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学期工作\2021-2022-2学期\教学计划\"/>
    </mc:Choice>
  </mc:AlternateContent>
  <xr:revisionPtr revIDLastSave="0" documentId="13_ncr:1_{47E4B4AE-C183-4223-A4DC-0E74817757CB}" xr6:coauthVersionLast="47" xr6:coauthVersionMax="47" xr10:uidLastSave="{00000000-0000-0000-0000-000000000000}"/>
  <bookViews>
    <workbookView xWindow="1170" yWindow="750" windowWidth="21630" windowHeight="14850" tabRatio="770" activeTab="6" xr2:uid="{00000000-000D-0000-FFFF-FFFF00000000}"/>
  </bookViews>
  <sheets>
    <sheet name="使用说明" sheetId="8" r:id="rId1"/>
    <sheet name="土木" sheetId="47" r:id="rId2"/>
    <sheet name="交通 " sheetId="59" r:id="rId3"/>
    <sheet name="环境" sheetId="49" r:id="rId4"/>
    <sheet name="信息" sheetId="50" r:id="rId5"/>
    <sheet name="机电" sheetId="51" r:id="rId6"/>
    <sheet name="艺术" sheetId="52" r:id="rId7"/>
    <sheet name="建经" sheetId="53" r:id="rId8"/>
    <sheet name="工管" sheetId="54" r:id="rId9"/>
    <sheet name="工商" sheetId="55" r:id="rId10"/>
    <sheet name="财管" sheetId="56" r:id="rId11"/>
    <sheet name="旅游" sheetId="57" r:id="rId12"/>
    <sheet name="启程" sheetId="58" r:id="rId13"/>
  </sheets>
  <definedNames>
    <definedName name="_xlnm.Print_Area" localSheetId="5">机电!$A$1:$O$676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0" i="49" l="1"/>
  <c r="I608" i="50"/>
  <c r="I292" i="56"/>
  <c r="H292" i="56"/>
  <c r="I240" i="54"/>
  <c r="H240" i="54"/>
  <c r="M240" i="54"/>
  <c r="L240" i="54"/>
  <c r="E396" i="52"/>
  <c r="D396" i="52"/>
  <c r="H396" i="52"/>
  <c r="I396" i="52"/>
  <c r="L396" i="52"/>
  <c r="M396" i="52"/>
  <c r="D412" i="52"/>
  <c r="E412" i="52"/>
  <c r="H412" i="52"/>
  <c r="I412" i="52"/>
  <c r="L412" i="52"/>
  <c r="M412" i="52"/>
  <c r="E656" i="51"/>
  <c r="D656" i="51"/>
  <c r="M672" i="51"/>
  <c r="L672" i="51"/>
  <c r="I672" i="51"/>
  <c r="H672" i="51"/>
  <c r="E672" i="51"/>
  <c r="D672" i="51"/>
  <c r="M656" i="51"/>
  <c r="L656" i="51"/>
  <c r="I656" i="51"/>
  <c r="H656" i="51"/>
  <c r="M604" i="51"/>
  <c r="L604" i="51"/>
  <c r="I869" i="50"/>
  <c r="H869" i="50"/>
  <c r="E869" i="50"/>
  <c r="D869" i="50"/>
  <c r="E345" i="49"/>
  <c r="D345" i="49"/>
  <c r="M362" i="49"/>
  <c r="L362" i="49"/>
  <c r="I362" i="49"/>
  <c r="H362" i="49"/>
  <c r="E362" i="49"/>
  <c r="D362" i="49"/>
  <c r="M345" i="49"/>
  <c r="L345" i="49"/>
  <c r="I345" i="49"/>
  <c r="H345" i="49"/>
  <c r="I344" i="59"/>
  <c r="H344" i="59"/>
  <c r="I448" i="47"/>
  <c r="H448" i="47"/>
  <c r="M152" i="58"/>
  <c r="L152" i="58"/>
  <c r="I152" i="58"/>
  <c r="H152" i="58"/>
  <c r="E152" i="58"/>
  <c r="D152" i="58"/>
  <c r="M136" i="58"/>
  <c r="L136" i="58"/>
  <c r="I136" i="58"/>
  <c r="H136" i="58"/>
  <c r="E136" i="58"/>
  <c r="D136" i="58"/>
  <c r="M100" i="58"/>
  <c r="L100" i="58"/>
  <c r="I100" i="58"/>
  <c r="H100" i="58"/>
  <c r="E100" i="58"/>
  <c r="D100" i="58"/>
  <c r="M84" i="58"/>
  <c r="L84" i="58"/>
  <c r="I84" i="58"/>
  <c r="H84" i="58"/>
  <c r="E84" i="58"/>
  <c r="D84" i="58"/>
  <c r="M48" i="58"/>
  <c r="L48" i="58"/>
  <c r="I48" i="58"/>
  <c r="H48" i="58"/>
  <c r="E48" i="58"/>
  <c r="D48" i="58"/>
  <c r="M32" i="58"/>
  <c r="L32" i="58"/>
  <c r="I32" i="58"/>
  <c r="H32" i="58"/>
  <c r="E32" i="58"/>
  <c r="D32" i="58"/>
  <c r="M152" i="57"/>
  <c r="L152" i="57"/>
  <c r="I152" i="57"/>
  <c r="H152" i="57"/>
  <c r="E152" i="57"/>
  <c r="D152" i="57"/>
  <c r="M136" i="57"/>
  <c r="L136" i="57"/>
  <c r="I136" i="57"/>
  <c r="H136" i="57"/>
  <c r="E136" i="57"/>
  <c r="D136" i="57"/>
  <c r="M100" i="57"/>
  <c r="L100" i="57"/>
  <c r="I100" i="57"/>
  <c r="H100" i="57"/>
  <c r="E100" i="57"/>
  <c r="D100" i="57"/>
  <c r="M84" i="57"/>
  <c r="L84" i="57"/>
  <c r="I84" i="57"/>
  <c r="H84" i="57"/>
  <c r="E84" i="57"/>
  <c r="D84" i="57"/>
  <c r="M48" i="57"/>
  <c r="L48" i="57"/>
  <c r="I48" i="57"/>
  <c r="H48" i="57"/>
  <c r="E48" i="57"/>
  <c r="D48" i="57"/>
  <c r="M32" i="57"/>
  <c r="L32" i="57"/>
  <c r="I32" i="57"/>
  <c r="H32" i="57"/>
  <c r="E32" i="57"/>
  <c r="D32" i="57"/>
  <c r="M308" i="56"/>
  <c r="L308" i="56"/>
  <c r="I308" i="56"/>
  <c r="H308" i="56"/>
  <c r="E308" i="56"/>
  <c r="D308" i="56"/>
  <c r="M292" i="56"/>
  <c r="L292" i="56"/>
  <c r="E292" i="56"/>
  <c r="D292" i="56"/>
  <c r="M256" i="56"/>
  <c r="L256" i="56"/>
  <c r="I256" i="56"/>
  <c r="H256" i="56"/>
  <c r="E256" i="56"/>
  <c r="D256" i="56"/>
  <c r="M240" i="56"/>
  <c r="L240" i="56"/>
  <c r="I240" i="56"/>
  <c r="H240" i="56"/>
  <c r="E240" i="56"/>
  <c r="D240" i="56"/>
  <c r="M204" i="56"/>
  <c r="L204" i="56"/>
  <c r="I204" i="56"/>
  <c r="H204" i="56"/>
  <c r="E204" i="56"/>
  <c r="D204" i="56"/>
  <c r="M188" i="56"/>
  <c r="L188" i="56"/>
  <c r="I188" i="56"/>
  <c r="H188" i="56"/>
  <c r="E188" i="56"/>
  <c r="D188" i="56"/>
  <c r="M152" i="56"/>
  <c r="L152" i="56"/>
  <c r="I152" i="56"/>
  <c r="H152" i="56"/>
  <c r="E152" i="56"/>
  <c r="D152" i="56"/>
  <c r="M136" i="56"/>
  <c r="L136" i="56"/>
  <c r="I136" i="56"/>
  <c r="H136" i="56"/>
  <c r="E136" i="56"/>
  <c r="D136" i="56"/>
  <c r="M100" i="56"/>
  <c r="L100" i="56"/>
  <c r="I100" i="56"/>
  <c r="H100" i="56"/>
  <c r="E100" i="56"/>
  <c r="D100" i="56"/>
  <c r="M84" i="56"/>
  <c r="L84" i="56"/>
  <c r="I84" i="56"/>
  <c r="H84" i="56"/>
  <c r="E84" i="56"/>
  <c r="D84" i="56"/>
  <c r="M48" i="56"/>
  <c r="L48" i="56"/>
  <c r="I48" i="56"/>
  <c r="H48" i="56"/>
  <c r="E48" i="56"/>
  <c r="D48" i="56"/>
  <c r="M32" i="56"/>
  <c r="L32" i="56"/>
  <c r="I32" i="56"/>
  <c r="H32" i="56"/>
  <c r="E32" i="56"/>
  <c r="D32" i="56"/>
  <c r="M310" i="55"/>
  <c r="L310" i="55"/>
  <c r="I310" i="55"/>
  <c r="H310" i="55"/>
  <c r="E310" i="55"/>
  <c r="D310" i="55"/>
  <c r="M294" i="55"/>
  <c r="L294" i="55"/>
  <c r="I294" i="55"/>
  <c r="H294" i="55"/>
  <c r="E294" i="55"/>
  <c r="D294" i="55"/>
  <c r="M258" i="55"/>
  <c r="L258" i="55"/>
  <c r="I258" i="55"/>
  <c r="H258" i="55"/>
  <c r="E258" i="55"/>
  <c r="D258" i="55"/>
  <c r="M241" i="55"/>
  <c r="L241" i="55"/>
  <c r="I241" i="55"/>
  <c r="H241" i="55"/>
  <c r="E241" i="55"/>
  <c r="D241" i="55"/>
  <c r="M205" i="55"/>
  <c r="L205" i="55"/>
  <c r="I205" i="55"/>
  <c r="H205" i="55"/>
  <c r="E205" i="55"/>
  <c r="D205" i="55"/>
  <c r="M188" i="55"/>
  <c r="L188" i="55"/>
  <c r="I188" i="55"/>
  <c r="H188" i="55"/>
  <c r="E188" i="55"/>
  <c r="D188" i="55"/>
  <c r="M152" i="55"/>
  <c r="L152" i="55"/>
  <c r="I152" i="55"/>
  <c r="H152" i="55"/>
  <c r="E152" i="55"/>
  <c r="D152" i="55"/>
  <c r="M136" i="55"/>
  <c r="L136" i="55"/>
  <c r="I136" i="55"/>
  <c r="H136" i="55"/>
  <c r="E136" i="55"/>
  <c r="D136" i="55"/>
  <c r="M100" i="55"/>
  <c r="L100" i="55"/>
  <c r="I100" i="55"/>
  <c r="H100" i="55"/>
  <c r="E100" i="55"/>
  <c r="D100" i="55"/>
  <c r="M84" i="55"/>
  <c r="L84" i="55"/>
  <c r="I84" i="55"/>
  <c r="H84" i="55"/>
  <c r="E84" i="55"/>
  <c r="D84" i="55"/>
  <c r="M48" i="55"/>
  <c r="L48" i="55"/>
  <c r="I48" i="55"/>
  <c r="H48" i="55"/>
  <c r="E48" i="55"/>
  <c r="D48" i="55"/>
  <c r="M32" i="55"/>
  <c r="L32" i="55"/>
  <c r="I32" i="55"/>
  <c r="H32" i="55"/>
  <c r="E32" i="55"/>
  <c r="D32" i="55"/>
  <c r="M256" i="54"/>
  <c r="L256" i="54"/>
  <c r="I256" i="54"/>
  <c r="H256" i="54"/>
  <c r="E256" i="54"/>
  <c r="D256" i="54"/>
  <c r="E240" i="54"/>
  <c r="D240" i="54"/>
  <c r="M204" i="54"/>
  <c r="L204" i="54"/>
  <c r="I204" i="54"/>
  <c r="H204" i="54"/>
  <c r="E204" i="54"/>
  <c r="D204" i="54"/>
  <c r="M188" i="54"/>
  <c r="L188" i="54"/>
  <c r="I188" i="54"/>
  <c r="H188" i="54"/>
  <c r="E188" i="54"/>
  <c r="D188" i="54"/>
  <c r="M152" i="54"/>
  <c r="L152" i="54"/>
  <c r="I152" i="54"/>
  <c r="H152" i="54"/>
  <c r="E152" i="54"/>
  <c r="D152" i="54"/>
  <c r="M136" i="54"/>
  <c r="L136" i="54"/>
  <c r="I136" i="54"/>
  <c r="H136" i="54"/>
  <c r="E136" i="54"/>
  <c r="D136" i="54"/>
  <c r="M100" i="54"/>
  <c r="L100" i="54"/>
  <c r="I100" i="54"/>
  <c r="H100" i="54"/>
  <c r="E100" i="54"/>
  <c r="D100" i="54"/>
  <c r="L84" i="54"/>
  <c r="I84" i="54"/>
  <c r="H84" i="54"/>
  <c r="E84" i="54"/>
  <c r="D84" i="54"/>
  <c r="M48" i="54"/>
  <c r="L48" i="54"/>
  <c r="I48" i="54"/>
  <c r="H48" i="54"/>
  <c r="E48" i="54"/>
  <c r="D48" i="54"/>
  <c r="M32" i="54"/>
  <c r="L32" i="54"/>
  <c r="I32" i="54"/>
  <c r="H32" i="54"/>
  <c r="E32" i="54"/>
  <c r="D32" i="54"/>
  <c r="M309" i="53"/>
  <c r="L309" i="53"/>
  <c r="I309" i="53"/>
  <c r="H309" i="53"/>
  <c r="E309" i="53"/>
  <c r="D309" i="53"/>
  <c r="M293" i="53"/>
  <c r="L293" i="53"/>
  <c r="I293" i="53"/>
  <c r="H293" i="53"/>
  <c r="E293" i="53"/>
  <c r="D293" i="53"/>
  <c r="M257" i="53"/>
  <c r="L257" i="53"/>
  <c r="I257" i="53"/>
  <c r="H257" i="53"/>
  <c r="E257" i="53"/>
  <c r="D257" i="53"/>
  <c r="M241" i="53"/>
  <c r="L241" i="53"/>
  <c r="I241" i="53"/>
  <c r="H241" i="53"/>
  <c r="E241" i="53"/>
  <c r="D241" i="53"/>
  <c r="M205" i="53"/>
  <c r="L205" i="53"/>
  <c r="I205" i="53"/>
  <c r="H205" i="53"/>
  <c r="E205" i="53"/>
  <c r="D205" i="53"/>
  <c r="M188" i="53"/>
  <c r="L188" i="53"/>
  <c r="I188" i="53"/>
  <c r="H188" i="53"/>
  <c r="E188" i="53"/>
  <c r="D188" i="53"/>
  <c r="M152" i="53"/>
  <c r="L152" i="53"/>
  <c r="I152" i="53"/>
  <c r="H152" i="53"/>
  <c r="E152" i="53"/>
  <c r="D152" i="53"/>
  <c r="M136" i="53"/>
  <c r="L136" i="53"/>
  <c r="I136" i="53"/>
  <c r="H136" i="53"/>
  <c r="E136" i="53"/>
  <c r="D136" i="53"/>
  <c r="M100" i="53"/>
  <c r="L100" i="53"/>
  <c r="I100" i="53"/>
  <c r="H100" i="53"/>
  <c r="E100" i="53"/>
  <c r="D100" i="53"/>
  <c r="M84" i="53"/>
  <c r="L84" i="53"/>
  <c r="I84" i="53"/>
  <c r="H84" i="53"/>
  <c r="E84" i="53"/>
  <c r="D84" i="53"/>
  <c r="M48" i="53"/>
  <c r="L48" i="53"/>
  <c r="I48" i="53"/>
  <c r="H48" i="53"/>
  <c r="E48" i="53"/>
  <c r="D48" i="53"/>
  <c r="M32" i="53"/>
  <c r="L32" i="53"/>
  <c r="I32" i="53"/>
  <c r="H32" i="53"/>
  <c r="E32" i="53"/>
  <c r="D32" i="53"/>
  <c r="M360" i="52"/>
  <c r="L360" i="52"/>
  <c r="I360" i="52"/>
  <c r="H360" i="52"/>
  <c r="E360" i="52"/>
  <c r="D360" i="52"/>
  <c r="M344" i="52"/>
  <c r="L344" i="52"/>
  <c r="I344" i="52"/>
  <c r="H344" i="52"/>
  <c r="E344" i="52"/>
  <c r="D344" i="52"/>
  <c r="M308" i="52"/>
  <c r="L308" i="52"/>
  <c r="I308" i="52"/>
  <c r="H308" i="52"/>
  <c r="E308" i="52"/>
  <c r="D308" i="52"/>
  <c r="M292" i="52"/>
  <c r="L292" i="52"/>
  <c r="I292" i="52"/>
  <c r="H292" i="52"/>
  <c r="E292" i="52"/>
  <c r="D292" i="52"/>
  <c r="M256" i="52"/>
  <c r="L256" i="52"/>
  <c r="I256" i="52"/>
  <c r="H256" i="52"/>
  <c r="E256" i="52"/>
  <c r="D256" i="52"/>
  <c r="M240" i="52"/>
  <c r="L240" i="52"/>
  <c r="I240" i="52"/>
  <c r="H240" i="52"/>
  <c r="E240" i="52"/>
  <c r="D240" i="52"/>
  <c r="M204" i="52"/>
  <c r="L204" i="52"/>
  <c r="I204" i="52"/>
  <c r="H204" i="52"/>
  <c r="E204" i="52"/>
  <c r="D204" i="52"/>
  <c r="M188" i="52"/>
  <c r="L188" i="52"/>
  <c r="I188" i="52"/>
  <c r="H188" i="52"/>
  <c r="E188" i="52"/>
  <c r="D188" i="52"/>
  <c r="M152" i="52"/>
  <c r="L152" i="52"/>
  <c r="I152" i="52"/>
  <c r="H152" i="52"/>
  <c r="E152" i="52"/>
  <c r="D152" i="52"/>
  <c r="M136" i="52"/>
  <c r="L136" i="52"/>
  <c r="I136" i="52"/>
  <c r="H136" i="52"/>
  <c r="E136" i="52"/>
  <c r="D136" i="52"/>
  <c r="M100" i="52"/>
  <c r="L100" i="52"/>
  <c r="I100" i="52"/>
  <c r="H100" i="52"/>
  <c r="E100" i="52"/>
  <c r="D100" i="52"/>
  <c r="M84" i="52"/>
  <c r="L84" i="52"/>
  <c r="I84" i="52"/>
  <c r="H84" i="52"/>
  <c r="E84" i="52"/>
  <c r="D84" i="52"/>
  <c r="M48" i="52"/>
  <c r="L48" i="52"/>
  <c r="I48" i="52"/>
  <c r="H48" i="52"/>
  <c r="E48" i="52"/>
  <c r="D48" i="52"/>
  <c r="M32" i="52"/>
  <c r="L32" i="52"/>
  <c r="I32" i="52"/>
  <c r="H32" i="52"/>
  <c r="E32" i="52"/>
  <c r="D32" i="52"/>
  <c r="M620" i="51"/>
  <c r="L620" i="51"/>
  <c r="I620" i="51"/>
  <c r="H620" i="51"/>
  <c r="E620" i="51"/>
  <c r="D620" i="51"/>
  <c r="I604" i="51"/>
  <c r="H604" i="51"/>
  <c r="E604" i="51"/>
  <c r="D604" i="51"/>
  <c r="M568" i="51"/>
  <c r="L568" i="51"/>
  <c r="I568" i="51"/>
  <c r="H568" i="51"/>
  <c r="E568" i="51"/>
  <c r="D568" i="51"/>
  <c r="M552" i="51"/>
  <c r="L552" i="51"/>
  <c r="I552" i="51"/>
  <c r="H552" i="51"/>
  <c r="E552" i="51"/>
  <c r="D552" i="51"/>
  <c r="M516" i="51"/>
  <c r="L516" i="51"/>
  <c r="I516" i="51"/>
  <c r="H516" i="51"/>
  <c r="E516" i="51"/>
  <c r="D516" i="51"/>
  <c r="M500" i="51"/>
  <c r="L500" i="51"/>
  <c r="I500" i="51"/>
  <c r="H500" i="51"/>
  <c r="E500" i="51"/>
  <c r="D500" i="51"/>
  <c r="M464" i="51"/>
  <c r="L464" i="51"/>
  <c r="I464" i="51"/>
  <c r="H464" i="51"/>
  <c r="E464" i="51"/>
  <c r="D464" i="51"/>
  <c r="M448" i="51"/>
  <c r="L448" i="51"/>
  <c r="I448" i="51"/>
  <c r="H448" i="51"/>
  <c r="E448" i="51"/>
  <c r="D448" i="51"/>
  <c r="M412" i="51"/>
  <c r="L412" i="51"/>
  <c r="I412" i="51"/>
  <c r="H412" i="51"/>
  <c r="E412" i="51"/>
  <c r="D412" i="51"/>
  <c r="M396" i="51"/>
  <c r="L396" i="51"/>
  <c r="I396" i="51"/>
  <c r="H396" i="51"/>
  <c r="E396" i="51"/>
  <c r="D396" i="51"/>
  <c r="M360" i="51"/>
  <c r="L360" i="51"/>
  <c r="I360" i="51"/>
  <c r="H360" i="51"/>
  <c r="E360" i="51"/>
  <c r="D360" i="51"/>
  <c r="M344" i="51"/>
  <c r="L344" i="51"/>
  <c r="I344" i="51"/>
  <c r="H344" i="51"/>
  <c r="E344" i="51"/>
  <c r="D344" i="51"/>
  <c r="M308" i="51"/>
  <c r="L308" i="51"/>
  <c r="I308" i="51"/>
  <c r="H308" i="51"/>
  <c r="E308" i="51"/>
  <c r="D308" i="51"/>
  <c r="M292" i="51"/>
  <c r="L292" i="51"/>
  <c r="I292" i="51"/>
  <c r="H292" i="51"/>
  <c r="E292" i="51"/>
  <c r="D292" i="51"/>
  <c r="M256" i="51"/>
  <c r="L256" i="51"/>
  <c r="I256" i="51"/>
  <c r="H256" i="51"/>
  <c r="E256" i="51"/>
  <c r="D256" i="51"/>
  <c r="M240" i="51"/>
  <c r="L240" i="51"/>
  <c r="I240" i="51"/>
  <c r="H240" i="51"/>
  <c r="E240" i="51"/>
  <c r="D240" i="51"/>
  <c r="M204" i="51"/>
  <c r="L204" i="51"/>
  <c r="I204" i="51"/>
  <c r="H204" i="51"/>
  <c r="E204" i="51"/>
  <c r="D204" i="51"/>
  <c r="M188" i="51"/>
  <c r="L188" i="51"/>
  <c r="I188" i="51"/>
  <c r="H188" i="51"/>
  <c r="E188" i="51"/>
  <c r="D188" i="51"/>
  <c r="M152" i="51"/>
  <c r="L152" i="51"/>
  <c r="I152" i="51"/>
  <c r="H152" i="51"/>
  <c r="E152" i="51"/>
  <c r="D152" i="51"/>
  <c r="M136" i="51"/>
  <c r="L136" i="51"/>
  <c r="I136" i="51"/>
  <c r="H136" i="51"/>
  <c r="E136" i="51"/>
  <c r="D136" i="51"/>
  <c r="M100" i="51"/>
  <c r="L100" i="51"/>
  <c r="I100" i="51"/>
  <c r="H100" i="51"/>
  <c r="E100" i="51"/>
  <c r="D100" i="51"/>
  <c r="M84" i="51"/>
  <c r="L84" i="51"/>
  <c r="I84" i="51"/>
  <c r="H84" i="51"/>
  <c r="E84" i="51"/>
  <c r="D84" i="51"/>
  <c r="M48" i="51"/>
  <c r="L48" i="51"/>
  <c r="I48" i="51"/>
  <c r="H48" i="51"/>
  <c r="E48" i="51"/>
  <c r="D48" i="51"/>
  <c r="M32" i="51"/>
  <c r="L32" i="51"/>
  <c r="I32" i="51"/>
  <c r="H32" i="51"/>
  <c r="E32" i="51"/>
  <c r="D32" i="51"/>
  <c r="M885" i="50"/>
  <c r="L885" i="50"/>
  <c r="E885" i="50"/>
  <c r="D885" i="50"/>
  <c r="M869" i="50"/>
  <c r="L869" i="50"/>
  <c r="M833" i="50"/>
  <c r="L833" i="50"/>
  <c r="I833" i="50"/>
  <c r="H833" i="50"/>
  <c r="E833" i="50"/>
  <c r="D833" i="50"/>
  <c r="M816" i="50"/>
  <c r="L816" i="50"/>
  <c r="I816" i="50"/>
  <c r="H816" i="50"/>
  <c r="E816" i="50"/>
  <c r="D816" i="50"/>
  <c r="M780" i="50"/>
  <c r="L780" i="50"/>
  <c r="I780" i="50"/>
  <c r="H780" i="50"/>
  <c r="E780" i="50"/>
  <c r="D780" i="50"/>
  <c r="M764" i="50"/>
  <c r="L764" i="50"/>
  <c r="I764" i="50"/>
  <c r="H764" i="50"/>
  <c r="E764" i="50"/>
  <c r="D764" i="50"/>
  <c r="M728" i="50"/>
  <c r="L728" i="50"/>
  <c r="I728" i="50"/>
  <c r="H728" i="50"/>
  <c r="E728" i="50"/>
  <c r="D728" i="50"/>
  <c r="L712" i="50"/>
  <c r="I712" i="50"/>
  <c r="H712" i="50"/>
  <c r="E712" i="50"/>
  <c r="D712" i="50"/>
  <c r="M676" i="50"/>
  <c r="L676" i="50"/>
  <c r="I676" i="50"/>
  <c r="H676" i="50"/>
  <c r="E676" i="50"/>
  <c r="D676" i="50"/>
  <c r="L660" i="50"/>
  <c r="I660" i="50"/>
  <c r="H660" i="50"/>
  <c r="D660" i="50"/>
  <c r="M624" i="50"/>
  <c r="L624" i="50"/>
  <c r="I624" i="50"/>
  <c r="H624" i="50"/>
  <c r="E624" i="50"/>
  <c r="D624" i="50"/>
  <c r="M608" i="50"/>
  <c r="L608" i="50"/>
  <c r="H608" i="50"/>
  <c r="E608" i="50"/>
  <c r="D608" i="50"/>
  <c r="M572" i="50"/>
  <c r="L572" i="50"/>
  <c r="I572" i="50"/>
  <c r="H572" i="50"/>
  <c r="E572" i="50"/>
  <c r="D572" i="50"/>
  <c r="L556" i="50"/>
  <c r="I556" i="50"/>
  <c r="H556" i="50"/>
  <c r="E556" i="50"/>
  <c r="D556" i="50"/>
  <c r="M520" i="50"/>
  <c r="L520" i="50"/>
  <c r="I520" i="50"/>
  <c r="H520" i="50"/>
  <c r="E520" i="50"/>
  <c r="D520" i="50"/>
  <c r="M502" i="50"/>
  <c r="L502" i="50"/>
  <c r="I502" i="50"/>
  <c r="H502" i="50"/>
  <c r="E502" i="50"/>
  <c r="D502" i="50"/>
  <c r="M466" i="50"/>
  <c r="L466" i="50"/>
  <c r="I466" i="50"/>
  <c r="H466" i="50"/>
  <c r="E466" i="50"/>
  <c r="D466" i="50"/>
  <c r="M450" i="50"/>
  <c r="L450" i="50"/>
  <c r="I450" i="50"/>
  <c r="H450" i="50"/>
  <c r="E450" i="50"/>
  <c r="D450" i="50"/>
  <c r="M414" i="50"/>
  <c r="L414" i="50"/>
  <c r="I414" i="50"/>
  <c r="H414" i="50"/>
  <c r="E414" i="50"/>
  <c r="D414" i="50"/>
  <c r="M396" i="50"/>
  <c r="L396" i="50"/>
  <c r="I396" i="50"/>
  <c r="H396" i="50"/>
  <c r="E396" i="50"/>
  <c r="D396" i="50"/>
  <c r="M360" i="50"/>
  <c r="L360" i="50"/>
  <c r="I360" i="50"/>
  <c r="H360" i="50"/>
  <c r="E360" i="50"/>
  <c r="D360" i="50"/>
  <c r="M344" i="50"/>
  <c r="L344" i="50"/>
  <c r="I344" i="50"/>
  <c r="H344" i="50"/>
  <c r="E344" i="50"/>
  <c r="D344" i="50"/>
  <c r="M308" i="50"/>
  <c r="L308" i="50"/>
  <c r="I308" i="50"/>
  <c r="H308" i="50"/>
  <c r="E308" i="50"/>
  <c r="D308" i="50"/>
  <c r="M292" i="50"/>
  <c r="L292" i="50"/>
  <c r="I292" i="50"/>
  <c r="H292" i="50"/>
  <c r="E292" i="50"/>
  <c r="D292" i="50"/>
  <c r="M256" i="50"/>
  <c r="L256" i="50"/>
  <c r="I256" i="50"/>
  <c r="H256" i="50"/>
  <c r="E256" i="50"/>
  <c r="D256" i="50"/>
  <c r="M240" i="50"/>
  <c r="L240" i="50"/>
  <c r="I240" i="50"/>
  <c r="H240" i="50"/>
  <c r="E240" i="50"/>
  <c r="D240" i="50"/>
  <c r="M204" i="50"/>
  <c r="L204" i="50"/>
  <c r="I204" i="50"/>
  <c r="H204" i="50"/>
  <c r="E204" i="50"/>
  <c r="D204" i="50"/>
  <c r="M188" i="50"/>
  <c r="L188" i="50"/>
  <c r="I188" i="50"/>
  <c r="H188" i="50"/>
  <c r="E188" i="50"/>
  <c r="D188" i="50"/>
  <c r="M152" i="50"/>
  <c r="L152" i="50"/>
  <c r="I152" i="50"/>
  <c r="H152" i="50"/>
  <c r="E152" i="50"/>
  <c r="D152" i="50"/>
  <c r="M136" i="50"/>
  <c r="L136" i="50"/>
  <c r="I136" i="50"/>
  <c r="H136" i="50"/>
  <c r="E136" i="50"/>
  <c r="D136" i="50"/>
  <c r="M100" i="50"/>
  <c r="L100" i="50"/>
  <c r="I100" i="50"/>
  <c r="H100" i="50"/>
  <c r="E100" i="50"/>
  <c r="D100" i="50"/>
  <c r="M84" i="50"/>
  <c r="L84" i="50"/>
  <c r="I84" i="50"/>
  <c r="H84" i="50"/>
  <c r="E84" i="50"/>
  <c r="D84" i="50"/>
  <c r="M48" i="50"/>
  <c r="L48" i="50"/>
  <c r="I48" i="50"/>
  <c r="H48" i="50"/>
  <c r="E48" i="50"/>
  <c r="D48" i="50"/>
  <c r="M32" i="50"/>
  <c r="L32" i="50"/>
  <c r="I32" i="50"/>
  <c r="H32" i="50"/>
  <c r="E32" i="50"/>
  <c r="D32" i="50"/>
  <c r="M309" i="49"/>
  <c r="L309" i="49"/>
  <c r="I309" i="49"/>
  <c r="H309" i="49"/>
  <c r="E309" i="49"/>
  <c r="D309" i="49"/>
  <c r="M292" i="49"/>
  <c r="L292" i="49"/>
  <c r="I292" i="49"/>
  <c r="H292" i="49"/>
  <c r="E292" i="49"/>
  <c r="D292" i="49"/>
  <c r="M256" i="49"/>
  <c r="L256" i="49"/>
  <c r="I256" i="49"/>
  <c r="H256" i="49"/>
  <c r="E256" i="49"/>
  <c r="D256" i="49"/>
  <c r="M240" i="49"/>
  <c r="L240" i="49"/>
  <c r="I240" i="49"/>
  <c r="H240" i="49"/>
  <c r="D240" i="49"/>
  <c r="M204" i="49"/>
  <c r="L204" i="49"/>
  <c r="I204" i="49"/>
  <c r="H204" i="49"/>
  <c r="E204" i="49"/>
  <c r="D204" i="49"/>
  <c r="M188" i="49"/>
  <c r="L188" i="49"/>
  <c r="I188" i="49"/>
  <c r="H188" i="49"/>
  <c r="E188" i="49"/>
  <c r="D188" i="49"/>
  <c r="M152" i="49"/>
  <c r="L152" i="49"/>
  <c r="I152" i="49"/>
  <c r="H152" i="49"/>
  <c r="E152" i="49"/>
  <c r="D152" i="49"/>
  <c r="M136" i="49"/>
  <c r="L136" i="49"/>
  <c r="I136" i="49"/>
  <c r="H136" i="49"/>
  <c r="E136" i="49"/>
  <c r="D136" i="49"/>
  <c r="M100" i="49"/>
  <c r="L100" i="49"/>
  <c r="I100" i="49"/>
  <c r="H100" i="49"/>
  <c r="E100" i="49"/>
  <c r="D100" i="49"/>
  <c r="M84" i="49"/>
  <c r="L84" i="49"/>
  <c r="I84" i="49"/>
  <c r="H84" i="49"/>
  <c r="E84" i="49"/>
  <c r="D84" i="49"/>
  <c r="M48" i="49"/>
  <c r="L48" i="49"/>
  <c r="I48" i="49"/>
  <c r="H48" i="49"/>
  <c r="E48" i="49"/>
  <c r="D48" i="49"/>
  <c r="M32" i="49"/>
  <c r="L32" i="49"/>
  <c r="I32" i="49"/>
  <c r="H32" i="49"/>
  <c r="E32" i="49"/>
  <c r="D32" i="49"/>
  <c r="M360" i="59"/>
  <c r="L360" i="59"/>
  <c r="I360" i="59"/>
  <c r="H360" i="59"/>
  <c r="E360" i="59"/>
  <c r="D360" i="59"/>
  <c r="M344" i="59"/>
  <c r="L344" i="59"/>
  <c r="E344" i="59"/>
  <c r="D344" i="59"/>
  <c r="M308" i="59"/>
  <c r="L308" i="59"/>
  <c r="I308" i="59"/>
  <c r="H308" i="59"/>
  <c r="E308" i="59"/>
  <c r="D308" i="59"/>
  <c r="M292" i="59"/>
  <c r="L292" i="59"/>
  <c r="I292" i="59"/>
  <c r="H292" i="59"/>
  <c r="E292" i="59"/>
  <c r="D292" i="59"/>
  <c r="M256" i="59"/>
  <c r="L256" i="59"/>
  <c r="I256" i="59"/>
  <c r="H256" i="59"/>
  <c r="E256" i="59"/>
  <c r="D256" i="59"/>
  <c r="M240" i="59"/>
  <c r="L240" i="59"/>
  <c r="I240" i="59"/>
  <c r="H240" i="59"/>
  <c r="E240" i="59"/>
  <c r="D240" i="59"/>
  <c r="M204" i="59"/>
  <c r="L204" i="59"/>
  <c r="I204" i="59"/>
  <c r="H204" i="59"/>
  <c r="E204" i="59"/>
  <c r="D204" i="59"/>
  <c r="M188" i="59"/>
  <c r="L188" i="59"/>
  <c r="I188" i="59"/>
  <c r="H188" i="59"/>
  <c r="E188" i="59"/>
  <c r="D188" i="59"/>
  <c r="M152" i="59"/>
  <c r="L152" i="59"/>
  <c r="I152" i="59"/>
  <c r="H152" i="59"/>
  <c r="E152" i="59"/>
  <c r="D152" i="59"/>
  <c r="M136" i="59"/>
  <c r="L136" i="59"/>
  <c r="I136" i="59"/>
  <c r="H136" i="59"/>
  <c r="E136" i="59"/>
  <c r="D136" i="59"/>
  <c r="M100" i="59"/>
  <c r="L100" i="59"/>
  <c r="I100" i="59"/>
  <c r="H100" i="59"/>
  <c r="E100" i="59"/>
  <c r="D100" i="59"/>
  <c r="M84" i="59"/>
  <c r="L84" i="59"/>
  <c r="I84" i="59"/>
  <c r="H84" i="59"/>
  <c r="E84" i="59"/>
  <c r="D84" i="59"/>
  <c r="M48" i="59"/>
  <c r="L48" i="59"/>
  <c r="I48" i="59"/>
  <c r="H48" i="59"/>
  <c r="E48" i="59"/>
  <c r="D48" i="59"/>
  <c r="M32" i="59"/>
  <c r="L32" i="59"/>
  <c r="I32" i="59"/>
  <c r="H32" i="59"/>
  <c r="E32" i="59"/>
  <c r="D32" i="59"/>
  <c r="M464" i="47"/>
  <c r="L464" i="47"/>
  <c r="I464" i="47"/>
  <c r="H464" i="47"/>
  <c r="E464" i="47"/>
  <c r="D464" i="47"/>
  <c r="M448" i="47"/>
  <c r="L448" i="47"/>
  <c r="E448" i="47"/>
  <c r="D448" i="47"/>
  <c r="M412" i="47"/>
  <c r="L412" i="47"/>
  <c r="I412" i="47"/>
  <c r="H412" i="47"/>
  <c r="E412" i="47"/>
  <c r="D412" i="47"/>
  <c r="M396" i="47"/>
  <c r="L396" i="47"/>
  <c r="I396" i="47"/>
  <c r="H396" i="47"/>
  <c r="E396" i="47"/>
  <c r="D396" i="47"/>
  <c r="M360" i="47"/>
  <c r="L360" i="47"/>
  <c r="I360" i="47"/>
  <c r="H360" i="47"/>
  <c r="E360" i="47"/>
  <c r="D360" i="47"/>
  <c r="M344" i="47"/>
  <c r="L344" i="47"/>
  <c r="I344" i="47"/>
  <c r="H344" i="47"/>
  <c r="E344" i="47"/>
  <c r="D344" i="47"/>
  <c r="M308" i="47"/>
  <c r="L308" i="47"/>
  <c r="I308" i="47"/>
  <c r="H308" i="47"/>
  <c r="E308" i="47"/>
  <c r="D308" i="47"/>
  <c r="M292" i="47"/>
  <c r="L292" i="47"/>
  <c r="I292" i="47"/>
  <c r="H292" i="47"/>
  <c r="E292" i="47"/>
  <c r="D292" i="47"/>
  <c r="M256" i="47"/>
  <c r="L256" i="47"/>
  <c r="I256" i="47"/>
  <c r="H256" i="47"/>
  <c r="E256" i="47"/>
  <c r="D256" i="47"/>
  <c r="M240" i="47"/>
  <c r="L240" i="47"/>
  <c r="I240" i="47"/>
  <c r="H240" i="47"/>
  <c r="E240" i="47"/>
  <c r="D240" i="47"/>
  <c r="M204" i="47"/>
  <c r="L204" i="47"/>
  <c r="I204" i="47"/>
  <c r="H204" i="47"/>
  <c r="E204" i="47"/>
  <c r="D204" i="47"/>
  <c r="M188" i="47"/>
  <c r="L188" i="47"/>
  <c r="I188" i="47"/>
  <c r="H188" i="47"/>
  <c r="E188" i="47"/>
  <c r="D188" i="47"/>
  <c r="M152" i="47"/>
  <c r="L152" i="47"/>
  <c r="I152" i="47"/>
  <c r="H152" i="47"/>
  <c r="E152" i="47"/>
  <c r="D152" i="47"/>
  <c r="M136" i="47"/>
  <c r="L136" i="47"/>
  <c r="I136" i="47"/>
  <c r="H136" i="47"/>
  <c r="E136" i="47"/>
  <c r="D136" i="47"/>
  <c r="M100" i="47"/>
  <c r="L100" i="47"/>
  <c r="I100" i="47"/>
  <c r="H100" i="47"/>
  <c r="E100" i="47"/>
  <c r="D100" i="47"/>
  <c r="M84" i="47"/>
  <c r="L84" i="47"/>
  <c r="I84" i="47"/>
  <c r="H84" i="47"/>
  <c r="E84" i="47"/>
  <c r="D84" i="47"/>
  <c r="M48" i="47"/>
  <c r="L48" i="47"/>
  <c r="I48" i="47"/>
  <c r="H48" i="47"/>
  <c r="E48" i="47"/>
  <c r="D48" i="47"/>
  <c r="M32" i="47"/>
  <c r="L32" i="47"/>
  <c r="I32" i="47"/>
  <c r="H32" i="47"/>
  <c r="E32" i="47"/>
  <c r="D32" i="47"/>
</calcChain>
</file>

<file path=xl/sharedStrings.xml><?xml version="1.0" encoding="utf-8"?>
<sst xmlns="http://schemas.openxmlformats.org/spreadsheetml/2006/main" count="11259" uniqueCount="629">
  <si>
    <t>1、</t>
  </si>
  <si>
    <t>进程表中“理论教学周数”由公式计算得到，无需填写，不要执行任何读写或删除操作。</t>
  </si>
  <si>
    <t>2、</t>
  </si>
  <si>
    <t>实践类（实习、实训、设计等）课程直接填在实际教学周所在单元格内，请使用规范简称。</t>
  </si>
  <si>
    <t>3、</t>
  </si>
  <si>
    <t>实践类课程的简要说明在进程表下方“说明事项”中填写，并标红。</t>
  </si>
  <si>
    <t>4、</t>
  </si>
  <si>
    <t>“考核科目（考试、考查）”中两列较窄单元格中，第一列填写周学时，第二列填写该科目学分数值。</t>
  </si>
  <si>
    <t>5、</t>
  </si>
  <si>
    <t>“周学时/学分合计”由公式计算得到，无需填写，不要执行读写或删除操作。</t>
  </si>
  <si>
    <t>6、</t>
  </si>
  <si>
    <t>“公共选修课”以“任选课”名称填写，周学时均为2，学分为2。</t>
  </si>
  <si>
    <t>7、</t>
  </si>
  <si>
    <t>每门课程的学分，以培养方案中计算的学分为准，否则学生无法修够学分。</t>
  </si>
  <si>
    <t>8、</t>
  </si>
  <si>
    <t>考查科目较多时可选定考查科目栏最后一行增行。</t>
  </si>
  <si>
    <t>LJVU-7.5-02-JW</t>
  </si>
  <si>
    <t>辽宁建筑职业学院教学进程表</t>
  </si>
  <si>
    <t>院别：土木工程学院</t>
  </si>
  <si>
    <t>2022～2023学年第一学期</t>
  </si>
  <si>
    <t>执行时间：2022年8月29日</t>
  </si>
  <si>
    <t>建</t>
  </si>
  <si>
    <t>工</t>
  </si>
  <si>
    <t>G</t>
  </si>
  <si>
    <t>5-11</t>
  </si>
  <si>
    <t>12-18</t>
  </si>
  <si>
    <t>19-25</t>
  </si>
  <si>
    <t>26-2/10</t>
  </si>
  <si>
    <t>3-9</t>
  </si>
  <si>
    <t>10-16</t>
  </si>
  <si>
    <t>17-23</t>
  </si>
  <si>
    <t>24-30</t>
  </si>
  <si>
    <t>31-6/11</t>
  </si>
  <si>
    <t>7-13</t>
  </si>
  <si>
    <t>14-20</t>
  </si>
  <si>
    <t>21-27</t>
  </si>
  <si>
    <t>28-4/12</t>
  </si>
  <si>
    <t>26-1/1</t>
  </si>
  <si>
    <t>2-8</t>
  </si>
  <si>
    <t>9-15</t>
  </si>
  <si>
    <t>当前学期</t>
  </si>
  <si>
    <t>理论教学周数</t>
  </si>
  <si>
    <t>考核科目</t>
  </si>
  <si>
    <t>考
试
科
目</t>
  </si>
  <si>
    <t>考
查
科
目</t>
  </si>
  <si>
    <t>周学时/学分合计</t>
  </si>
  <si>
    <t>说</t>
  </si>
  <si>
    <t xml:space="preserve">K----期末考试 </t>
  </si>
  <si>
    <t>★----军事课</t>
  </si>
  <si>
    <t>▲----毕业设计</t>
  </si>
  <si>
    <t>○----劳动周</t>
  </si>
  <si>
    <t>明</t>
  </si>
  <si>
    <t>事</t>
  </si>
  <si>
    <t>项</t>
  </si>
  <si>
    <t>监</t>
  </si>
  <si>
    <t>理</t>
  </si>
  <si>
    <t>基</t>
  </si>
  <si>
    <t>础</t>
  </si>
  <si>
    <t>○</t>
  </si>
  <si>
    <t>BIM综合实训</t>
  </si>
  <si>
    <t>识读强化实训</t>
  </si>
  <si>
    <t>K</t>
  </si>
  <si>
    <t>社会实践</t>
  </si>
  <si>
    <t>BIM建模</t>
  </si>
  <si>
    <t>建筑结构</t>
  </si>
  <si>
    <t>地基与基础</t>
  </si>
  <si>
    <t>建筑施工技术</t>
  </si>
  <si>
    <t>体育（14周）</t>
  </si>
  <si>
    <t>创业基础（8周）</t>
  </si>
  <si>
    <t>形势与政策（8周）</t>
  </si>
  <si>
    <t>钢结构制作与安装</t>
  </si>
  <si>
    <t>劳动教育（4周）</t>
  </si>
  <si>
    <t>任选课</t>
  </si>
  <si>
    <t>习概论-习近平新时代中国特色社会主义思想概论</t>
  </si>
  <si>
    <t>建筑设备</t>
  </si>
  <si>
    <t>一</t>
  </si>
  <si>
    <t>★</t>
  </si>
  <si>
    <t>深基坑实训</t>
  </si>
  <si>
    <t>地基基础</t>
  </si>
  <si>
    <t>大学英语</t>
  </si>
  <si>
    <t>地下建筑结构</t>
  </si>
  <si>
    <t>建筑材料</t>
  </si>
  <si>
    <t>施工技术</t>
  </si>
  <si>
    <t>建筑识图</t>
  </si>
  <si>
    <t>军事课[军事理论](12周）</t>
  </si>
  <si>
    <t>体育(14周）</t>
  </si>
  <si>
    <t>思想道德与法治（14周）</t>
  </si>
  <si>
    <t>心理健康教育（8周）</t>
  </si>
  <si>
    <t>工程测量</t>
  </si>
  <si>
    <t>健康教育（4周）</t>
  </si>
  <si>
    <t>职业生涯规划（10周）</t>
  </si>
  <si>
    <t>高等数学</t>
  </si>
  <si>
    <t>计算机应用基础</t>
  </si>
  <si>
    <t>国家安全教育（8周）</t>
  </si>
  <si>
    <t>智能</t>
  </si>
  <si>
    <t>建造</t>
  </si>
  <si>
    <t>C</t>
  </si>
  <si>
    <t>识读实训</t>
  </si>
  <si>
    <t>英语</t>
  </si>
  <si>
    <t>建筑识图与构造</t>
  </si>
  <si>
    <t>体育与健康（14周）</t>
  </si>
  <si>
    <t>建筑应用文写作</t>
  </si>
  <si>
    <t>军事课[军事理论]（12周）</t>
  </si>
  <si>
    <t>（校外转段）</t>
  </si>
  <si>
    <t>结构施工图识读强化实训</t>
  </si>
  <si>
    <t>BIM 综合实训</t>
  </si>
  <si>
    <t>房屋建筑构造</t>
  </si>
  <si>
    <t>思想政治</t>
  </si>
  <si>
    <t>艺术</t>
  </si>
  <si>
    <t>建筑工程法规</t>
  </si>
  <si>
    <t>建筑力学</t>
  </si>
  <si>
    <t>建筑CAD绘图</t>
  </si>
  <si>
    <t>素质拓展训练</t>
  </si>
  <si>
    <t>数学</t>
  </si>
  <si>
    <t>语文</t>
  </si>
  <si>
    <t>信息技术</t>
  </si>
  <si>
    <t>院别：交通工程学院</t>
  </si>
  <si>
    <t>测</t>
  </si>
  <si>
    <t>道</t>
  </si>
  <si>
    <t>量</t>
  </si>
  <si>
    <t>桥</t>
  </si>
  <si>
    <t>市</t>
  </si>
  <si>
    <t>政</t>
  </si>
  <si>
    <t>地理信息实训</t>
  </si>
  <si>
    <t>摄影测量实训</t>
  </si>
  <si>
    <t>地理信息系统技术应用★</t>
  </si>
  <si>
    <t>摄影测量技术★</t>
  </si>
  <si>
    <t>测量平差</t>
  </si>
  <si>
    <t>测绘CAD</t>
  </si>
  <si>
    <t>建筑美学</t>
  </si>
  <si>
    <t>土地管理与地籍测量</t>
  </si>
  <si>
    <t>建筑构造</t>
  </si>
  <si>
    <t>地理信息实训——地理信息系统技术应用实训</t>
  </si>
  <si>
    <t>摄影测量技术——摄影测量技术实训</t>
  </si>
  <si>
    <t>土力学实训</t>
  </si>
  <si>
    <t>勘测实训</t>
  </si>
  <si>
    <t>路基路面实训</t>
  </si>
  <si>
    <t>桥梁工程实训</t>
  </si>
  <si>
    <r>
      <rPr>
        <sz val="8"/>
        <rFont val="仿宋_GB2312"/>
        <family val="3"/>
        <charset val="134"/>
      </rPr>
      <t>道路勘测设计</t>
    </r>
    <r>
      <rPr>
        <sz val="8"/>
        <rFont val="仿宋_GB2312"/>
        <family val="3"/>
        <charset val="134"/>
      </rPr>
      <t>★</t>
    </r>
  </si>
  <si>
    <r>
      <rPr>
        <sz val="8"/>
        <rFont val="仿宋_GB2312"/>
        <family val="3"/>
        <charset val="134"/>
      </rPr>
      <t>路基路面工程</t>
    </r>
    <r>
      <rPr>
        <sz val="8"/>
        <rFont val="Segoe UI Symbol"/>
        <family val="2"/>
      </rPr>
      <t>★</t>
    </r>
  </si>
  <si>
    <r>
      <rPr>
        <sz val="8"/>
        <rFont val="仿宋_GB2312"/>
        <family val="3"/>
        <charset val="134"/>
      </rPr>
      <t>桥梁工程</t>
    </r>
    <r>
      <rPr>
        <sz val="8"/>
        <rFont val="Segoe UI Symbol"/>
        <family val="2"/>
      </rPr>
      <t>★</t>
    </r>
  </si>
  <si>
    <t>土力学与地基基础</t>
  </si>
  <si>
    <t>管道工程施工</t>
  </si>
  <si>
    <t>土力学实训——土力学与地基基础实训</t>
  </si>
  <si>
    <t>勘测实训——道路勘测设计实训</t>
  </si>
  <si>
    <t>路基路面实训——路基路面工程实训</t>
  </si>
  <si>
    <t>测量学实训</t>
  </si>
  <si>
    <t>识图实训</t>
  </si>
  <si>
    <t>建材实训</t>
  </si>
  <si>
    <t>测量学基础★</t>
  </si>
  <si>
    <t>道路建筑材料</t>
  </si>
  <si>
    <t>土木工程概论</t>
  </si>
  <si>
    <t>道路工程识图</t>
  </si>
  <si>
    <t>（订单班）</t>
  </si>
  <si>
    <t>道路工程CAD</t>
  </si>
  <si>
    <t>健康教育</t>
  </si>
  <si>
    <t>职业生涯规划</t>
  </si>
  <si>
    <t>（含校外转段）</t>
  </si>
  <si>
    <t>测量实训</t>
  </si>
  <si>
    <t>计算机实训</t>
  </si>
  <si>
    <t>检测实训</t>
  </si>
  <si>
    <t>道路勘测设计</t>
  </si>
  <si>
    <t>计算机辅助设计</t>
  </si>
  <si>
    <t>路基路面工程</t>
  </si>
  <si>
    <t>工程力学</t>
  </si>
  <si>
    <t>测量学基础</t>
  </si>
  <si>
    <t>桥梁工程</t>
  </si>
  <si>
    <t>道路工程检测技术</t>
  </si>
  <si>
    <t>应用力学与结构</t>
  </si>
  <si>
    <t>交通工程学</t>
  </si>
  <si>
    <t>建筑材料实训</t>
  </si>
  <si>
    <t>建筑材料基础</t>
  </si>
  <si>
    <t>院别：环境工程学院</t>
  </si>
  <si>
    <t>供</t>
  </si>
  <si>
    <t>建筑</t>
  </si>
  <si>
    <t>热</t>
  </si>
  <si>
    <t>给</t>
  </si>
  <si>
    <t>电</t>
  </si>
  <si>
    <t>排</t>
  </si>
  <si>
    <t>水</t>
  </si>
  <si>
    <t>（校企）</t>
  </si>
  <si>
    <t>新技术实训</t>
  </si>
  <si>
    <t>供热工程实训</t>
  </si>
  <si>
    <t>通风空调实训</t>
  </si>
  <si>
    <t>制冷实训</t>
  </si>
  <si>
    <t>建筑给水排水工程</t>
  </si>
  <si>
    <t>供热工程</t>
  </si>
  <si>
    <t>通风与空调工程</t>
  </si>
  <si>
    <t>空调用制冷技术</t>
  </si>
  <si>
    <t>安装工程BIM建模应用技术</t>
  </si>
  <si>
    <t>建筑电气</t>
  </si>
  <si>
    <t>（校内）</t>
  </si>
  <si>
    <t>供暖实训</t>
  </si>
  <si>
    <t>给排水实训</t>
  </si>
  <si>
    <t>电气识图实训</t>
  </si>
  <si>
    <t>信息技术实训</t>
  </si>
  <si>
    <t>安装BIM实训</t>
  </si>
  <si>
    <t>电气CAD实训</t>
  </si>
  <si>
    <t>电气消防技术</t>
  </si>
  <si>
    <t>建筑电气消防技术</t>
  </si>
  <si>
    <t>建筑供配电与照明</t>
  </si>
  <si>
    <t>建筑设备监控系统工程技术</t>
  </si>
  <si>
    <t>建筑智能化工程技术</t>
  </si>
  <si>
    <t>建筑信息模型技术</t>
  </si>
  <si>
    <t>建筑水暖基础知识</t>
  </si>
  <si>
    <t>市政给水排水工程</t>
  </si>
  <si>
    <t>水泵与水泵站</t>
  </si>
  <si>
    <t>水处理技术及水厂运行管理</t>
  </si>
  <si>
    <t>安装工程制图</t>
  </si>
  <si>
    <t>电工基础知识与技能</t>
  </si>
  <si>
    <t>电子基础知识与技能</t>
  </si>
  <si>
    <t>建筑设备CAD</t>
  </si>
  <si>
    <t>房屋构造与识图</t>
  </si>
  <si>
    <t>水质检验技术</t>
  </si>
  <si>
    <t>建筑构造与识图</t>
  </si>
  <si>
    <t>工程制图</t>
  </si>
  <si>
    <t>安装工程CAD</t>
  </si>
  <si>
    <t>院别：信息工程学院</t>
  </si>
  <si>
    <t>软</t>
  </si>
  <si>
    <t>件</t>
  </si>
  <si>
    <t>移</t>
  </si>
  <si>
    <t>动</t>
  </si>
  <si>
    <t>大数据</t>
  </si>
  <si>
    <t>智</t>
  </si>
  <si>
    <t>虚</t>
  </si>
  <si>
    <t>网</t>
  </si>
  <si>
    <t>能</t>
  </si>
  <si>
    <t>拟</t>
  </si>
  <si>
    <t>络</t>
  </si>
  <si>
    <t>子</t>
  </si>
  <si>
    <t>Web服务器端应用开发</t>
  </si>
  <si>
    <t>安卓应用技术</t>
  </si>
  <si>
    <t>软件测试技术与应用</t>
  </si>
  <si>
    <t>UI设计</t>
  </si>
  <si>
    <t>日语</t>
  </si>
  <si>
    <t>Web服务器端项目实战</t>
  </si>
  <si>
    <t>MySQL</t>
  </si>
  <si>
    <t>PHP实训</t>
  </si>
  <si>
    <t>web前端开发实训</t>
  </si>
  <si>
    <t>动态网站综合实训</t>
  </si>
  <si>
    <t>PHP</t>
  </si>
  <si>
    <t>web前端开发</t>
  </si>
  <si>
    <t>面向对象程序设计</t>
  </si>
  <si>
    <t>HTML5</t>
  </si>
  <si>
    <t>网络爬虫与数据采集</t>
  </si>
  <si>
    <t>Java面向对象程序设计</t>
  </si>
  <si>
    <t>PHP程序设计</t>
  </si>
  <si>
    <t>网站图形设计</t>
  </si>
  <si>
    <t>标志设计</t>
  </si>
  <si>
    <t>大数据导论</t>
  </si>
  <si>
    <t>AI</t>
  </si>
  <si>
    <t>单片机技术综合实训</t>
  </si>
  <si>
    <t>嵌入式技术综合实训</t>
  </si>
  <si>
    <t>SMT生产工艺实训</t>
  </si>
  <si>
    <t>C51单片机（智能G211）</t>
  </si>
  <si>
    <t>人工智能导论（智能G211）</t>
  </si>
  <si>
    <t>PCB设计与制作（智能G211）</t>
  </si>
  <si>
    <t>嵌入式技术应用（AI G211）</t>
  </si>
  <si>
    <t>机器学习基础（AI G211）</t>
  </si>
  <si>
    <t>APP应用开发（AI G211）</t>
  </si>
  <si>
    <t>电子测量技术（合班）</t>
  </si>
  <si>
    <t>智能产品工业设计（合班）</t>
  </si>
  <si>
    <t>三维角色动画实训</t>
  </si>
  <si>
    <t>面向对象程序设计项目实战</t>
  </si>
  <si>
    <t>虚拟仿真开发实训</t>
  </si>
  <si>
    <t>三维建模高级（3D MAX）</t>
  </si>
  <si>
    <t>路由交换技术</t>
  </si>
  <si>
    <t>虚拟现实引擎基础(U3d)</t>
  </si>
  <si>
    <t>网页设计与制作</t>
  </si>
  <si>
    <t>网页开发技术</t>
  </si>
  <si>
    <t>网络安装与综合布线</t>
  </si>
  <si>
    <t>面向对象程序设计（后七周）</t>
  </si>
  <si>
    <t>面向对象程序设计（后7周）</t>
  </si>
  <si>
    <t>视频剪辑与处理</t>
  </si>
  <si>
    <t>综合布线制图</t>
  </si>
  <si>
    <t>基础——思想道德修养与法律基础</t>
  </si>
  <si>
    <t>概论——毛泽东思想和中国特色社会主义理论体系概论</t>
  </si>
  <si>
    <t>div+css实战</t>
  </si>
  <si>
    <t>超市管理系统</t>
  </si>
  <si>
    <t>HTML5开发基础与应用</t>
  </si>
  <si>
    <t>程序设计基础</t>
  </si>
  <si>
    <t>JavaScript前端开发</t>
  </si>
  <si>
    <t>UI设计实训</t>
  </si>
  <si>
    <t>平面构成</t>
  </si>
  <si>
    <t>色彩构成与色彩搭配</t>
  </si>
  <si>
    <t>UI设计基础</t>
  </si>
  <si>
    <t>网络营销实务</t>
  </si>
  <si>
    <t>门户网站设计</t>
  </si>
  <si>
    <t>静态网站设计</t>
  </si>
  <si>
    <t>python程序设计基础</t>
  </si>
  <si>
    <t>A</t>
  </si>
  <si>
    <t>I</t>
  </si>
  <si>
    <t>电工基本技能实训</t>
  </si>
  <si>
    <t>实用电工技术</t>
  </si>
  <si>
    <t>Python程序设计</t>
  </si>
  <si>
    <t>美术基础（正常）</t>
  </si>
  <si>
    <t>板绘基础（校企）</t>
  </si>
  <si>
    <t>网络综合布线实训</t>
  </si>
  <si>
    <t>网络基础知识</t>
  </si>
  <si>
    <t>JSP网络编程技术</t>
  </si>
  <si>
    <t>网络操作系统</t>
  </si>
  <si>
    <t>HTML5基础</t>
  </si>
  <si>
    <t>网络安全技术</t>
  </si>
  <si>
    <t>创业教育（8周）</t>
  </si>
  <si>
    <t>软件</t>
  </si>
  <si>
    <t>安卓项目综合实训</t>
  </si>
  <si>
    <t>仪器仪表的使用与维护实训</t>
  </si>
  <si>
    <t>安卓项目应用开发</t>
  </si>
  <si>
    <t>电子电路应用技术</t>
  </si>
  <si>
    <t>数据结构</t>
  </si>
  <si>
    <t>PCB设计与制作</t>
  </si>
  <si>
    <t>电子测量技术</t>
  </si>
  <si>
    <t>静态网站建设实训</t>
  </si>
  <si>
    <t>网络应用基础</t>
  </si>
  <si>
    <t>万物互联基础</t>
  </si>
  <si>
    <t>网络工程制图</t>
  </si>
  <si>
    <t>电工电子技术基础</t>
  </si>
  <si>
    <t>家庭和小型企业网络</t>
  </si>
  <si>
    <t>Animate CC动画制作</t>
  </si>
  <si>
    <t>网页制作</t>
  </si>
  <si>
    <t>矢量图形设计</t>
  </si>
  <si>
    <t>常用工具软件</t>
  </si>
  <si>
    <t>院别：机电工程学院</t>
  </si>
  <si>
    <t>机</t>
  </si>
  <si>
    <t>械</t>
  </si>
  <si>
    <t>数</t>
  </si>
  <si>
    <t>新能</t>
  </si>
  <si>
    <t>控</t>
  </si>
  <si>
    <t>器</t>
  </si>
  <si>
    <t>汽车</t>
  </si>
  <si>
    <t>人</t>
  </si>
  <si>
    <t>自</t>
  </si>
  <si>
    <t>化</t>
  </si>
  <si>
    <t>数控机床编程与操作</t>
  </si>
  <si>
    <t>三维建模与自动编程</t>
  </si>
  <si>
    <t>电机与电气控制</t>
  </si>
  <si>
    <t>PLC控制系统的运行与维护</t>
  </si>
  <si>
    <t>零件检测与质量分析</t>
  </si>
  <si>
    <t>中国共产党简史（8周）</t>
  </si>
  <si>
    <t>液压气压传动系统应用（9周）</t>
  </si>
  <si>
    <t>特种加工技术（9周）</t>
  </si>
  <si>
    <t>slidworks</t>
  </si>
  <si>
    <t>PLC控制实训</t>
  </si>
  <si>
    <t>电气调试实训</t>
  </si>
  <si>
    <t>数控实训</t>
  </si>
  <si>
    <t>汽车电气维修实训</t>
  </si>
  <si>
    <t>工业机器人装配与调试</t>
  </si>
  <si>
    <t>汽车构造</t>
  </si>
  <si>
    <t>供配电系统的运行与检修</t>
  </si>
  <si>
    <t>汽车电器与电控系统</t>
  </si>
  <si>
    <t>电力电子技术</t>
  </si>
  <si>
    <t>新能源汽车电机及控制系统</t>
  </si>
  <si>
    <t>PLC控制系统运行与维护</t>
  </si>
  <si>
    <t>传感器与检测技术（8周）</t>
  </si>
  <si>
    <t>工业控制网络（6周）</t>
  </si>
  <si>
    <t>单片机技术及应用</t>
  </si>
  <si>
    <t>C语言程序设计</t>
  </si>
  <si>
    <t>机械制造基础</t>
  </si>
  <si>
    <t>汽车营销</t>
  </si>
  <si>
    <t>电子电路版图识别与绘制</t>
  </si>
  <si>
    <t>电气调试实训----电气自动化设备控制与调试实训</t>
  </si>
  <si>
    <t>金工实训</t>
  </si>
  <si>
    <t xml:space="preserve"> </t>
  </si>
  <si>
    <t>AutoCAD图纸设计</t>
  </si>
  <si>
    <t>工程图识读与绘制</t>
  </si>
  <si>
    <t>机械制造基础（1班）</t>
  </si>
  <si>
    <t>工业控制技术基础（2班）</t>
  </si>
  <si>
    <t>军事课（军事理论）（12周）</t>
  </si>
  <si>
    <t>思想道德与法制（14周）</t>
  </si>
  <si>
    <t>电子实训</t>
  </si>
  <si>
    <t>新能源汽车概论</t>
  </si>
  <si>
    <t>电子实训----电子产品装配与调试实训</t>
  </si>
  <si>
    <t>机器人</t>
  </si>
  <si>
    <t>单片机控制系统编程与应用</t>
  </si>
  <si>
    <t>机械产品三维模型设计</t>
  </si>
  <si>
    <t>机床夹具设计</t>
  </si>
  <si>
    <t>SolidWorks（1）</t>
  </si>
  <si>
    <t>slidworks（2）C191</t>
  </si>
  <si>
    <t>液压气压传动系统应用</t>
  </si>
  <si>
    <t>slidworks（1）C192</t>
  </si>
  <si>
    <t>自动化</t>
  </si>
  <si>
    <t>现代电气实训</t>
  </si>
  <si>
    <t>电气控制技术</t>
  </si>
  <si>
    <t>机械基础</t>
  </si>
  <si>
    <t>院别：建筑艺术学院</t>
  </si>
  <si>
    <t>装</t>
  </si>
  <si>
    <t>室</t>
  </si>
  <si>
    <t>饰</t>
  </si>
  <si>
    <t>设</t>
  </si>
  <si>
    <t>室内项目实训</t>
  </si>
  <si>
    <t>装饰设计课训</t>
  </si>
  <si>
    <t>居室空间课训</t>
  </si>
  <si>
    <t>项目实训</t>
  </si>
  <si>
    <t>建筑装饰构造与施工技术</t>
  </si>
  <si>
    <t>民用建筑构造</t>
  </si>
  <si>
    <t>室内装饰构造与施工工艺</t>
  </si>
  <si>
    <t>板式家具制作</t>
  </si>
  <si>
    <t>居室空间设计</t>
  </si>
  <si>
    <t>计算机绘图</t>
  </si>
  <si>
    <t>建筑装饰设计</t>
  </si>
  <si>
    <t>装饰小品设计</t>
  </si>
  <si>
    <t>建筑法规</t>
  </si>
  <si>
    <t>认识实习</t>
  </si>
  <si>
    <t>建筑制图与识图实训</t>
  </si>
  <si>
    <t>建筑制图与识图</t>
  </si>
  <si>
    <t>造型基础</t>
  </si>
  <si>
    <t>大学语文</t>
  </si>
  <si>
    <t>思想道德与法治</t>
  </si>
  <si>
    <t>建筑制图课训</t>
  </si>
  <si>
    <t>建筑设计基础</t>
  </si>
  <si>
    <t>建筑制图</t>
  </si>
  <si>
    <t>室内装饰材料</t>
  </si>
  <si>
    <t>室内装饰构造</t>
  </si>
  <si>
    <t>构成</t>
  </si>
  <si>
    <t>中外建筑史</t>
  </si>
  <si>
    <t>装饰品设计</t>
  </si>
  <si>
    <t>院别：建筑经济学院</t>
  </si>
  <si>
    <t>造</t>
  </si>
  <si>
    <t>价</t>
  </si>
  <si>
    <t>经</t>
  </si>
  <si>
    <t>管</t>
  </si>
  <si>
    <t>项目沙盘</t>
  </si>
  <si>
    <t>安装工程</t>
  </si>
  <si>
    <t>安装工程计量与计价</t>
  </si>
  <si>
    <t>基础会计</t>
  </si>
  <si>
    <t>BIM群模及艺术效果渲染</t>
  </si>
  <si>
    <t>建筑与装饰工程预算电算化</t>
  </si>
  <si>
    <t>高层建筑施工</t>
  </si>
  <si>
    <t>建筑工程资料管理</t>
  </si>
  <si>
    <t>建筑企业会计</t>
  </si>
  <si>
    <t>建筑工程计量与计价</t>
  </si>
  <si>
    <t>BIM建模及艺术效果渲染</t>
  </si>
  <si>
    <t>建筑工程资料信息化管理</t>
  </si>
  <si>
    <t>统计信息化实务</t>
  </si>
  <si>
    <t xml:space="preserve">建筑材料 </t>
  </si>
  <si>
    <t>院别：工程管理学院</t>
  </si>
  <si>
    <t>信</t>
  </si>
  <si>
    <t>订单班</t>
  </si>
  <si>
    <t>建筑工程造价实训——造价实训</t>
  </si>
  <si>
    <t>建筑与装饰工程预算实训——预算实训</t>
  </si>
  <si>
    <t>BIM建模实训——BIM实训</t>
  </si>
  <si>
    <t>钢筋平法识图实训——平法实训</t>
  </si>
  <si>
    <t>BIM建筑施工组织实训——施组实训</t>
  </si>
  <si>
    <t>房地产估价实训——估价实训</t>
  </si>
  <si>
    <t>房地产调查实训——调查实训</t>
  </si>
  <si>
    <t>建筑识图与构造实训——构造实训</t>
  </si>
  <si>
    <t>造价实训</t>
  </si>
  <si>
    <t>平法实训</t>
  </si>
  <si>
    <t>施组实训</t>
  </si>
  <si>
    <t>BIM实训</t>
  </si>
  <si>
    <t>预算实训</t>
  </si>
  <si>
    <t>建筑与装饰工程预算</t>
  </si>
  <si>
    <t>建筑工程造价</t>
  </si>
  <si>
    <t>BIM建筑施工组织</t>
  </si>
  <si>
    <t>建筑工程技术资料管理</t>
  </si>
  <si>
    <t>建筑工程项目管理BIM5D</t>
  </si>
  <si>
    <t>钢筋平法识图</t>
  </si>
  <si>
    <t>图像美化处理（美育课）</t>
  </si>
  <si>
    <t>建筑施工技术资料管理</t>
  </si>
  <si>
    <t>工程招投标</t>
  </si>
  <si>
    <t>建筑工程质量检验与评定</t>
  </si>
  <si>
    <t>建筑设备识图施工与预算电算化</t>
  </si>
  <si>
    <t>工程建设监理概论</t>
  </si>
  <si>
    <t>房</t>
  </si>
  <si>
    <t>地</t>
  </si>
  <si>
    <t>产</t>
  </si>
  <si>
    <t>估价实训</t>
  </si>
  <si>
    <t>调查实训</t>
  </si>
  <si>
    <t>房地产市场调查与预测</t>
  </si>
  <si>
    <t>房地产开发与管理</t>
  </si>
  <si>
    <t>房地产估价</t>
  </si>
  <si>
    <t>房地产金融学</t>
  </si>
  <si>
    <t>建筑艺术欣赏</t>
  </si>
  <si>
    <t>房地产法规</t>
  </si>
  <si>
    <t>构造实训</t>
  </si>
  <si>
    <t>BIM概论</t>
  </si>
  <si>
    <t>建筑与装饰材料</t>
  </si>
  <si>
    <t>院别：工商管理学院</t>
  </si>
  <si>
    <t>商</t>
  </si>
  <si>
    <t>物</t>
  </si>
  <si>
    <t>营</t>
  </si>
  <si>
    <t>流</t>
  </si>
  <si>
    <t>销</t>
  </si>
  <si>
    <t>网店运营实践（淘系+京东）</t>
  </si>
  <si>
    <t>电子商务视觉设计</t>
  </si>
  <si>
    <t>直播与直播运营</t>
  </si>
  <si>
    <t>消费心理分析</t>
  </si>
  <si>
    <t>视频剪辑</t>
  </si>
  <si>
    <t>商务网页设计与制作</t>
  </si>
  <si>
    <t>短视频内核技术创新</t>
  </si>
  <si>
    <t>网店运营推广综合实训</t>
  </si>
  <si>
    <t>物流配送技术与实务</t>
  </si>
  <si>
    <t>网络营销与推广</t>
  </si>
  <si>
    <t>网络营销推广</t>
  </si>
  <si>
    <t>物流仓储管理实务</t>
  </si>
  <si>
    <t>电子商务客户管理</t>
  </si>
  <si>
    <t>物流成本管理</t>
  </si>
  <si>
    <t>网店运营</t>
  </si>
  <si>
    <t>电子商务文案写作</t>
  </si>
  <si>
    <t>供应链管理</t>
  </si>
  <si>
    <t>市场营销实务</t>
  </si>
  <si>
    <t>物流设施设备</t>
  </si>
  <si>
    <t>形势与政策（8周)</t>
  </si>
  <si>
    <t>物流企业管理</t>
  </si>
  <si>
    <t>营销策划实训</t>
  </si>
  <si>
    <t>网店设计与装修实训</t>
  </si>
  <si>
    <t>市场调研与分析</t>
  </si>
  <si>
    <t>营销策划</t>
  </si>
  <si>
    <t>电子商务基础</t>
  </si>
  <si>
    <t>公共关系</t>
  </si>
  <si>
    <t>图形图像处理技术</t>
  </si>
  <si>
    <t>价格理论与实务</t>
  </si>
  <si>
    <t>企业管理</t>
  </si>
  <si>
    <t>会展营销实务</t>
  </si>
  <si>
    <t>现代物流基础</t>
  </si>
  <si>
    <t>商品品类管理与养护</t>
  </si>
  <si>
    <t>商务礼仪</t>
  </si>
  <si>
    <t>电子商务综合业务实训</t>
  </si>
  <si>
    <t>商务网站优化</t>
  </si>
  <si>
    <t>电商数据分析</t>
  </si>
  <si>
    <t>电子商务运营</t>
  </si>
  <si>
    <t xml:space="preserve">数学 </t>
  </si>
  <si>
    <t>新媒体营销</t>
  </si>
  <si>
    <t>电子商务物流业务</t>
  </si>
  <si>
    <t>网络广告制作</t>
  </si>
  <si>
    <t>网络常用工具</t>
  </si>
  <si>
    <t>院别：财经管理学院</t>
  </si>
  <si>
    <t>会</t>
  </si>
  <si>
    <t>计</t>
  </si>
  <si>
    <t>财</t>
  </si>
  <si>
    <t>统</t>
  </si>
  <si>
    <t>审</t>
  </si>
  <si>
    <t>会计技能</t>
  </si>
  <si>
    <t>成本核算</t>
  </si>
  <si>
    <t>会计信息化</t>
  </si>
  <si>
    <t>会计信息化（2-1）</t>
  </si>
  <si>
    <t>财务管理</t>
  </si>
  <si>
    <t>审计理论与实务</t>
  </si>
  <si>
    <t>税费计算与申报</t>
  </si>
  <si>
    <t>企业内部控制</t>
  </si>
  <si>
    <t>中国会计文化（14周）</t>
  </si>
  <si>
    <t>会计历史（14周）</t>
  </si>
  <si>
    <t>沙盘实训</t>
  </si>
  <si>
    <t>统计模拟</t>
  </si>
  <si>
    <t>经济法基础</t>
  </si>
  <si>
    <t>统计软件应用</t>
  </si>
  <si>
    <t>中国会计文化</t>
  </si>
  <si>
    <t>大学英语（2-1）</t>
  </si>
  <si>
    <t>财务会计基础</t>
  </si>
  <si>
    <t>财政金融基础</t>
  </si>
  <si>
    <t>金融市场基础知识</t>
  </si>
  <si>
    <t>统计基础</t>
  </si>
  <si>
    <t>经济学基础</t>
  </si>
  <si>
    <t>院别：旅游管理学院</t>
  </si>
  <si>
    <t>酒</t>
  </si>
  <si>
    <t>旅</t>
  </si>
  <si>
    <t>酒店</t>
  </si>
  <si>
    <t>店</t>
  </si>
  <si>
    <t>游</t>
  </si>
  <si>
    <t>数运</t>
  </si>
  <si>
    <t>酒店市场营销与策划</t>
  </si>
  <si>
    <t>西餐厅服务与管理</t>
  </si>
  <si>
    <t>餐饮服务英语</t>
  </si>
  <si>
    <t>茶艺与茶文化</t>
  </si>
  <si>
    <t>酒店心理学</t>
  </si>
  <si>
    <t>酒水与咖啡制作</t>
  </si>
  <si>
    <t>导游实务</t>
  </si>
  <si>
    <t>酒店管理概论</t>
  </si>
  <si>
    <t>全国导游基础知识</t>
  </si>
  <si>
    <t>地方导游基础知识</t>
  </si>
  <si>
    <t>旅行社运营实务</t>
  </si>
  <si>
    <t>服务礼仪训练</t>
  </si>
  <si>
    <t>旅游英语</t>
  </si>
  <si>
    <t>旅游文学欣赏</t>
  </si>
  <si>
    <t>客源国概况</t>
  </si>
  <si>
    <t>辽宁导游基础知识</t>
  </si>
  <si>
    <t>导游带团技巧训练</t>
  </si>
  <si>
    <t>插花艺术训练</t>
  </si>
  <si>
    <t>院别：启程学院</t>
  </si>
  <si>
    <t>启程</t>
  </si>
  <si>
    <t>施工技术实训</t>
  </si>
  <si>
    <t>装饰工程测绘实训</t>
  </si>
  <si>
    <t>建筑装饰材料</t>
  </si>
  <si>
    <t>建筑工程测量</t>
  </si>
  <si>
    <t>建筑装饰工程计量与计价</t>
  </si>
  <si>
    <t>建筑制图与CAD</t>
  </si>
  <si>
    <t>建筑装饰工程设计</t>
  </si>
  <si>
    <t>BIM Revit建模</t>
  </si>
  <si>
    <t>建设工程法规</t>
  </si>
  <si>
    <t>军事课[军事理论]（12周)</t>
  </si>
  <si>
    <t>建筑工程资料编制与归档</t>
  </si>
  <si>
    <r>
      <rPr>
        <sz val="8"/>
        <rFont val="仿宋_GB2312"/>
        <family val="3"/>
        <charset val="134"/>
      </rPr>
      <t>心理健康教育</t>
    </r>
    <r>
      <rPr>
        <sz val="8"/>
        <rFont val="微软雅黑"/>
        <family val="2"/>
        <charset val="134"/>
      </rPr>
      <t>(8周）</t>
    </r>
  </si>
  <si>
    <r>
      <rPr>
        <sz val="8"/>
        <rFont val="仿宋_GB2312"/>
        <family val="3"/>
        <charset val="134"/>
      </rPr>
      <t>职业生涯规划</t>
    </r>
    <r>
      <rPr>
        <sz val="8"/>
        <rFont val="微软雅黑"/>
        <family val="2"/>
        <charset val="134"/>
      </rPr>
      <t>（10周）</t>
    </r>
  </si>
  <si>
    <t>造型基础实训</t>
  </si>
  <si>
    <t>三大构成</t>
  </si>
  <si>
    <t xml:space="preserve">岗位实习     </t>
  </si>
  <si>
    <t xml:space="preserve">岗位实习     ——岗位实习     </t>
  </si>
  <si>
    <t xml:space="preserve">执行时间：2022年9月5日   </t>
  </si>
  <si>
    <t>执行时间：2022年9月5日</t>
    <phoneticPr fontId="25" type="noConversion"/>
  </si>
  <si>
    <t xml:space="preserve"> </t>
    <phoneticPr fontId="25" type="noConversion"/>
  </si>
  <si>
    <t>（新增）</t>
    <phoneticPr fontId="25" type="noConversion"/>
  </si>
  <si>
    <t>概论-习近平新时代中国特色社会主义思想概论</t>
    <phoneticPr fontId="25" type="noConversion"/>
  </si>
  <si>
    <t>市</t>
    <phoneticPr fontId="25" type="noConversion"/>
  </si>
  <si>
    <t>政</t>
    <phoneticPr fontId="25" type="noConversion"/>
  </si>
  <si>
    <t>G</t>
    <phoneticPr fontId="25" type="noConversion"/>
  </si>
  <si>
    <r>
      <t>(</t>
    </r>
    <r>
      <rPr>
        <b/>
        <sz val="7"/>
        <color rgb="FFFF0000"/>
        <rFont val="宋体"/>
        <family val="3"/>
        <charset val="134"/>
      </rPr>
      <t>订单班，新增</t>
    </r>
    <r>
      <rPr>
        <b/>
        <sz val="7"/>
        <color rgb="FFFF0000"/>
        <rFont val="Times New Roman"/>
        <family val="1"/>
      </rPr>
      <t>)</t>
    </r>
    <phoneticPr fontId="25" type="noConversion"/>
  </si>
  <si>
    <t>专项识图训练</t>
    <phoneticPr fontId="25" type="noConversion"/>
  </si>
  <si>
    <t>K</t>
    <phoneticPr fontId="25" type="noConversion"/>
  </si>
  <si>
    <t>社会实践</t>
    <phoneticPr fontId="25" type="noConversion"/>
  </si>
  <si>
    <t>建</t>
    <phoneticPr fontId="25" type="noConversion"/>
  </si>
  <si>
    <t>电</t>
    <phoneticPr fontId="25" type="noConversion"/>
  </si>
  <si>
    <t>（校内，新增）</t>
    <phoneticPr fontId="25" type="noConversion"/>
  </si>
  <si>
    <t>软</t>
    <phoneticPr fontId="25" type="noConversion"/>
  </si>
  <si>
    <t>件</t>
    <phoneticPr fontId="25" type="noConversion"/>
  </si>
  <si>
    <t>大数据</t>
    <phoneticPr fontId="25" type="noConversion"/>
  </si>
  <si>
    <t xml:space="preserve">  </t>
    <phoneticPr fontId="25" type="noConversion"/>
  </si>
  <si>
    <t>（校企协调）</t>
    <phoneticPr fontId="25" type="noConversion"/>
  </si>
  <si>
    <t>（校企协同）</t>
    <phoneticPr fontId="25" type="noConversion"/>
  </si>
  <si>
    <t>实用电工技术（2班）</t>
    <phoneticPr fontId="25" type="noConversion"/>
  </si>
  <si>
    <t>数据库存储应用技术（1班）</t>
    <phoneticPr fontId="25" type="noConversion"/>
  </si>
  <si>
    <t>机</t>
    <phoneticPr fontId="25" type="noConversion"/>
  </si>
  <si>
    <t>实用电工技术</t>
    <phoneticPr fontId="25" type="noConversion"/>
  </si>
  <si>
    <t>（新增）</t>
  </si>
  <si>
    <t>毛概</t>
    <phoneticPr fontId="25" type="noConversion"/>
  </si>
  <si>
    <t>毛概-毛泽东思想和中国特色社会主义理论体系概论</t>
    <phoneticPr fontId="25" type="noConversion"/>
  </si>
  <si>
    <t>概论（12周）</t>
    <phoneticPr fontId="25" type="noConversion"/>
  </si>
  <si>
    <t>数</t>
    <phoneticPr fontId="25" type="noConversion"/>
  </si>
  <si>
    <t>财</t>
    <phoneticPr fontId="25" type="noConversion"/>
  </si>
  <si>
    <t>★（机动）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</si>
</sst>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>
    <font>
      <sz val="12"/>
      <name val="宋体"/>
      <charset val="134"/>
    </font>
    <font>
      <b/>
      <sz val="10"/>
      <name val="Times New Roman"/>
      <family val="1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5"/>
      <name val="Times New Roman"/>
      <family val="1"/>
    </font>
    <font>
      <b/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name val="仿宋_GB2312"/>
      <family val="3"/>
      <charset val="134"/>
    </font>
    <font>
      <sz val="9"/>
      <name val="仿宋_GB2312"/>
      <family val="3"/>
      <charset val="134"/>
    </font>
    <font>
      <sz val="9"/>
      <name val="微软雅黑"/>
      <family val="2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8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仿宋_GB2312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rgb="FFFF0000"/>
      <name val="Times New Roman"/>
      <family val="1"/>
    </font>
    <font>
      <sz val="6"/>
      <name val="微软雅黑"/>
      <family val="2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6"/>
      <name val="仿宋_GB2312"/>
      <family val="3"/>
      <charset val="134"/>
    </font>
    <font>
      <sz val="9"/>
      <color rgb="FFFF0000"/>
      <name val="仿宋_GB2312"/>
      <family val="3"/>
      <charset val="134"/>
    </font>
    <font>
      <b/>
      <sz val="10"/>
      <name val="仿宋_GB2312"/>
      <family val="3"/>
      <charset val="134"/>
    </font>
    <font>
      <sz val="8"/>
      <color theme="1"/>
      <name val="仿宋_GB2312"/>
      <family val="3"/>
      <charset val="134"/>
    </font>
    <font>
      <b/>
      <sz val="6"/>
      <color rgb="FFFF0000"/>
      <name val="仿宋_GB2312"/>
      <family val="3"/>
      <charset val="134"/>
    </font>
    <font>
      <b/>
      <sz val="10"/>
      <color theme="1"/>
      <name val="宋体"/>
      <family val="3"/>
      <charset val="134"/>
    </font>
    <font>
      <b/>
      <sz val="14"/>
      <name val="Times New Roman"/>
      <family val="1"/>
    </font>
    <font>
      <sz val="9"/>
      <name val="Times New Roman"/>
      <family val="1"/>
    </font>
    <font>
      <sz val="9"/>
      <color theme="1"/>
      <name val="仿宋_GB2312"/>
      <family val="3"/>
      <charset val="134"/>
    </font>
    <font>
      <sz val="8"/>
      <color rgb="FF00B050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b/>
      <sz val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rgb="FFFF0000"/>
      <name val="Times New Roman"/>
      <family val="1"/>
    </font>
    <font>
      <sz val="7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8"/>
      <color rgb="FFFF0000"/>
      <name val="Times New Roman"/>
      <family val="1"/>
    </font>
    <font>
      <sz val="8.5"/>
      <name val="仿宋_GB2312"/>
      <family val="3"/>
      <charset val="134"/>
    </font>
    <font>
      <b/>
      <sz val="11"/>
      <color rgb="FF00B0F0"/>
      <name val="仿宋_GB2312"/>
      <family val="3"/>
      <charset val="134"/>
    </font>
    <font>
      <b/>
      <sz val="11"/>
      <color rgb="FF00B0F0"/>
      <name val="Times New Roman"/>
      <family val="1"/>
    </font>
    <font>
      <b/>
      <sz val="11"/>
      <color rgb="FF00B0F0"/>
      <name val="宋体"/>
      <family val="3"/>
      <charset val="134"/>
    </font>
    <font>
      <b/>
      <sz val="12"/>
      <name val="Times New Roman"/>
      <family val="1"/>
    </font>
    <font>
      <b/>
      <sz val="8"/>
      <name val="仿宋_GB2312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b/>
      <sz val="8"/>
      <color theme="1"/>
      <name val="仿宋_GB2312"/>
      <family val="3"/>
      <charset val="134"/>
    </font>
    <font>
      <sz val="10"/>
      <name val="仿宋"/>
      <family val="3"/>
      <charset val="134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8"/>
      <color indexed="0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9"/>
      <color rgb="FFFF0000"/>
      <name val="Times New Roman"/>
      <family val="1"/>
    </font>
    <font>
      <b/>
      <sz val="10"/>
      <color rgb="FFFF0000"/>
      <name val="仿宋_GB2312"/>
      <family val="3"/>
      <charset val="134"/>
    </font>
    <font>
      <b/>
      <sz val="9"/>
      <name val="仿宋_GB2312"/>
      <family val="3"/>
      <charset val="134"/>
    </font>
    <font>
      <sz val="8"/>
      <color rgb="FFFF0000"/>
      <name val="宋体"/>
      <family val="3"/>
      <charset val="134"/>
    </font>
    <font>
      <sz val="11"/>
      <color theme="1"/>
      <name val="DengXian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8"/>
      <name val="微软雅黑"/>
      <family val="2"/>
      <charset val="134"/>
    </font>
    <font>
      <sz val="8"/>
      <name val="Segoe UI Symbol"/>
      <family val="2"/>
    </font>
    <font>
      <sz val="12"/>
      <name val="宋体"/>
      <family val="3"/>
      <charset val="134"/>
    </font>
    <font>
      <b/>
      <sz val="11"/>
      <color rgb="FF00B050"/>
      <name val="仿宋_GB2312"/>
      <family val="3"/>
      <charset val="134"/>
    </font>
    <font>
      <b/>
      <sz val="11"/>
      <color rgb="FF00B050"/>
      <name val="Times New Roman"/>
      <family val="1"/>
    </font>
    <font>
      <b/>
      <sz val="11"/>
      <color rgb="FF00B050"/>
      <name val="宋体"/>
      <family val="3"/>
      <charset val="134"/>
    </font>
    <font>
      <b/>
      <sz val="7"/>
      <color rgb="FFFF0000"/>
      <name val="Times New Roman"/>
      <family val="1"/>
    </font>
    <font>
      <b/>
      <sz val="7"/>
      <color rgb="FFFF0000"/>
      <name val="宋体"/>
      <family val="3"/>
      <charset val="134"/>
    </font>
    <font>
      <b/>
      <sz val="7"/>
      <color rgb="FFFF0000"/>
      <name val="仿宋_GB2312"/>
      <family val="3"/>
      <charset val="134"/>
    </font>
    <font>
      <b/>
      <sz val="10"/>
      <color rgb="FF00B050"/>
      <name val="宋体"/>
      <family val="3"/>
      <charset val="134"/>
    </font>
    <font>
      <b/>
      <sz val="10"/>
      <color rgb="FF00B050"/>
      <name val="Times New Roman"/>
      <family val="1"/>
    </font>
    <font>
      <b/>
      <sz val="8"/>
      <color rgb="FF00B050"/>
      <name val="宋体"/>
      <family val="3"/>
      <charset val="134"/>
    </font>
    <font>
      <b/>
      <sz val="8"/>
      <color rgb="FF00B050"/>
      <name val="Times New Roman"/>
      <family val="1"/>
    </font>
    <font>
      <sz val="7"/>
      <name val="仿宋_GB2312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7" fillId="5" borderId="20" applyNumberFormat="0" applyAlignment="0" applyProtection="0">
      <alignment vertical="center"/>
    </xf>
    <xf numFmtId="0" fontId="65" fillId="6" borderId="21" applyNumberFormat="0" applyFont="0" applyAlignment="0" applyProtection="0">
      <alignment vertical="center"/>
    </xf>
    <xf numFmtId="0" fontId="85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5" borderId="22" applyNumberFormat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85" fillId="0" borderId="0">
      <alignment vertical="center"/>
    </xf>
    <xf numFmtId="0" fontId="71" fillId="0" borderId="23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76" fillId="13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8" fillId="21" borderId="27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8" applyNumberFormat="0" applyFill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82" fillId="15" borderId="20" applyNumberFormat="0" applyAlignment="0" applyProtection="0">
      <alignment vertical="center"/>
    </xf>
    <xf numFmtId="0" fontId="85" fillId="26" borderId="29" applyNumberFormat="0" applyFont="0" applyAlignment="0" applyProtection="0">
      <alignment vertical="center"/>
    </xf>
  </cellStyleXfs>
  <cellXfs count="719">
    <xf numFmtId="0" fontId="0" fillId="0" borderId="0" xfId="0">
      <alignment vertical="center"/>
    </xf>
    <xf numFmtId="0" fontId="85" fillId="0" borderId="0" xfId="33">
      <alignment vertical="center"/>
    </xf>
    <xf numFmtId="0" fontId="0" fillId="0" borderId="0" xfId="33" applyFo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6" xfId="33" applyFont="1" applyBorder="1" applyAlignment="1">
      <alignment horizontal="center" vertical="center" wrapText="1"/>
    </xf>
    <xf numFmtId="0" fontId="6" fillId="0" borderId="6" xfId="33" applyFont="1" applyBorder="1" applyAlignment="1">
      <alignment horizontal="center" vertical="center" wrapText="1"/>
    </xf>
    <xf numFmtId="0" fontId="7" fillId="0" borderId="6" xfId="33" applyFont="1" applyBorder="1" applyAlignment="1">
      <alignment horizontal="center" vertical="center" wrapText="1"/>
    </xf>
    <xf numFmtId="0" fontId="8" fillId="0" borderId="6" xfId="33" applyFont="1" applyBorder="1" applyAlignment="1">
      <alignment horizontal="center" vertical="top" wrapText="1"/>
    </xf>
    <xf numFmtId="0" fontId="9" fillId="0" borderId="1" xfId="25" applyFont="1" applyBorder="1" applyAlignment="1">
      <alignment horizontal="center" vertical="center" wrapText="1"/>
    </xf>
    <xf numFmtId="49" fontId="9" fillId="0" borderId="1" xfId="25" applyNumberFormat="1" applyFont="1" applyBorder="1" applyAlignment="1">
      <alignment horizontal="center" vertical="center" wrapText="1"/>
    </xf>
    <xf numFmtId="0" fontId="10" fillId="0" borderId="1" xfId="33" applyFont="1" applyFill="1" applyBorder="1" applyAlignment="1">
      <alignment horizontal="center" vertical="center" wrapText="1"/>
    </xf>
    <xf numFmtId="0" fontId="9" fillId="0" borderId="1" xfId="33" applyFont="1" applyBorder="1" applyAlignment="1">
      <alignment horizontal="center" vertical="center" wrapText="1"/>
    </xf>
    <xf numFmtId="0" fontId="13" fillId="0" borderId="3" xfId="33" applyFont="1" applyBorder="1" applyAlignment="1">
      <alignment horizontal="center" vertical="center" shrinkToFit="1"/>
    </xf>
    <xf numFmtId="0" fontId="13" fillId="0" borderId="0" xfId="33" applyFont="1" applyAlignment="1">
      <alignment horizontal="center" vertical="center" shrinkToFit="1"/>
    </xf>
    <xf numFmtId="0" fontId="13" fillId="0" borderId="6" xfId="33" applyFont="1" applyBorder="1" applyAlignment="1">
      <alignment horizontal="center" vertical="center" shrinkToFit="1"/>
    </xf>
    <xf numFmtId="0" fontId="13" fillId="0" borderId="7" xfId="33" applyFont="1" applyBorder="1" applyAlignment="1">
      <alignment horizontal="center" vertical="center" shrinkToFit="1"/>
    </xf>
    <xf numFmtId="0" fontId="13" fillId="0" borderId="8" xfId="33" applyFont="1" applyBorder="1" applyAlignment="1">
      <alignment horizontal="center" vertical="center" shrinkToFit="1"/>
    </xf>
    <xf numFmtId="0" fontId="13" fillId="0" borderId="12" xfId="33" applyFont="1" applyBorder="1" applyAlignment="1">
      <alignment horizontal="center" vertical="center" shrinkToFit="1"/>
    </xf>
    <xf numFmtId="0" fontId="13" fillId="0" borderId="13" xfId="33" applyFont="1" applyBorder="1" applyAlignment="1">
      <alignment horizontal="center" vertical="center" shrinkToFit="1"/>
    </xf>
    <xf numFmtId="0" fontId="13" fillId="0" borderId="14" xfId="33" applyFont="1" applyBorder="1" applyAlignment="1">
      <alignment horizontal="center" vertical="center" shrinkToFit="1"/>
    </xf>
    <xf numFmtId="0" fontId="13" fillId="0" borderId="15" xfId="33" applyFont="1" applyBorder="1" applyAlignment="1">
      <alignment horizontal="center" vertical="center" shrinkToFit="1"/>
    </xf>
    <xf numFmtId="0" fontId="13" fillId="0" borderId="4" xfId="33" applyFont="1" applyBorder="1" applyAlignment="1">
      <alignment horizontal="center" vertical="center" shrinkToFit="1"/>
    </xf>
    <xf numFmtId="0" fontId="14" fillId="0" borderId="2" xfId="33" applyFont="1" applyBorder="1" applyAlignment="1">
      <alignment horizontal="center" vertical="center" shrinkToFit="1"/>
    </xf>
    <xf numFmtId="0" fontId="15" fillId="0" borderId="1" xfId="33" applyFont="1" applyBorder="1" applyAlignment="1">
      <alignment horizontal="center" vertical="center" wrapText="1"/>
    </xf>
    <xf numFmtId="0" fontId="11" fillId="0" borderId="6" xfId="33" applyFont="1" applyBorder="1" applyAlignment="1">
      <alignment horizontal="center" vertical="center"/>
    </xf>
    <xf numFmtId="0" fontId="11" fillId="0" borderId="15" xfId="33" applyFont="1" applyBorder="1" applyAlignment="1">
      <alignment horizontal="center" vertical="center"/>
    </xf>
    <xf numFmtId="0" fontId="13" fillId="0" borderId="2" xfId="33" applyFont="1" applyBorder="1" applyAlignment="1">
      <alignment horizontal="center" vertical="center" shrinkToFit="1"/>
    </xf>
    <xf numFmtId="0" fontId="13" fillId="0" borderId="2" xfId="33" applyFont="1" applyBorder="1" applyAlignment="1">
      <alignment horizontal="center" vertical="center"/>
    </xf>
    <xf numFmtId="0" fontId="13" fillId="0" borderId="6" xfId="33" applyFont="1" applyBorder="1" applyAlignment="1">
      <alignment horizontal="center" vertical="center"/>
    </xf>
    <xf numFmtId="0" fontId="13" fillId="0" borderId="15" xfId="33" applyFont="1" applyBorder="1" applyAlignment="1">
      <alignment horizontal="center" vertical="center"/>
    </xf>
    <xf numFmtId="0" fontId="13" fillId="0" borderId="7" xfId="33" applyFont="1" applyFill="1" applyBorder="1" applyAlignment="1">
      <alignment horizontal="left" vertical="center" shrinkToFit="1"/>
    </xf>
    <xf numFmtId="0" fontId="13" fillId="0" borderId="8" xfId="33" applyFont="1" applyFill="1" applyBorder="1" applyAlignment="1">
      <alignment horizontal="left" vertical="center" shrinkToFit="1"/>
    </xf>
    <xf numFmtId="0" fontId="13" fillId="0" borderId="8" xfId="33" applyFont="1" applyFill="1" applyBorder="1" applyAlignment="1">
      <alignment horizontal="center" vertical="center" shrinkToFit="1"/>
    </xf>
    <xf numFmtId="0" fontId="13" fillId="0" borderId="6" xfId="33" applyFont="1" applyFill="1" applyBorder="1" applyAlignment="1">
      <alignment horizontal="center" vertical="center"/>
    </xf>
    <xf numFmtId="0" fontId="20" fillId="0" borderId="2" xfId="33" applyFont="1" applyBorder="1" applyAlignment="1">
      <alignment horizontal="center" vertical="center" wrapText="1"/>
    </xf>
    <xf numFmtId="0" fontId="20" fillId="0" borderId="6" xfId="33" applyFont="1" applyBorder="1" applyAlignment="1">
      <alignment horizontal="center" vertical="center" wrapText="1"/>
    </xf>
    <xf numFmtId="0" fontId="21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center" wrapText="1"/>
    </xf>
    <xf numFmtId="0" fontId="20" fillId="0" borderId="6" xfId="33" applyFont="1" applyBorder="1" applyAlignment="1">
      <alignment horizontal="center" vertical="top" wrapText="1"/>
    </xf>
    <xf numFmtId="0" fontId="23" fillId="0" borderId="1" xfId="33" applyFont="1" applyFill="1" applyBorder="1" applyAlignment="1">
      <alignment horizontal="center" vertical="center" wrapText="1"/>
    </xf>
    <xf numFmtId="0" fontId="24" fillId="0" borderId="1" xfId="33" applyFont="1" applyBorder="1" applyAlignment="1">
      <alignment horizontal="center" vertical="center" wrapText="1"/>
    </xf>
    <xf numFmtId="0" fontId="25" fillId="0" borderId="1" xfId="33" applyFont="1" applyBorder="1" applyAlignment="1">
      <alignment horizontal="center" vertical="center" wrapText="1"/>
    </xf>
    <xf numFmtId="0" fontId="13" fillId="0" borderId="0" xfId="33" applyFont="1" applyFill="1" applyAlignment="1">
      <alignment horizontal="center" vertical="center" shrinkToFit="1"/>
    </xf>
    <xf numFmtId="0" fontId="13" fillId="0" borderId="6" xfId="33" applyFont="1" applyFill="1" applyBorder="1" applyAlignment="1">
      <alignment horizontal="center" vertical="center" shrinkToFit="1"/>
    </xf>
    <xf numFmtId="0" fontId="13" fillId="0" borderId="7" xfId="33" applyFont="1" applyFill="1" applyBorder="1" applyAlignment="1">
      <alignment vertical="center" shrinkToFit="1"/>
    </xf>
    <xf numFmtId="0" fontId="13" fillId="0" borderId="6" xfId="33" applyFont="1" applyFill="1" applyBorder="1" applyAlignment="1">
      <alignment vertical="center"/>
    </xf>
    <xf numFmtId="0" fontId="13" fillId="0" borderId="12" xfId="33" applyFont="1" applyFill="1" applyBorder="1" applyAlignment="1">
      <alignment horizontal="center" vertical="center" shrinkToFit="1"/>
    </xf>
    <xf numFmtId="0" fontId="13" fillId="0" borderId="2" xfId="33" applyFont="1" applyFill="1" applyBorder="1" applyAlignment="1">
      <alignment horizontal="center" vertical="center" shrinkToFit="1"/>
    </xf>
    <xf numFmtId="0" fontId="13" fillId="0" borderId="2" xfId="33" applyFont="1" applyFill="1" applyBorder="1" applyAlignment="1">
      <alignment horizontal="center" vertical="center"/>
    </xf>
    <xf numFmtId="0" fontId="14" fillId="0" borderId="7" xfId="33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center" vertical="center" shrinkToFit="1"/>
    </xf>
    <xf numFmtId="0" fontId="14" fillId="0" borderId="0" xfId="33" applyFont="1" applyAlignment="1">
      <alignment horizontal="center" vertical="center" shrinkToFit="1"/>
    </xf>
    <xf numFmtId="0" fontId="14" fillId="0" borderId="6" xfId="33" applyFont="1" applyBorder="1" applyAlignment="1">
      <alignment horizontal="center" vertical="center" shrinkToFit="1"/>
    </xf>
    <xf numFmtId="0" fontId="9" fillId="0" borderId="1" xfId="33" applyFont="1" applyFill="1" applyBorder="1" applyAlignment="1">
      <alignment horizontal="center" vertical="center" wrapText="1"/>
    </xf>
    <xf numFmtId="0" fontId="13" fillId="0" borderId="3" xfId="33" applyFont="1" applyFill="1" applyBorder="1" applyAlignment="1">
      <alignment vertical="center" shrinkToFit="1"/>
    </xf>
    <xf numFmtId="0" fontId="13" fillId="0" borderId="5" xfId="33" applyFont="1" applyFill="1" applyBorder="1" applyAlignment="1">
      <alignment vertical="center" shrinkToFit="1"/>
    </xf>
    <xf numFmtId="0" fontId="13" fillId="0" borderId="8" xfId="33" applyFont="1" applyFill="1" applyBorder="1" applyAlignment="1">
      <alignment vertical="center" shrinkToFit="1"/>
    </xf>
    <xf numFmtId="0" fontId="13" fillId="0" borderId="15" xfId="33" applyFont="1" applyFill="1" applyBorder="1" applyAlignment="1">
      <alignment horizontal="center" vertical="center" shrinkToFit="1"/>
    </xf>
    <xf numFmtId="0" fontId="13" fillId="0" borderId="15" xfId="33" applyFont="1" applyFill="1" applyBorder="1" applyAlignment="1">
      <alignment vertical="center"/>
    </xf>
    <xf numFmtId="0" fontId="13" fillId="0" borderId="14" xfId="33" applyFont="1" applyFill="1" applyBorder="1" applyAlignment="1">
      <alignment horizontal="center" vertical="center" shrinkToFit="1"/>
    </xf>
    <xf numFmtId="0" fontId="13" fillId="0" borderId="7" xfId="33" applyFont="1" applyFill="1" applyBorder="1" applyAlignment="1">
      <alignment horizontal="center" vertical="center"/>
    </xf>
    <xf numFmtId="0" fontId="14" fillId="0" borderId="0" xfId="33" applyFont="1" applyFill="1" applyAlignment="1">
      <alignment horizontal="center" vertical="center" shrinkToFit="1"/>
    </xf>
    <xf numFmtId="0" fontId="14" fillId="0" borderId="6" xfId="33" applyFont="1" applyFill="1" applyBorder="1" applyAlignment="1">
      <alignment horizontal="center" vertical="center" shrinkToFit="1"/>
    </xf>
    <xf numFmtId="0" fontId="13" fillId="0" borderId="1" xfId="33" applyFont="1" applyBorder="1" applyAlignment="1">
      <alignment horizontal="center" vertical="center" shrinkToFit="1"/>
    </xf>
    <xf numFmtId="0" fontId="27" fillId="0" borderId="1" xfId="33" applyFont="1" applyFill="1" applyBorder="1" applyAlignment="1">
      <alignment horizontal="center" vertical="center" wrapText="1"/>
    </xf>
    <xf numFmtId="0" fontId="28" fillId="0" borderId="1" xfId="33" applyFont="1" applyBorder="1" applyAlignment="1">
      <alignment horizontal="center" vertical="center" wrapText="1"/>
    </xf>
    <xf numFmtId="0" fontId="13" fillId="0" borderId="5" xfId="33" applyFont="1" applyFill="1" applyBorder="1" applyAlignment="1">
      <alignment horizontal="center" vertical="center" shrinkToFit="1"/>
    </xf>
    <xf numFmtId="0" fontId="12" fillId="0" borderId="1" xfId="33" applyFont="1" applyBorder="1" applyAlignment="1">
      <alignment horizontal="center" vertical="center" wrapText="1"/>
    </xf>
    <xf numFmtId="0" fontId="13" fillId="0" borderId="15" xfId="33" applyFont="1" applyBorder="1">
      <alignment vertical="center"/>
    </xf>
    <xf numFmtId="0" fontId="29" fillId="0" borderId="6" xfId="33" applyFont="1" applyBorder="1" applyAlignment="1">
      <alignment horizontal="center" vertical="top" wrapText="1"/>
    </xf>
    <xf numFmtId="0" fontId="13" fillId="0" borderId="15" xfId="33" applyFont="1" applyFill="1" applyBorder="1" applyAlignment="1">
      <alignment horizontal="center" vertical="center"/>
    </xf>
    <xf numFmtId="0" fontId="21" fillId="0" borderId="7" xfId="33" applyFont="1" applyBorder="1" applyAlignment="1">
      <alignment horizontal="center" vertical="center" wrapText="1"/>
    </xf>
    <xf numFmtId="0" fontId="13" fillId="0" borderId="1" xfId="33" applyFont="1" applyFill="1" applyBorder="1" applyAlignment="1">
      <alignment horizontal="center" vertical="center" wrapText="1"/>
    </xf>
    <xf numFmtId="0" fontId="31" fillId="0" borderId="6" xfId="33" applyFont="1" applyBorder="1" applyAlignment="1">
      <alignment horizontal="center" vertical="top" wrapText="1"/>
    </xf>
    <xf numFmtId="0" fontId="13" fillId="0" borderId="4" xfId="33" applyFont="1" applyFill="1" applyBorder="1" applyAlignment="1">
      <alignment horizontal="center" vertical="center" shrinkToFit="1"/>
    </xf>
    <xf numFmtId="0" fontId="13" fillId="2" borderId="0" xfId="33" applyFont="1" applyFill="1" applyAlignment="1">
      <alignment horizontal="center" vertical="center" shrinkToFit="1"/>
    </xf>
    <xf numFmtId="0" fontId="13" fillId="2" borderId="6" xfId="33" applyFont="1" applyFill="1" applyBorder="1" applyAlignment="1">
      <alignment horizontal="center" vertical="center" shrinkToFit="1"/>
    </xf>
    <xf numFmtId="0" fontId="32" fillId="0" borderId="7" xfId="33" applyFont="1" applyBorder="1" applyAlignment="1">
      <alignment horizontal="center" vertical="center" wrapText="1"/>
    </xf>
    <xf numFmtId="0" fontId="18" fillId="0" borderId="6" xfId="33" applyFont="1" applyBorder="1" applyAlignment="1">
      <alignment horizontal="center" vertical="top" wrapText="1"/>
    </xf>
    <xf numFmtId="0" fontId="9" fillId="3" borderId="1" xfId="33" applyFont="1" applyFill="1" applyBorder="1" applyAlignment="1">
      <alignment horizontal="center" vertical="center" wrapText="1"/>
    </xf>
    <xf numFmtId="0" fontId="13" fillId="0" borderId="8" xfId="33" applyFont="1" applyFill="1" applyBorder="1" applyAlignment="1">
      <alignment horizontal="center" vertical="center"/>
    </xf>
    <xf numFmtId="0" fontId="17" fillId="0" borderId="7" xfId="33" applyFont="1" applyBorder="1" applyAlignment="1">
      <alignment horizontal="center" vertical="center" wrapText="1"/>
    </xf>
    <xf numFmtId="0" fontId="35" fillId="0" borderId="1" xfId="33" applyFont="1" applyBorder="1" applyAlignment="1">
      <alignment horizontal="center" vertical="center" wrapText="1"/>
    </xf>
    <xf numFmtId="0" fontId="13" fillId="3" borderId="8" xfId="33" applyFont="1" applyFill="1" applyBorder="1" applyAlignment="1">
      <alignment horizontal="center" vertical="center" shrinkToFit="1"/>
    </xf>
    <xf numFmtId="0" fontId="13" fillId="3" borderId="6" xfId="33" applyFont="1" applyFill="1" applyBorder="1" applyAlignment="1">
      <alignment horizontal="center" vertical="center"/>
    </xf>
    <xf numFmtId="0" fontId="13" fillId="3" borderId="15" xfId="33" applyFont="1" applyFill="1" applyBorder="1" applyAlignment="1">
      <alignment horizontal="center" vertical="center" shrinkToFit="1"/>
    </xf>
    <xf numFmtId="0" fontId="13" fillId="3" borderId="15" xfId="33" applyFont="1" applyFill="1" applyBorder="1" applyAlignment="1">
      <alignment horizontal="center" vertical="center"/>
    </xf>
    <xf numFmtId="0" fontId="9" fillId="0" borderId="1" xfId="33" applyFont="1" applyBorder="1" applyAlignment="1">
      <alignment horizontal="center" vertical="center" shrinkToFit="1"/>
    </xf>
    <xf numFmtId="0" fontId="9" fillId="3" borderId="1" xfId="33" applyFont="1" applyFill="1" applyBorder="1" applyAlignment="1">
      <alignment horizontal="center" vertical="center" shrinkToFit="1"/>
    </xf>
    <xf numFmtId="0" fontId="13" fillId="3" borderId="0" xfId="33" applyFont="1" applyFill="1" applyAlignment="1">
      <alignment horizontal="center" vertical="center" shrinkToFit="1"/>
    </xf>
    <xf numFmtId="0" fontId="13" fillId="3" borderId="6" xfId="33" applyFont="1" applyFill="1" applyBorder="1" applyAlignment="1">
      <alignment horizontal="center" vertical="center" shrinkToFit="1"/>
    </xf>
    <xf numFmtId="0" fontId="13" fillId="0" borderId="0" xfId="33" applyFont="1" applyFill="1" applyBorder="1" applyAlignment="1">
      <alignment horizontal="center" vertical="center" shrinkToFit="1"/>
    </xf>
    <xf numFmtId="0" fontId="9" fillId="0" borderId="1" xfId="33" applyFont="1" applyFill="1" applyBorder="1" applyAlignment="1">
      <alignment horizontal="center" vertical="center" shrinkToFit="1"/>
    </xf>
    <xf numFmtId="0" fontId="30" fillId="0" borderId="0" xfId="33" applyFont="1" applyFill="1" applyAlignment="1">
      <alignment horizontal="center" vertical="center" shrinkToFit="1"/>
    </xf>
    <xf numFmtId="0" fontId="30" fillId="0" borderId="6" xfId="33" applyFont="1" applyFill="1" applyBorder="1" applyAlignment="1">
      <alignment horizontal="center" vertical="center" shrinkToFit="1"/>
    </xf>
    <xf numFmtId="0" fontId="35" fillId="3" borderId="1" xfId="33" applyFont="1" applyFill="1" applyBorder="1" applyAlignment="1">
      <alignment horizontal="center" vertical="center" wrapText="1"/>
    </xf>
    <xf numFmtId="0" fontId="28" fillId="0" borderId="1" xfId="33" applyFont="1" applyFill="1" applyBorder="1" applyAlignment="1">
      <alignment horizontal="center" vertical="center" shrinkToFit="1"/>
    </xf>
    <xf numFmtId="0" fontId="30" fillId="0" borderId="7" xfId="33" applyFont="1" applyFill="1" applyBorder="1" applyAlignment="1">
      <alignment horizontal="center" vertical="center"/>
    </xf>
    <xf numFmtId="0" fontId="14" fillId="3" borderId="0" xfId="33" applyFont="1" applyFill="1" applyAlignment="1">
      <alignment horizontal="center" vertical="center" shrinkToFit="1"/>
    </xf>
    <xf numFmtId="0" fontId="14" fillId="3" borderId="6" xfId="33" applyFont="1" applyFill="1" applyBorder="1" applyAlignment="1">
      <alignment horizontal="center" vertical="center" shrinkToFit="1"/>
    </xf>
    <xf numFmtId="0" fontId="30" fillId="0" borderId="15" xfId="33" applyFont="1" applyFill="1" applyBorder="1" applyAlignment="1">
      <alignment horizontal="center" vertical="center" shrinkToFit="1"/>
    </xf>
    <xf numFmtId="0" fontId="30" fillId="0" borderId="6" xfId="33" applyFont="1" applyFill="1" applyBorder="1" applyAlignment="1">
      <alignment horizontal="center" vertical="center"/>
    </xf>
    <xf numFmtId="0" fontId="30" fillId="0" borderId="2" xfId="33" applyFont="1" applyFill="1" applyBorder="1" applyAlignment="1">
      <alignment horizontal="center" vertical="center"/>
    </xf>
    <xf numFmtId="0" fontId="13" fillId="3" borderId="7" xfId="33" applyFont="1" applyFill="1" applyBorder="1" applyAlignment="1">
      <alignment horizontal="left" vertical="center" shrinkToFit="1"/>
    </xf>
    <xf numFmtId="0" fontId="13" fillId="3" borderId="8" xfId="33" applyFont="1" applyFill="1" applyBorder="1" applyAlignment="1">
      <alignment horizontal="left" vertical="center" shrinkToFit="1"/>
    </xf>
    <xf numFmtId="0" fontId="22" fillId="0" borderId="6" xfId="33" applyFont="1" applyBorder="1" applyAlignment="1">
      <alignment horizontal="center" vertical="top" wrapText="1"/>
    </xf>
    <xf numFmtId="0" fontId="14" fillId="0" borderId="6" xfId="33" applyFont="1" applyFill="1" applyBorder="1" applyAlignment="1">
      <alignment horizontal="center" vertical="center"/>
    </xf>
    <xf numFmtId="0" fontId="38" fillId="0" borderId="1" xfId="33" applyFont="1" applyBorder="1" applyAlignment="1">
      <alignment horizontal="center" vertical="center" wrapText="1"/>
    </xf>
    <xf numFmtId="0" fontId="30" fillId="3" borderId="2" xfId="33" applyFont="1" applyFill="1" applyBorder="1" applyAlignment="1">
      <alignment horizontal="center" vertical="center"/>
    </xf>
    <xf numFmtId="0" fontId="30" fillId="3" borderId="6" xfId="33" applyFont="1" applyFill="1" applyBorder="1" applyAlignment="1">
      <alignment horizontal="center" vertical="center" shrinkToFit="1"/>
    </xf>
    <xf numFmtId="0" fontId="30" fillId="3" borderId="6" xfId="33" applyFont="1" applyFill="1" applyBorder="1" applyAlignment="1">
      <alignment horizontal="center" vertical="center"/>
    </xf>
    <xf numFmtId="0" fontId="13" fillId="3" borderId="14" xfId="33" applyFont="1" applyFill="1" applyBorder="1" applyAlignment="1">
      <alignment horizontal="center" vertical="center" shrinkToFit="1"/>
    </xf>
    <xf numFmtId="0" fontId="30" fillId="3" borderId="15" xfId="33" applyFont="1" applyFill="1" applyBorder="1" applyAlignment="1">
      <alignment horizontal="center" vertical="center" shrinkToFit="1"/>
    </xf>
    <xf numFmtId="0" fontId="13" fillId="3" borderId="4" xfId="33" applyFont="1" applyFill="1" applyBorder="1" applyAlignment="1">
      <alignment horizontal="center" vertical="center" shrinkToFit="1"/>
    </xf>
    <xf numFmtId="0" fontId="13" fillId="3" borderId="2" xfId="33" applyFont="1" applyFill="1" applyBorder="1" applyAlignment="1">
      <alignment horizontal="center" vertical="center" shrinkToFit="1"/>
    </xf>
    <xf numFmtId="0" fontId="13" fillId="0" borderId="3" xfId="33" applyFont="1" applyFill="1" applyBorder="1" applyAlignment="1">
      <alignment horizontal="center" vertical="center" shrinkToFit="1"/>
    </xf>
    <xf numFmtId="0" fontId="30" fillId="0" borderId="7" xfId="33" applyFont="1" applyBorder="1" applyAlignment="1">
      <alignment horizontal="left" vertical="center" shrinkToFit="1"/>
    </xf>
    <xf numFmtId="0" fontId="30" fillId="0" borderId="0" xfId="33" applyFont="1" applyBorder="1" applyAlignment="1">
      <alignment horizontal="left" vertical="center" shrinkToFit="1"/>
    </xf>
    <xf numFmtId="0" fontId="13" fillId="0" borderId="1" xfId="33" applyFont="1" applyBorder="1" applyAlignment="1">
      <alignment horizontal="center" vertical="center" wrapText="1"/>
    </xf>
    <xf numFmtId="0" fontId="30" fillId="0" borderId="0" xfId="33" applyFont="1" applyAlignment="1">
      <alignment horizontal="center" vertical="center" shrinkToFit="1"/>
    </xf>
    <xf numFmtId="0" fontId="30" fillId="0" borderId="6" xfId="33" applyFont="1" applyBorder="1" applyAlignment="1">
      <alignment horizontal="center" vertical="center" shrinkToFit="1"/>
    </xf>
    <xf numFmtId="0" fontId="25" fillId="0" borderId="1" xfId="33" applyFont="1" applyBorder="1" applyAlignment="1">
      <alignment horizontal="center" vertical="center"/>
    </xf>
    <xf numFmtId="0" fontId="42" fillId="0" borderId="7" xfId="33" applyFont="1" applyBorder="1" applyAlignment="1">
      <alignment horizontal="center" vertical="center" wrapText="1"/>
    </xf>
    <xf numFmtId="0" fontId="9" fillId="0" borderId="1" xfId="33" applyFont="1" applyBorder="1" applyAlignment="1">
      <alignment horizontal="left" vertical="center" shrinkToFit="1"/>
    </xf>
    <xf numFmtId="0" fontId="35" fillId="3" borderId="1" xfId="33" applyFont="1" applyFill="1" applyBorder="1" applyAlignment="1">
      <alignment horizontal="center" vertical="center" shrinkToFit="1"/>
    </xf>
    <xf numFmtId="0" fontId="13" fillId="2" borderId="4" xfId="33" applyFont="1" applyFill="1" applyBorder="1" applyAlignment="1">
      <alignment horizontal="center" vertical="center" shrinkToFit="1"/>
    </xf>
    <xf numFmtId="0" fontId="13" fillId="2" borderId="3" xfId="33" applyFont="1" applyFill="1" applyBorder="1" applyAlignment="1">
      <alignment horizontal="center" vertical="center" shrinkToFit="1"/>
    </xf>
    <xf numFmtId="0" fontId="13" fillId="2" borderId="0" xfId="33" applyFont="1" applyFill="1" applyBorder="1" applyAlignment="1">
      <alignment horizontal="center" vertical="center" shrinkToFit="1"/>
    </xf>
    <xf numFmtId="0" fontId="13" fillId="2" borderId="7" xfId="33" applyFont="1" applyFill="1" applyBorder="1" applyAlignment="1">
      <alignment horizontal="center" vertical="center" shrinkToFit="1"/>
    </xf>
    <xf numFmtId="0" fontId="28" fillId="3" borderId="1" xfId="33" applyFont="1" applyFill="1" applyBorder="1" applyAlignment="1">
      <alignment horizontal="center" vertical="center" wrapText="1"/>
    </xf>
    <xf numFmtId="0" fontId="13" fillId="0" borderId="7" xfId="33" applyNumberFormat="1" applyFont="1" applyFill="1" applyBorder="1" applyAlignment="1" applyProtection="1">
      <alignment horizontal="center" vertical="center" shrinkToFit="1"/>
    </xf>
    <xf numFmtId="0" fontId="16" fillId="0" borderId="7" xfId="33" applyFont="1" applyFill="1" applyBorder="1" applyAlignment="1">
      <alignment horizontal="left" vertical="center" shrinkToFit="1"/>
    </xf>
    <xf numFmtId="0" fontId="17" fillId="0" borderId="6" xfId="33" applyFont="1" applyBorder="1" applyAlignment="1">
      <alignment horizontal="center" vertical="top" wrapText="1"/>
    </xf>
    <xf numFmtId="0" fontId="42" fillId="0" borderId="6" xfId="33" applyFont="1" applyBorder="1" applyAlignment="1">
      <alignment horizontal="center" vertical="top" wrapText="1"/>
    </xf>
    <xf numFmtId="0" fontId="9" fillId="0" borderId="1" xfId="33" applyFont="1" applyFill="1" applyBorder="1" applyAlignment="1">
      <alignment horizontal="left" vertical="center" shrinkToFit="1"/>
    </xf>
    <xf numFmtId="0" fontId="20" fillId="0" borderId="2" xfId="33" applyFont="1" applyFill="1" applyBorder="1" applyAlignment="1">
      <alignment horizontal="center" vertical="center" wrapText="1"/>
    </xf>
    <xf numFmtId="0" fontId="20" fillId="0" borderId="6" xfId="33" applyFont="1" applyFill="1" applyBorder="1" applyAlignment="1">
      <alignment horizontal="center" vertical="center" wrapText="1"/>
    </xf>
    <xf numFmtId="0" fontId="21" fillId="0" borderId="6" xfId="33" applyFont="1" applyFill="1" applyBorder="1" applyAlignment="1">
      <alignment horizontal="center" vertical="center" wrapText="1"/>
    </xf>
    <xf numFmtId="0" fontId="22" fillId="0" borderId="6" xfId="33" applyFont="1" applyFill="1" applyBorder="1" applyAlignment="1">
      <alignment horizontal="center" vertical="center" wrapText="1"/>
    </xf>
    <xf numFmtId="0" fontId="42" fillId="0" borderId="7" xfId="33" applyFont="1" applyFill="1" applyBorder="1" applyAlignment="1">
      <alignment horizontal="center" vertical="center" wrapText="1"/>
    </xf>
    <xf numFmtId="0" fontId="13" fillId="0" borderId="0" xfId="33" applyFont="1" applyBorder="1" applyAlignment="1">
      <alignment horizontal="center" vertical="center" shrinkToFit="1"/>
    </xf>
    <xf numFmtId="0" fontId="25" fillId="0" borderId="1" xfId="33" applyFont="1" applyFill="1" applyBorder="1" applyAlignment="1">
      <alignment horizontal="center" vertical="center"/>
    </xf>
    <xf numFmtId="0" fontId="34" fillId="0" borderId="1" xfId="33" applyFont="1" applyBorder="1" applyAlignment="1">
      <alignment horizontal="center" vertical="center" shrinkToFit="1"/>
    </xf>
    <xf numFmtId="0" fontId="25" fillId="0" borderId="1" xfId="33" applyFont="1" applyBorder="1" applyAlignment="1">
      <alignment horizontal="center" vertical="center" shrinkToFit="1"/>
    </xf>
    <xf numFmtId="0" fontId="13" fillId="0" borderId="5" xfId="33" applyFont="1" applyFill="1" applyBorder="1" applyAlignment="1">
      <alignment horizontal="center" vertical="center"/>
    </xf>
    <xf numFmtId="0" fontId="46" fillId="0" borderId="2" xfId="33" applyFont="1" applyBorder="1" applyAlignment="1">
      <alignment horizontal="center" vertical="center" wrapText="1"/>
    </xf>
    <xf numFmtId="0" fontId="46" fillId="0" borderId="6" xfId="33" applyFont="1" applyBorder="1" applyAlignment="1">
      <alignment horizontal="center" vertical="center" wrapText="1"/>
    </xf>
    <xf numFmtId="0" fontId="47" fillId="0" borderId="6" xfId="33" applyFont="1" applyBorder="1" applyAlignment="1">
      <alignment horizontal="center" vertical="center" wrapText="1"/>
    </xf>
    <xf numFmtId="0" fontId="48" fillId="0" borderId="6" xfId="33" applyFont="1" applyBorder="1" applyAlignment="1">
      <alignment horizontal="center" vertical="center" wrapText="1"/>
    </xf>
    <xf numFmtId="0" fontId="30" fillId="0" borderId="8" xfId="33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14" fillId="0" borderId="8" xfId="33" applyFont="1" applyBorder="1" applyAlignment="1">
      <alignment horizontal="center" vertical="center" shrinkToFit="1"/>
    </xf>
    <xf numFmtId="0" fontId="14" fillId="0" borderId="6" xfId="33" applyFont="1" applyBorder="1" applyAlignment="1">
      <alignment horizontal="center" vertical="center"/>
    </xf>
    <xf numFmtId="0" fontId="27" fillId="0" borderId="1" xfId="33" applyFont="1" applyBorder="1" applyAlignment="1">
      <alignment horizontal="center" vertical="center" wrapText="1"/>
    </xf>
    <xf numFmtId="0" fontId="14" fillId="0" borderId="2" xfId="33" applyFont="1" applyBorder="1" applyAlignment="1">
      <alignment horizontal="center" vertical="center"/>
    </xf>
    <xf numFmtId="0" fontId="43" fillId="0" borderId="15" xfId="33" applyFont="1" applyBorder="1" applyAlignment="1">
      <alignment horizontal="center" vertical="top" wrapText="1"/>
    </xf>
    <xf numFmtId="0" fontId="49" fillId="0" borderId="6" xfId="33" applyFont="1" applyBorder="1" applyAlignment="1">
      <alignment horizontal="center" vertical="top" wrapText="1"/>
    </xf>
    <xf numFmtId="0" fontId="50" fillId="0" borderId="1" xfId="33" applyFont="1" applyBorder="1" applyAlignment="1">
      <alignment horizontal="center" vertical="center" wrapText="1"/>
    </xf>
    <xf numFmtId="0" fontId="51" fillId="0" borderId="1" xfId="33" applyFont="1" applyBorder="1" applyAlignment="1">
      <alignment horizontal="center" vertical="center" wrapText="1"/>
    </xf>
    <xf numFmtId="0" fontId="52" fillId="0" borderId="1" xfId="33" applyFont="1" applyBorder="1" applyAlignment="1">
      <alignment horizontal="center" vertical="center" wrapText="1"/>
    </xf>
    <xf numFmtId="0" fontId="13" fillId="3" borderId="7" xfId="33" applyFont="1" applyFill="1" applyBorder="1" applyAlignment="1">
      <alignment horizontal="center" vertical="center" shrinkToFit="1"/>
    </xf>
    <xf numFmtId="0" fontId="30" fillId="3" borderId="0" xfId="33" applyFont="1" applyFill="1" applyAlignment="1">
      <alignment horizontal="center" vertical="center" shrinkToFit="1"/>
    </xf>
    <xf numFmtId="0" fontId="8" fillId="0" borderId="2" xfId="33" applyFont="1" applyBorder="1" applyAlignment="1">
      <alignment horizontal="center" vertical="center" wrapText="1"/>
    </xf>
    <xf numFmtId="0" fontId="17" fillId="0" borderId="6" xfId="33" applyFont="1" applyBorder="1" applyAlignment="1">
      <alignment horizontal="center" vertical="center" wrapText="1"/>
    </xf>
    <xf numFmtId="0" fontId="18" fillId="0" borderId="6" xfId="33" applyFont="1" applyBorder="1" applyAlignment="1">
      <alignment horizontal="center" vertical="center" wrapText="1"/>
    </xf>
    <xf numFmtId="0" fontId="13" fillId="3" borderId="2" xfId="33" applyFont="1" applyFill="1" applyBorder="1" applyAlignment="1">
      <alignment horizontal="center" vertical="center"/>
    </xf>
    <xf numFmtId="0" fontId="8" fillId="0" borderId="6" xfId="33" applyFont="1" applyBorder="1" applyAlignment="1">
      <alignment horizontal="center" vertical="center" wrapText="1"/>
    </xf>
    <xf numFmtId="0" fontId="13" fillId="3" borderId="0" xfId="33" applyFont="1" applyFill="1" applyBorder="1" applyAlignment="1">
      <alignment horizontal="center" vertical="center" shrinkToFit="1"/>
    </xf>
    <xf numFmtId="0" fontId="56" fillId="0" borderId="6" xfId="33" applyFont="1" applyBorder="1" applyAlignment="1">
      <alignment horizontal="center" vertical="top" wrapText="1"/>
    </xf>
    <xf numFmtId="0" fontId="30" fillId="3" borderId="7" xfId="33" applyFont="1" applyFill="1" applyBorder="1" applyAlignment="1">
      <alignment horizontal="center" vertical="center" shrinkToFit="1"/>
    </xf>
    <xf numFmtId="0" fontId="30" fillId="3" borderId="2" xfId="33" applyFont="1" applyFill="1" applyBorder="1" applyAlignment="1">
      <alignment horizontal="center" vertical="center" shrinkToFit="1"/>
    </xf>
    <xf numFmtId="0" fontId="21" fillId="0" borderId="6" xfId="33" applyFont="1" applyBorder="1" applyAlignment="1">
      <alignment horizontal="center" vertical="top" wrapText="1"/>
    </xf>
    <xf numFmtId="0" fontId="13" fillId="0" borderId="1" xfId="33" applyFont="1" applyFill="1" applyBorder="1" applyAlignment="1">
      <alignment horizontal="center" vertical="center" shrinkToFit="1"/>
    </xf>
    <xf numFmtId="0" fontId="30" fillId="3" borderId="8" xfId="33" applyFont="1" applyFill="1" applyBorder="1" applyAlignment="1">
      <alignment horizontal="center" vertical="center" shrinkToFit="1"/>
    </xf>
    <xf numFmtId="0" fontId="14" fillId="3" borderId="4" xfId="33" applyFont="1" applyFill="1" applyBorder="1" applyAlignment="1">
      <alignment horizontal="center" vertical="center" shrinkToFit="1"/>
    </xf>
    <xf numFmtId="0" fontId="14" fillId="3" borderId="2" xfId="33" applyFont="1" applyFill="1" applyBorder="1" applyAlignment="1">
      <alignment horizontal="center" vertical="center" shrinkToFit="1"/>
    </xf>
    <xf numFmtId="0" fontId="43" fillId="0" borderId="7" xfId="33" applyFont="1" applyBorder="1" applyAlignment="1">
      <alignment horizontal="center" vertical="center" wrapText="1"/>
    </xf>
    <xf numFmtId="0" fontId="43" fillId="0" borderId="6" xfId="33" applyFont="1" applyBorder="1" applyAlignment="1">
      <alignment horizontal="center" vertical="center" wrapText="1"/>
    </xf>
    <xf numFmtId="0" fontId="57" fillId="0" borderId="6" xfId="33" applyFont="1" applyBorder="1" applyAlignment="1">
      <alignment horizontal="center" vertical="top" wrapText="1"/>
    </xf>
    <xf numFmtId="0" fontId="43" fillId="0" borderId="7" xfId="33" applyFont="1" applyBorder="1" applyAlignment="1">
      <alignment vertical="center" wrapText="1"/>
    </xf>
    <xf numFmtId="0" fontId="58" fillId="0" borderId="6" xfId="33" applyFont="1" applyBorder="1" applyAlignment="1">
      <alignment horizontal="center" vertical="top" wrapText="1"/>
    </xf>
    <xf numFmtId="0" fontId="3" fillId="0" borderId="6" xfId="33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4" xfId="33" applyNumberFormat="1" applyFont="1" applyFill="1" applyBorder="1" applyAlignment="1">
      <alignment horizontal="center" vertical="center" shrinkToFit="1"/>
    </xf>
    <xf numFmtId="0" fontId="13" fillId="0" borderId="2" xfId="33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49" fillId="0" borderId="15" xfId="33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6" fillId="0" borderId="1" xfId="33" applyFont="1" applyBorder="1" applyAlignment="1">
      <alignment horizontal="center" vertical="center" wrapText="1"/>
    </xf>
    <xf numFmtId="0" fontId="9" fillId="0" borderId="1" xfId="33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60" fillId="0" borderId="1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>
      <alignment horizontal="center" vertical="center" shrinkToFit="1"/>
    </xf>
    <xf numFmtId="0" fontId="14" fillId="0" borderId="14" xfId="33" applyFont="1" applyFill="1" applyBorder="1" applyAlignment="1">
      <alignment horizontal="center" vertical="center" shrinkToFit="1"/>
    </xf>
    <xf numFmtId="0" fontId="14" fillId="0" borderId="12" xfId="33" applyFont="1" applyFill="1" applyBorder="1" applyAlignment="1">
      <alignment horizontal="center" vertical="center" shrinkToFit="1"/>
    </xf>
    <xf numFmtId="0" fontId="57" fillId="0" borderId="7" xfId="33" applyFont="1" applyBorder="1" applyAlignment="1">
      <alignment horizontal="center" vertical="center" wrapText="1"/>
    </xf>
    <xf numFmtId="0" fontId="14" fillId="0" borderId="7" xfId="33" applyFont="1" applyBorder="1" applyAlignment="1">
      <alignment horizontal="center" vertical="center" shrinkToFit="1"/>
    </xf>
    <xf numFmtId="0" fontId="14" fillId="0" borderId="12" xfId="33" applyFont="1" applyBorder="1" applyAlignment="1">
      <alignment horizontal="center" vertical="center" shrinkToFit="1"/>
    </xf>
    <xf numFmtId="0" fontId="28" fillId="0" borderId="1" xfId="33" applyFont="1" applyFill="1" applyBorder="1" applyAlignment="1">
      <alignment horizontal="center" vertical="center" wrapText="1"/>
    </xf>
    <xf numFmtId="0" fontId="14" fillId="0" borderId="15" xfId="33" applyFont="1" applyFill="1" applyBorder="1" applyAlignment="1">
      <alignment horizontal="center" vertical="center" shrinkToFit="1"/>
    </xf>
    <xf numFmtId="0" fontId="3" fillId="0" borderId="6" xfId="33" applyFont="1" applyBorder="1" applyAlignment="1">
      <alignment horizontal="center" vertical="top" wrapText="1"/>
    </xf>
    <xf numFmtId="0" fontId="62" fillId="0" borderId="6" xfId="33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shrinkToFit="1"/>
    </xf>
    <xf numFmtId="0" fontId="9" fillId="0" borderId="0" xfId="33" applyFont="1" applyFill="1" applyAlignment="1">
      <alignment horizontal="center" vertical="center" shrinkToFit="1"/>
    </xf>
    <xf numFmtId="0" fontId="9" fillId="0" borderId="6" xfId="33" applyFont="1" applyFill="1" applyBorder="1" applyAlignment="1">
      <alignment horizontal="center" vertical="center" shrinkToFit="1"/>
    </xf>
    <xf numFmtId="0" fontId="63" fillId="0" borderId="1" xfId="33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0" borderId="8" xfId="33" applyFont="1" applyFill="1" applyBorder="1" applyAlignment="1">
      <alignment vertical="center"/>
    </xf>
    <xf numFmtId="0" fontId="64" fillId="0" borderId="8" xfId="33" applyFont="1" applyFill="1" applyBorder="1" applyAlignment="1">
      <alignment vertical="center"/>
    </xf>
    <xf numFmtId="0" fontId="25" fillId="0" borderId="7" xfId="33" applyFont="1" applyFill="1" applyBorder="1" applyAlignment="1">
      <alignment horizontal="left" vertical="center" shrinkToFit="1"/>
    </xf>
    <xf numFmtId="0" fontId="25" fillId="0" borderId="8" xfId="33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56" fillId="0" borderId="15" xfId="33" applyFont="1" applyBorder="1" applyAlignment="1">
      <alignment horizontal="center" vertical="top" wrapText="1"/>
    </xf>
    <xf numFmtId="0" fontId="9" fillId="2" borderId="1" xfId="33" applyFont="1" applyFill="1" applyBorder="1" applyAlignment="1">
      <alignment horizontal="center" vertical="center" wrapText="1"/>
    </xf>
    <xf numFmtId="0" fontId="13" fillId="0" borderId="8" xfId="33" applyFont="1" applyBorder="1" applyAlignment="1">
      <alignment horizontal="center" vertical="center"/>
    </xf>
    <xf numFmtId="0" fontId="57" fillId="0" borderId="15" xfId="33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6" fillId="0" borderId="2" xfId="33" applyFont="1" applyBorder="1" applyAlignment="1">
      <alignment horizontal="center" vertical="center" wrapText="1"/>
    </xf>
    <xf numFmtId="0" fontId="86" fillId="0" borderId="6" xfId="33" applyFont="1" applyBorder="1" applyAlignment="1">
      <alignment horizontal="center" vertical="center" wrapText="1"/>
    </xf>
    <xf numFmtId="0" fontId="87" fillId="0" borderId="6" xfId="33" applyFont="1" applyBorder="1" applyAlignment="1">
      <alignment horizontal="center" vertical="center" wrapText="1"/>
    </xf>
    <xf numFmtId="0" fontId="88" fillId="0" borderId="6" xfId="33" applyFont="1" applyBorder="1" applyAlignment="1">
      <alignment horizontal="center" vertical="center" wrapText="1"/>
    </xf>
    <xf numFmtId="0" fontId="42" fillId="0" borderId="15" xfId="33" applyFont="1" applyBorder="1" applyAlignment="1">
      <alignment horizontal="center" vertical="top" wrapText="1"/>
    </xf>
    <xf numFmtId="0" fontId="91" fillId="0" borderId="6" xfId="33" applyFont="1" applyBorder="1" applyAlignment="1">
      <alignment horizontal="center" vertical="top" wrapText="1"/>
    </xf>
    <xf numFmtId="0" fontId="38" fillId="0" borderId="1" xfId="33" applyFont="1" applyFill="1" applyBorder="1" applyAlignment="1">
      <alignment horizontal="center" vertical="center" wrapText="1"/>
    </xf>
    <xf numFmtId="0" fontId="88" fillId="0" borderId="7" xfId="33" applyFont="1" applyBorder="1" applyAlignment="1">
      <alignment horizontal="center" vertical="center" wrapText="1"/>
    </xf>
    <xf numFmtId="0" fontId="94" fillId="0" borderId="6" xfId="33" applyFont="1" applyBorder="1" applyAlignment="1">
      <alignment horizontal="center" vertical="top" wrapText="1"/>
    </xf>
    <xf numFmtId="0" fontId="96" fillId="0" borderId="1" xfId="33" applyFont="1" applyFill="1" applyBorder="1" applyAlignment="1">
      <alignment horizontal="center" vertical="center" wrapText="1"/>
    </xf>
    <xf numFmtId="0" fontId="56" fillId="0" borderId="6" xfId="33" applyFont="1" applyBorder="1" applyAlignment="1">
      <alignment horizontal="center" vertical="center" wrapText="1"/>
    </xf>
    <xf numFmtId="0" fontId="9" fillId="0" borderId="1" xfId="33" applyFont="1" applyBorder="1" applyAlignment="1">
      <alignment horizontal="center" vertical="center" wrapText="1"/>
    </xf>
    <xf numFmtId="0" fontId="9" fillId="0" borderId="1" xfId="33" applyFont="1" applyBorder="1" applyAlignment="1">
      <alignment horizontal="center" vertical="center" wrapText="1"/>
    </xf>
    <xf numFmtId="0" fontId="96" fillId="0" borderId="1" xfId="33" applyFont="1" applyBorder="1" applyAlignment="1">
      <alignment horizontal="center" vertical="center" wrapText="1"/>
    </xf>
    <xf numFmtId="0" fontId="12" fillId="0" borderId="3" xfId="33" applyFont="1" applyBorder="1" applyAlignment="1">
      <alignment horizontal="center" vertical="center" wrapText="1"/>
    </xf>
    <xf numFmtId="0" fontId="12" fillId="0" borderId="5" xfId="33" applyFont="1" applyBorder="1" applyAlignment="1">
      <alignment horizontal="center" vertical="center" wrapText="1"/>
    </xf>
    <xf numFmtId="0" fontId="12" fillId="0" borderId="7" xfId="33" applyFont="1" applyBorder="1" applyAlignment="1">
      <alignment horizontal="center" vertical="center" wrapText="1"/>
    </xf>
    <xf numFmtId="0" fontId="12" fillId="0" borderId="8" xfId="33" applyFont="1" applyBorder="1" applyAlignment="1">
      <alignment horizontal="center" vertical="center" wrapText="1"/>
    </xf>
    <xf numFmtId="0" fontId="12" fillId="0" borderId="12" xfId="33" applyFont="1" applyBorder="1" applyAlignment="1">
      <alignment horizontal="center" vertical="center" wrapText="1"/>
    </xf>
    <xf numFmtId="0" fontId="12" fillId="0" borderId="13" xfId="33" applyFont="1" applyBorder="1" applyAlignment="1">
      <alignment horizontal="center" vertical="center" wrapText="1"/>
    </xf>
    <xf numFmtId="0" fontId="12" fillId="0" borderId="3" xfId="33" applyFont="1" applyBorder="1" applyAlignment="1">
      <alignment horizontal="center" vertical="center" wrapText="1" shrinkToFit="1"/>
    </xf>
    <xf numFmtId="0" fontId="12" fillId="0" borderId="5" xfId="33" applyFont="1" applyBorder="1" applyAlignment="1">
      <alignment horizontal="center" vertical="center" shrinkToFit="1"/>
    </xf>
    <xf numFmtId="0" fontId="12" fillId="0" borderId="7" xfId="33" applyFont="1" applyBorder="1" applyAlignment="1">
      <alignment horizontal="center" vertical="center" shrinkToFit="1"/>
    </xf>
    <xf numFmtId="0" fontId="12" fillId="0" borderId="8" xfId="33" applyFont="1" applyBorder="1" applyAlignment="1">
      <alignment horizontal="center" vertical="center" shrinkToFit="1"/>
    </xf>
    <xf numFmtId="0" fontId="12" fillId="0" borderId="12" xfId="33" applyFont="1" applyBorder="1" applyAlignment="1">
      <alignment horizontal="center" vertical="center" shrinkToFit="1"/>
    </xf>
    <xf numFmtId="0" fontId="12" fillId="0" borderId="13" xfId="33" applyFont="1" applyBorder="1" applyAlignment="1">
      <alignment horizontal="center" vertical="center" shrinkToFit="1"/>
    </xf>
    <xf numFmtId="0" fontId="4" fillId="0" borderId="1" xfId="33" applyFont="1" applyBorder="1" applyAlignment="1">
      <alignment vertical="top" wrapText="1"/>
    </xf>
    <xf numFmtId="0" fontId="41" fillId="0" borderId="7" xfId="0" applyFont="1" applyBorder="1" applyAlignment="1">
      <alignment horizontal="left" vertical="center" shrinkToFit="1"/>
    </xf>
    <xf numFmtId="0" fontId="41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7" xfId="33" applyFont="1" applyBorder="1" applyAlignment="1">
      <alignment horizontal="center" vertical="center" shrinkToFit="1"/>
    </xf>
    <xf numFmtId="0" fontId="16" fillId="0" borderId="0" xfId="33" applyFont="1" applyBorder="1" applyAlignment="1">
      <alignment horizontal="center" vertical="center" shrinkToFit="1"/>
    </xf>
    <xf numFmtId="0" fontId="16" fillId="0" borderId="8" xfId="33" applyFont="1" applyBorder="1" applyAlignment="1">
      <alignment horizontal="center" vertical="center" shrinkToFit="1"/>
    </xf>
    <xf numFmtId="0" fontId="16" fillId="0" borderId="12" xfId="33" applyFont="1" applyBorder="1" applyAlignment="1">
      <alignment horizontal="center" vertical="center" shrinkToFit="1"/>
    </xf>
    <xf numFmtId="0" fontId="16" fillId="0" borderId="14" xfId="33" applyFont="1" applyBorder="1" applyAlignment="1">
      <alignment horizontal="center" vertical="center" shrinkToFit="1"/>
    </xf>
    <xf numFmtId="0" fontId="16" fillId="0" borderId="13" xfId="33" applyFont="1" applyBorder="1" applyAlignment="1">
      <alignment horizontal="center" vertical="center" shrinkToFit="1"/>
    </xf>
    <xf numFmtId="0" fontId="11" fillId="0" borderId="2" xfId="33" applyFont="1" applyBorder="1" applyAlignment="1">
      <alignment horizontal="left" vertical="center" wrapText="1"/>
    </xf>
    <xf numFmtId="0" fontId="11" fillId="0" borderId="6" xfId="33" applyFont="1" applyBorder="1" applyAlignment="1">
      <alignment horizontal="left" vertical="center" wrapText="1"/>
    </xf>
    <xf numFmtId="0" fontId="11" fillId="0" borderId="15" xfId="33" applyFont="1" applyBorder="1" applyAlignment="1">
      <alignment horizontal="left" vertical="center" wrapText="1"/>
    </xf>
    <xf numFmtId="0" fontId="13" fillId="0" borderId="7" xfId="33" applyFont="1" applyBorder="1" applyAlignment="1">
      <alignment horizontal="left" vertical="center" shrinkToFit="1"/>
    </xf>
    <xf numFmtId="0" fontId="13" fillId="0" borderId="8" xfId="33" applyFont="1" applyBorder="1" applyAlignment="1">
      <alignment horizontal="left" vertical="center" shrinkToFit="1"/>
    </xf>
    <xf numFmtId="0" fontId="13" fillId="0" borderId="12" xfId="33" applyFont="1" applyBorder="1" applyAlignment="1">
      <alignment horizontal="center" vertical="center" shrinkToFit="1"/>
    </xf>
    <xf numFmtId="0" fontId="13" fillId="0" borderId="13" xfId="33" applyFont="1" applyBorder="1" applyAlignment="1">
      <alignment horizontal="center" vertical="center" shrinkToFit="1"/>
    </xf>
    <xf numFmtId="0" fontId="9" fillId="0" borderId="1" xfId="33" applyFont="1" applyBorder="1" applyAlignment="1">
      <alignment horizontal="center" vertical="center" wrapText="1"/>
    </xf>
    <xf numFmtId="0" fontId="9" fillId="0" borderId="9" xfId="33" applyFont="1" applyBorder="1" applyAlignment="1">
      <alignment horizontal="center" vertical="center" wrapText="1"/>
    </xf>
    <xf numFmtId="0" fontId="9" fillId="0" borderId="10" xfId="33" applyFont="1" applyBorder="1" applyAlignment="1">
      <alignment horizontal="center" vertical="center" wrapText="1"/>
    </xf>
    <xf numFmtId="0" fontId="9" fillId="0" borderId="11" xfId="33" applyFont="1" applyBorder="1" applyAlignment="1">
      <alignment horizontal="center" vertical="center" wrapText="1"/>
    </xf>
    <xf numFmtId="0" fontId="15" fillId="0" borderId="9" xfId="33" applyFont="1" applyBorder="1" applyAlignment="1">
      <alignment horizontal="center" vertical="center" wrapText="1"/>
    </xf>
    <xf numFmtId="0" fontId="15" fillId="0" borderId="10" xfId="33" applyFont="1" applyBorder="1" applyAlignment="1">
      <alignment horizontal="center" vertical="center" wrapText="1"/>
    </xf>
    <xf numFmtId="0" fontId="15" fillId="0" borderId="11" xfId="33" applyFont="1" applyBorder="1" applyAlignment="1">
      <alignment horizontal="center" vertical="center" wrapText="1"/>
    </xf>
    <xf numFmtId="0" fontId="13" fillId="0" borderId="3" xfId="33" applyFont="1" applyBorder="1" applyAlignment="1">
      <alignment vertical="center" shrinkToFit="1"/>
    </xf>
    <xf numFmtId="0" fontId="13" fillId="0" borderId="8" xfId="33" applyFont="1" applyBorder="1" applyAlignment="1">
      <alignment vertical="center" shrinkToFit="1"/>
    </xf>
    <xf numFmtId="0" fontId="13" fillId="0" borderId="0" xfId="33" applyFont="1" applyAlignment="1">
      <alignment vertical="center" shrinkToFit="1"/>
    </xf>
    <xf numFmtId="0" fontId="13" fillId="0" borderId="7" xfId="33" applyFont="1" applyBorder="1" applyAlignment="1">
      <alignment vertical="center" shrinkToFit="1"/>
    </xf>
    <xf numFmtId="0" fontId="13" fillId="0" borderId="12" xfId="33" applyFont="1" applyBorder="1" applyAlignment="1">
      <alignment horizontal="left" vertical="center" shrinkToFit="1"/>
    </xf>
    <xf numFmtId="0" fontId="13" fillId="0" borderId="13" xfId="33" applyFont="1" applyBorder="1" applyAlignment="1">
      <alignment horizontal="left" vertical="center" shrinkToFit="1"/>
    </xf>
    <xf numFmtId="0" fontId="15" fillId="0" borderId="12" xfId="33" applyFont="1" applyBorder="1" applyAlignment="1">
      <alignment horizontal="center" vertical="center" shrinkToFit="1"/>
    </xf>
    <xf numFmtId="0" fontId="15" fillId="0" borderId="14" xfId="33" applyFont="1" applyBorder="1" applyAlignment="1">
      <alignment horizontal="center" vertical="center" shrinkToFit="1"/>
    </xf>
    <xf numFmtId="0" fontId="15" fillId="0" borderId="13" xfId="33" applyFont="1" applyBorder="1" applyAlignment="1">
      <alignment horizontal="center" vertical="center" shrinkToFit="1"/>
    </xf>
    <xf numFmtId="0" fontId="16" fillId="0" borderId="3" xfId="33" applyFont="1" applyBorder="1" applyAlignment="1">
      <alignment horizontal="left" vertical="center" shrinkToFit="1"/>
    </xf>
    <xf numFmtId="0" fontId="16" fillId="0" borderId="4" xfId="33" applyFont="1" applyBorder="1" applyAlignment="1">
      <alignment horizontal="left" vertical="center" shrinkToFit="1"/>
    </xf>
    <xf numFmtId="0" fontId="16" fillId="0" borderId="4" xfId="33" applyFont="1" applyBorder="1" applyAlignment="1">
      <alignment horizontal="center" vertical="center" shrinkToFit="1"/>
    </xf>
    <xf numFmtId="0" fontId="16" fillId="0" borderId="5" xfId="33" applyFont="1" applyBorder="1" applyAlignment="1">
      <alignment horizontal="left" vertical="center" shrinkToFit="1"/>
    </xf>
    <xf numFmtId="0" fontId="13" fillId="0" borderId="5" xfId="33" applyFont="1" applyBorder="1" applyAlignment="1">
      <alignment vertical="center" shrinkToFit="1"/>
    </xf>
    <xf numFmtId="0" fontId="14" fillId="0" borderId="7" xfId="33" applyFont="1" applyBorder="1" applyAlignment="1">
      <alignment horizontal="left" vertical="center" shrinkToFit="1"/>
    </xf>
    <xf numFmtId="0" fontId="14" fillId="0" borderId="8" xfId="33" applyFont="1" applyBorder="1" applyAlignment="1">
      <alignment horizontal="left" vertical="center" shrinkToFit="1"/>
    </xf>
    <xf numFmtId="0" fontId="9" fillId="0" borderId="9" xfId="33" applyFont="1" applyBorder="1" applyAlignment="1">
      <alignment horizontal="center" vertical="center" shrinkToFit="1"/>
    </xf>
    <xf numFmtId="0" fontId="9" fillId="0" borderId="10" xfId="33" applyFont="1" applyBorder="1" applyAlignment="1">
      <alignment horizontal="center" vertical="center" shrinkToFit="1"/>
    </xf>
    <xf numFmtId="0" fontId="9" fillId="0" borderId="11" xfId="33" applyFont="1" applyBorder="1" applyAlignment="1">
      <alignment horizontal="center" vertical="center" shrinkToFit="1"/>
    </xf>
    <xf numFmtId="0" fontId="24" fillId="0" borderId="9" xfId="33" applyFont="1" applyBorder="1" applyAlignment="1">
      <alignment horizontal="center" vertical="center" wrapText="1"/>
    </xf>
    <xf numFmtId="0" fontId="24" fillId="0" borderId="10" xfId="33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0" fontId="52" fillId="0" borderId="9" xfId="33" applyFont="1" applyBorder="1" applyAlignment="1">
      <alignment horizontal="center" vertical="center" wrapText="1"/>
    </xf>
    <xf numFmtId="0" fontId="52" fillId="0" borderId="10" xfId="33" applyFont="1" applyBorder="1" applyAlignment="1">
      <alignment horizontal="center" vertical="center" wrapText="1"/>
    </xf>
    <xf numFmtId="0" fontId="52" fillId="0" borderId="11" xfId="33" applyFont="1" applyBorder="1" applyAlignment="1">
      <alignment horizontal="center" vertical="center" wrapText="1"/>
    </xf>
    <xf numFmtId="0" fontId="25" fillId="0" borderId="9" xfId="33" applyFont="1" applyBorder="1" applyAlignment="1">
      <alignment horizontal="center" vertical="center" wrapText="1"/>
    </xf>
    <xf numFmtId="0" fontId="25" fillId="0" borderId="10" xfId="33" applyFont="1" applyBorder="1" applyAlignment="1">
      <alignment horizontal="center" vertical="center" wrapText="1"/>
    </xf>
    <xf numFmtId="0" fontId="25" fillId="0" borderId="11" xfId="33" applyFont="1" applyBorder="1" applyAlignment="1">
      <alignment horizontal="center" vertical="center" wrapText="1"/>
    </xf>
    <xf numFmtId="0" fontId="12" fillId="0" borderId="9" xfId="33" applyFont="1" applyBorder="1" applyAlignment="1">
      <alignment horizontal="center" vertical="center" wrapText="1"/>
    </xf>
    <xf numFmtId="0" fontId="12" fillId="0" borderId="10" xfId="33" applyFont="1" applyBorder="1" applyAlignment="1">
      <alignment horizontal="center" vertical="center" wrapText="1"/>
    </xf>
    <xf numFmtId="0" fontId="12" fillId="0" borderId="11" xfId="33" applyFont="1" applyBorder="1" applyAlignment="1">
      <alignment horizontal="center" vertical="center" wrapText="1"/>
    </xf>
    <xf numFmtId="0" fontId="28" fillId="0" borderId="9" xfId="33" applyFont="1" applyBorder="1" applyAlignment="1">
      <alignment horizontal="center" vertical="center" wrapText="1"/>
    </xf>
    <xf numFmtId="0" fontId="28" fillId="0" borderId="10" xfId="33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0" fontId="9" fillId="0" borderId="9" xfId="33" applyFont="1" applyFill="1" applyBorder="1" applyAlignment="1">
      <alignment horizontal="center" vertical="center" wrapText="1"/>
    </xf>
    <xf numFmtId="0" fontId="9" fillId="0" borderId="10" xfId="33" applyFont="1" applyFill="1" applyBorder="1" applyAlignment="1">
      <alignment horizontal="center" vertical="center" wrapText="1"/>
    </xf>
    <xf numFmtId="0" fontId="9" fillId="0" borderId="11" xfId="33" applyFont="1" applyFill="1" applyBorder="1" applyAlignment="1">
      <alignment horizontal="center" vertical="center" wrapText="1"/>
    </xf>
    <xf numFmtId="0" fontId="38" fillId="0" borderId="9" xfId="33" applyFont="1" applyBorder="1" applyAlignment="1">
      <alignment horizontal="center" vertical="center" wrapText="1"/>
    </xf>
    <xf numFmtId="0" fontId="38" fillId="0" borderId="10" xfId="33" applyFont="1" applyBorder="1" applyAlignment="1">
      <alignment horizontal="center" vertical="center" wrapText="1"/>
    </xf>
    <xf numFmtId="0" fontId="38" fillId="0" borderId="11" xfId="33" applyFont="1" applyBorder="1" applyAlignment="1">
      <alignment horizontal="center" vertical="center" wrapText="1"/>
    </xf>
    <xf numFmtId="0" fontId="96" fillId="0" borderId="9" xfId="33" applyFont="1" applyFill="1" applyBorder="1" applyAlignment="1">
      <alignment horizontal="center" vertical="center" wrapText="1"/>
    </xf>
    <xf numFmtId="0" fontId="96" fillId="0" borderId="10" xfId="33" applyFont="1" applyFill="1" applyBorder="1" applyAlignment="1">
      <alignment horizontal="center" vertical="center" wrapText="1"/>
    </xf>
    <xf numFmtId="0" fontId="96" fillId="0" borderId="11" xfId="33" applyFont="1" applyFill="1" applyBorder="1" applyAlignment="1">
      <alignment horizontal="center" vertical="center" wrapText="1"/>
    </xf>
    <xf numFmtId="0" fontId="35" fillId="0" borderId="9" xfId="33" applyFont="1" applyBorder="1" applyAlignment="1">
      <alignment horizontal="center" vertical="center" wrapText="1"/>
    </xf>
    <xf numFmtId="0" fontId="35" fillId="0" borderId="10" xfId="33" applyFont="1" applyBorder="1" applyAlignment="1">
      <alignment horizontal="center" vertical="center" wrapText="1"/>
    </xf>
    <xf numFmtId="0" fontId="35" fillId="0" borderId="11" xfId="33" applyFont="1" applyBorder="1" applyAlignment="1">
      <alignment horizontal="center" vertical="center" wrapText="1"/>
    </xf>
    <xf numFmtId="0" fontId="22" fillId="0" borderId="7" xfId="33" applyFont="1" applyBorder="1" applyAlignment="1">
      <alignment horizontal="center" vertical="center" wrapText="1"/>
    </xf>
    <xf numFmtId="0" fontId="22" fillId="0" borderId="0" xfId="33" applyFont="1" applyAlignment="1">
      <alignment horizontal="center" vertical="center" wrapText="1"/>
    </xf>
    <xf numFmtId="0" fontId="22" fillId="0" borderId="8" xfId="33" applyFont="1" applyBorder="1" applyAlignment="1">
      <alignment horizontal="center" vertical="center" wrapText="1"/>
    </xf>
    <xf numFmtId="0" fontId="87" fillId="0" borderId="7" xfId="33" applyFont="1" applyBorder="1" applyAlignment="1">
      <alignment horizontal="center" vertical="center" wrapText="1"/>
    </xf>
    <xf numFmtId="0" fontId="87" fillId="0" borderId="0" xfId="33" applyFont="1" applyBorder="1" applyAlignment="1">
      <alignment horizontal="center" vertical="center" wrapText="1"/>
    </xf>
    <xf numFmtId="0" fontId="87" fillId="0" borderId="8" xfId="33" applyFont="1" applyBorder="1" applyAlignment="1">
      <alignment horizontal="center" vertical="center" wrapText="1"/>
    </xf>
    <xf numFmtId="0" fontId="21" fillId="0" borderId="7" xfId="33" applyFont="1" applyBorder="1" applyAlignment="1">
      <alignment horizontal="center" vertical="center" wrapText="1"/>
    </xf>
    <xf numFmtId="0" fontId="21" fillId="0" borderId="0" xfId="33" applyFont="1" applyAlignment="1">
      <alignment horizontal="center" vertical="center" wrapText="1"/>
    </xf>
    <xf numFmtId="0" fontId="21" fillId="0" borderId="8" xfId="33" applyFont="1" applyBorder="1" applyAlignment="1">
      <alignment horizontal="center" vertical="center" wrapText="1"/>
    </xf>
    <xf numFmtId="0" fontId="88" fillId="0" borderId="7" xfId="33" applyFont="1" applyBorder="1" applyAlignment="1">
      <alignment horizontal="center" vertical="center" wrapText="1"/>
    </xf>
    <xf numFmtId="0" fontId="88" fillId="0" borderId="0" xfId="33" applyFont="1" applyBorder="1" applyAlignment="1">
      <alignment horizontal="center" vertical="center" wrapText="1"/>
    </xf>
    <xf numFmtId="0" fontId="88" fillId="0" borderId="8" xfId="33" applyFont="1" applyBorder="1" applyAlignment="1">
      <alignment horizontal="center" vertical="center" wrapText="1"/>
    </xf>
    <xf numFmtId="0" fontId="40" fillId="0" borderId="12" xfId="33" applyFont="1" applyBorder="1" applyAlignment="1">
      <alignment horizontal="center" vertical="top" wrapText="1"/>
    </xf>
    <xf numFmtId="0" fontId="40" fillId="0" borderId="14" xfId="33" applyFont="1" applyBorder="1" applyAlignment="1">
      <alignment horizontal="center" vertical="top" wrapText="1"/>
    </xf>
    <xf numFmtId="0" fontId="40" fillId="0" borderId="13" xfId="33" applyFont="1" applyBorder="1" applyAlignment="1">
      <alignment horizontal="center" vertical="top" wrapText="1"/>
    </xf>
    <xf numFmtId="0" fontId="42" fillId="0" borderId="12" xfId="33" applyFont="1" applyBorder="1" applyAlignment="1">
      <alignment horizontal="center" vertical="top" wrapText="1"/>
    </xf>
    <xf numFmtId="0" fontId="55" fillId="0" borderId="14" xfId="33" applyFont="1" applyBorder="1" applyAlignment="1">
      <alignment horizontal="center" vertical="top" wrapText="1"/>
    </xf>
    <xf numFmtId="0" fontId="55" fillId="0" borderId="13" xfId="33" applyFont="1" applyBorder="1" applyAlignment="1">
      <alignment horizontal="center" vertical="top" wrapText="1"/>
    </xf>
    <xf numFmtId="0" fontId="1" fillId="0" borderId="0" xfId="33" applyFont="1" applyAlignment="1">
      <alignment horizontal="left" vertical="center"/>
    </xf>
    <xf numFmtId="0" fontId="2" fillId="0" borderId="0" xfId="33" applyFont="1" applyAlignment="1">
      <alignment horizontal="center" vertical="center"/>
    </xf>
    <xf numFmtId="0" fontId="3" fillId="0" borderId="0" xfId="33" applyFont="1" applyAlignment="1">
      <alignment horizontal="left" vertical="center"/>
    </xf>
    <xf numFmtId="0" fontId="3" fillId="0" borderId="0" xfId="33" applyFont="1" applyAlignment="1">
      <alignment horizontal="center" vertical="center"/>
    </xf>
    <xf numFmtId="0" fontId="3" fillId="0" borderId="14" xfId="33" applyFont="1" applyBorder="1" applyAlignment="1">
      <alignment horizontal="center" vertical="center"/>
    </xf>
    <xf numFmtId="0" fontId="20" fillId="0" borderId="3" xfId="33" applyFont="1" applyBorder="1" applyAlignment="1">
      <alignment horizontal="center" vertical="center" wrapText="1"/>
    </xf>
    <xf numFmtId="0" fontId="20" fillId="0" borderId="4" xfId="33" applyFont="1" applyBorder="1" applyAlignment="1">
      <alignment horizontal="center" vertical="center" wrapText="1"/>
    </xf>
    <xf numFmtId="0" fontId="20" fillId="0" borderId="5" xfId="33" applyFont="1" applyBorder="1" applyAlignment="1">
      <alignment horizontal="center" vertical="center" wrapText="1"/>
    </xf>
    <xf numFmtId="0" fontId="86" fillId="0" borderId="3" xfId="33" applyFont="1" applyBorder="1" applyAlignment="1">
      <alignment horizontal="center" vertical="center" wrapText="1"/>
    </xf>
    <xf numFmtId="0" fontId="86" fillId="0" borderId="4" xfId="33" applyFont="1" applyBorder="1" applyAlignment="1">
      <alignment horizontal="center" vertical="center" wrapText="1"/>
    </xf>
    <xf numFmtId="0" fontId="86" fillId="0" borderId="5" xfId="33" applyFont="1" applyBorder="1" applyAlignment="1">
      <alignment horizontal="center" vertical="center" wrapText="1"/>
    </xf>
    <xf numFmtId="0" fontId="20" fillId="0" borderId="7" xfId="33" applyFont="1" applyBorder="1" applyAlignment="1">
      <alignment horizontal="center" vertical="center" wrapText="1"/>
    </xf>
    <xf numFmtId="0" fontId="20" fillId="0" borderId="0" xfId="33" applyFont="1" applyAlignment="1">
      <alignment horizontal="center" vertical="center" wrapText="1"/>
    </xf>
    <xf numFmtId="0" fontId="20" fillId="0" borderId="8" xfId="33" applyFont="1" applyBorder="1" applyAlignment="1">
      <alignment horizontal="center" vertical="center" wrapText="1"/>
    </xf>
    <xf numFmtId="0" fontId="86" fillId="0" borderId="7" xfId="33" applyFont="1" applyBorder="1" applyAlignment="1">
      <alignment horizontal="center" vertical="center" wrapText="1"/>
    </xf>
    <xf numFmtId="0" fontId="86" fillId="0" borderId="0" xfId="33" applyFont="1" applyBorder="1" applyAlignment="1">
      <alignment horizontal="center" vertical="center" wrapText="1"/>
    </xf>
    <xf numFmtId="0" fontId="86" fillId="0" borderId="8" xfId="33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3" fillId="0" borderId="4" xfId="33" applyFont="1" applyBorder="1" applyAlignment="1">
      <alignment vertical="center" shrinkToFit="1"/>
    </xf>
    <xf numFmtId="0" fontId="13" fillId="0" borderId="0" xfId="33" applyFont="1" applyBorder="1" applyAlignment="1">
      <alignment vertical="center" shrinkToFit="1"/>
    </xf>
    <xf numFmtId="0" fontId="22" fillId="0" borderId="0" xfId="33" applyFont="1" applyBorder="1" applyAlignment="1">
      <alignment horizontal="center" vertical="center" wrapText="1"/>
    </xf>
    <xf numFmtId="0" fontId="18" fillId="0" borderId="7" xfId="33" applyFont="1" applyBorder="1" applyAlignment="1">
      <alignment horizontal="center" vertical="center" wrapText="1"/>
    </xf>
    <xf numFmtId="0" fontId="18" fillId="0" borderId="0" xfId="33" applyFont="1" applyAlignment="1">
      <alignment horizontal="center" vertical="center" wrapText="1"/>
    </xf>
    <xf numFmtId="0" fontId="18" fillId="0" borderId="8" xfId="33" applyFont="1" applyBorder="1" applyAlignment="1">
      <alignment horizontal="center" vertical="center" wrapText="1"/>
    </xf>
    <xf numFmtId="0" fontId="21" fillId="0" borderId="0" xfId="33" applyFont="1" applyBorder="1" applyAlignment="1">
      <alignment horizontal="center" vertical="center" wrapText="1"/>
    </xf>
    <xf numFmtId="0" fontId="17" fillId="0" borderId="7" xfId="33" applyFont="1" applyBorder="1" applyAlignment="1">
      <alignment horizontal="center" vertical="center" wrapText="1"/>
    </xf>
    <xf numFmtId="0" fontId="17" fillId="0" borderId="0" xfId="33" applyFont="1" applyAlignment="1">
      <alignment horizontal="center" vertical="center" wrapText="1"/>
    </xf>
    <xf numFmtId="0" fontId="17" fillId="0" borderId="8" xfId="33" applyFont="1" applyBorder="1" applyAlignment="1">
      <alignment horizontal="center" vertical="center" wrapText="1"/>
    </xf>
    <xf numFmtId="0" fontId="57" fillId="0" borderId="12" xfId="33" applyFont="1" applyBorder="1" applyAlignment="1">
      <alignment horizontal="center" vertical="top" wrapText="1"/>
    </xf>
    <xf numFmtId="0" fontId="61" fillId="0" borderId="14" xfId="33" applyFont="1" applyBorder="1" applyAlignment="1">
      <alignment horizontal="center" vertical="top" wrapText="1"/>
    </xf>
    <xf numFmtId="0" fontId="61" fillId="0" borderId="13" xfId="33" applyFont="1" applyBorder="1" applyAlignment="1">
      <alignment horizontal="center" vertical="top" wrapText="1"/>
    </xf>
    <xf numFmtId="0" fontId="33" fillId="0" borderId="12" xfId="33" applyFont="1" applyBorder="1" applyAlignment="1">
      <alignment horizontal="center" vertical="top" wrapText="1"/>
    </xf>
    <xf numFmtId="0" fontId="33" fillId="0" borderId="14" xfId="33" applyFont="1" applyBorder="1" applyAlignment="1">
      <alignment horizontal="center" vertical="top" wrapText="1"/>
    </xf>
    <xf numFmtId="0" fontId="33" fillId="0" borderId="13" xfId="33" applyFont="1" applyBorder="1" applyAlignment="1">
      <alignment horizontal="center" vertical="top" wrapText="1"/>
    </xf>
    <xf numFmtId="0" fontId="18" fillId="0" borderId="12" xfId="33" applyFont="1" applyBorder="1" applyAlignment="1">
      <alignment horizontal="center" vertical="top" wrapText="1"/>
    </xf>
    <xf numFmtId="0" fontId="18" fillId="0" borderId="14" xfId="33" applyFont="1" applyBorder="1" applyAlignment="1">
      <alignment horizontal="center" vertical="top" wrapText="1"/>
    </xf>
    <xf numFmtId="0" fontId="18" fillId="0" borderId="13" xfId="33" applyFont="1" applyBorder="1" applyAlignment="1">
      <alignment horizontal="center" vertical="top" wrapText="1"/>
    </xf>
    <xf numFmtId="0" fontId="8" fillId="0" borderId="3" xfId="33" applyFont="1" applyBorder="1" applyAlignment="1">
      <alignment horizontal="center" vertical="center" wrapText="1"/>
    </xf>
    <xf numFmtId="0" fontId="8" fillId="0" borderId="4" xfId="33" applyFont="1" applyBorder="1" applyAlignment="1">
      <alignment horizontal="center" vertical="center" wrapText="1"/>
    </xf>
    <xf numFmtId="0" fontId="8" fillId="0" borderId="5" xfId="33" applyFont="1" applyBorder="1" applyAlignment="1">
      <alignment horizontal="center" vertical="center" wrapText="1"/>
    </xf>
    <xf numFmtId="0" fontId="20" fillId="0" borderId="0" xfId="33" applyFont="1" applyBorder="1" applyAlignment="1">
      <alignment horizontal="center" vertical="center" wrapText="1"/>
    </xf>
    <xf numFmtId="0" fontId="8" fillId="0" borderId="7" xfId="33" applyFont="1" applyBorder="1" applyAlignment="1">
      <alignment horizontal="center" vertical="center" wrapText="1"/>
    </xf>
    <xf numFmtId="0" fontId="8" fillId="0" borderId="0" xfId="33" applyFont="1" applyAlignment="1">
      <alignment horizontal="center" vertical="center" wrapText="1"/>
    </xf>
    <xf numFmtId="0" fontId="8" fillId="0" borderId="8" xfId="33" applyFont="1" applyBorder="1" applyAlignment="1">
      <alignment horizontal="center" vertical="center" wrapText="1"/>
    </xf>
    <xf numFmtId="0" fontId="13" fillId="0" borderId="7" xfId="33" applyFont="1" applyBorder="1" applyAlignment="1">
      <alignment horizontal="center" vertical="center" shrinkToFit="1"/>
    </xf>
    <xf numFmtId="0" fontId="13" fillId="0" borderId="8" xfId="33" applyFont="1" applyBorder="1" applyAlignment="1">
      <alignment horizontal="center" vertical="center" shrinkToFit="1"/>
    </xf>
    <xf numFmtId="0" fontId="13" fillId="0" borderId="3" xfId="33" applyFont="1" applyBorder="1" applyAlignment="1">
      <alignment horizontal="left" vertical="center" shrinkToFit="1"/>
    </xf>
    <xf numFmtId="0" fontId="13" fillId="0" borderId="4" xfId="33" applyFont="1" applyBorder="1" applyAlignment="1">
      <alignment horizontal="left" vertical="center" shrinkToFit="1"/>
    </xf>
    <xf numFmtId="0" fontId="35" fillId="0" borderId="10" xfId="33" applyFont="1" applyFill="1" applyBorder="1" applyAlignment="1">
      <alignment horizontal="center" vertical="center" wrapText="1"/>
    </xf>
    <xf numFmtId="0" fontId="35" fillId="0" borderId="11" xfId="33" applyFont="1" applyFill="1" applyBorder="1" applyAlignment="1">
      <alignment horizontal="center" vertical="center" wrapText="1"/>
    </xf>
    <xf numFmtId="0" fontId="8" fillId="0" borderId="0" xfId="33" applyFont="1" applyBorder="1" applyAlignment="1">
      <alignment horizontal="center" vertical="center" wrapText="1"/>
    </xf>
    <xf numFmtId="0" fontId="18" fillId="0" borderId="0" xfId="33" applyFont="1" applyBorder="1" applyAlignment="1">
      <alignment horizontal="center" vertical="center" wrapText="1"/>
    </xf>
    <xf numFmtId="0" fontId="17" fillId="0" borderId="0" xfId="33" applyFont="1" applyBorder="1" applyAlignment="1">
      <alignment horizontal="center" vertical="center" wrapText="1"/>
    </xf>
    <xf numFmtId="0" fontId="13" fillId="0" borderId="5" xfId="33" applyFont="1" applyBorder="1" applyAlignment="1">
      <alignment horizontal="left" vertical="center" shrinkToFit="1"/>
    </xf>
    <xf numFmtId="0" fontId="5" fillId="0" borderId="3" xfId="33" applyFont="1" applyBorder="1" applyAlignment="1">
      <alignment horizontal="center" vertical="center" wrapText="1"/>
    </xf>
    <xf numFmtId="0" fontId="5" fillId="0" borderId="4" xfId="33" applyFont="1" applyBorder="1" applyAlignment="1">
      <alignment horizontal="center" vertical="center" wrapText="1"/>
    </xf>
    <xf numFmtId="0" fontId="5" fillId="0" borderId="5" xfId="33" applyFont="1" applyBorder="1" applyAlignment="1">
      <alignment horizontal="center" vertical="center" wrapText="1"/>
    </xf>
    <xf numFmtId="0" fontId="5" fillId="0" borderId="7" xfId="33" applyFont="1" applyBorder="1" applyAlignment="1">
      <alignment horizontal="center" vertical="center" wrapText="1"/>
    </xf>
    <xf numFmtId="0" fontId="5" fillId="0" borderId="0" xfId="33" applyFont="1" applyAlignment="1">
      <alignment horizontal="center" vertical="center" wrapText="1"/>
    </xf>
    <xf numFmtId="0" fontId="5" fillId="0" borderId="8" xfId="33" applyFont="1" applyBorder="1" applyAlignment="1">
      <alignment horizontal="center" vertical="center" wrapText="1"/>
    </xf>
    <xf numFmtId="0" fontId="7" fillId="0" borderId="7" xfId="33" applyFont="1" applyBorder="1" applyAlignment="1">
      <alignment horizontal="center" vertical="center" wrapText="1"/>
    </xf>
    <xf numFmtId="0" fontId="7" fillId="0" borderId="0" xfId="33" applyFont="1" applyAlignment="1">
      <alignment horizontal="center" vertical="center" wrapText="1"/>
    </xf>
    <xf numFmtId="0" fontId="7" fillId="0" borderId="8" xfId="33" applyFont="1" applyBorder="1" applyAlignment="1">
      <alignment horizontal="center" vertical="center" wrapText="1"/>
    </xf>
    <xf numFmtId="0" fontId="0" fillId="0" borderId="8" xfId="33" applyFont="1" applyBorder="1" applyAlignment="1">
      <alignment horizontal="left" vertical="center"/>
    </xf>
    <xf numFmtId="0" fontId="26" fillId="0" borderId="8" xfId="33" applyFont="1" applyBorder="1">
      <alignment vertical="center"/>
    </xf>
    <xf numFmtId="0" fontId="13" fillId="0" borderId="3" xfId="33" applyFont="1" applyBorder="1" applyAlignment="1">
      <alignment horizontal="center" vertical="center" shrinkToFit="1"/>
    </xf>
    <xf numFmtId="0" fontId="13" fillId="0" borderId="5" xfId="33" applyFont="1" applyBorder="1" applyAlignment="1">
      <alignment horizontal="center" vertical="center" shrinkToFit="1"/>
    </xf>
    <xf numFmtId="0" fontId="6" fillId="0" borderId="7" xfId="33" applyFont="1" applyBorder="1" applyAlignment="1">
      <alignment horizontal="center" vertical="center" wrapText="1"/>
    </xf>
    <xf numFmtId="0" fontId="6" fillId="0" borderId="0" xfId="33" applyFont="1" applyAlignment="1">
      <alignment horizontal="center" vertical="center" wrapText="1"/>
    </xf>
    <xf numFmtId="0" fontId="6" fillId="0" borderId="8" xfId="33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shrinkToFit="1"/>
    </xf>
    <xf numFmtId="0" fontId="13" fillId="0" borderId="7" xfId="33" applyFont="1" applyFill="1" applyBorder="1" applyAlignment="1">
      <alignment horizontal="left" vertical="center" shrinkToFit="1"/>
    </xf>
    <xf numFmtId="0" fontId="16" fillId="0" borderId="8" xfId="33" applyFont="1" applyFill="1" applyBorder="1" applyAlignment="1">
      <alignment vertical="center"/>
    </xf>
    <xf numFmtId="0" fontId="13" fillId="0" borderId="7" xfId="33" applyFont="1" applyFill="1" applyBorder="1" applyAlignment="1">
      <alignment vertical="center" shrinkToFit="1"/>
    </xf>
    <xf numFmtId="0" fontId="13" fillId="0" borderId="8" xfId="33" applyFont="1" applyFill="1" applyBorder="1" applyAlignment="1">
      <alignment vertical="center" shrinkToFit="1"/>
    </xf>
    <xf numFmtId="0" fontId="13" fillId="0" borderId="8" xfId="33" applyFont="1" applyFill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12" xfId="33" applyFont="1" applyFill="1" applyBorder="1" applyAlignment="1">
      <alignment vertical="center" shrinkToFit="1"/>
    </xf>
    <xf numFmtId="0" fontId="13" fillId="0" borderId="13" xfId="33" applyFont="1" applyFill="1" applyBorder="1" applyAlignment="1">
      <alignment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3" xfId="33" applyFont="1" applyFill="1" applyBorder="1" applyAlignment="1">
      <alignment horizontal="left" vertical="center" shrinkToFit="1"/>
    </xf>
    <xf numFmtId="0" fontId="13" fillId="0" borderId="5" xfId="33" applyFont="1" applyFill="1" applyBorder="1" applyAlignment="1">
      <alignment horizontal="left" vertical="center" shrinkToFit="1"/>
    </xf>
    <xf numFmtId="0" fontId="9" fillId="0" borderId="9" xfId="33" applyFont="1" applyFill="1" applyBorder="1" applyAlignment="1">
      <alignment horizontal="center" vertical="center" shrinkToFit="1"/>
    </xf>
    <xf numFmtId="0" fontId="9" fillId="0" borderId="10" xfId="33" applyFont="1" applyFill="1" applyBorder="1" applyAlignment="1">
      <alignment horizontal="center" vertical="center" shrinkToFit="1"/>
    </xf>
    <xf numFmtId="0" fontId="9" fillId="0" borderId="11" xfId="33" applyFont="1" applyFill="1" applyBorder="1" applyAlignment="1">
      <alignment horizontal="center" vertical="center" shrinkToFit="1"/>
    </xf>
    <xf numFmtId="0" fontId="28" fillId="0" borderId="9" xfId="33" applyFont="1" applyFill="1" applyBorder="1" applyAlignment="1">
      <alignment horizontal="center" vertical="center" wrapText="1"/>
    </xf>
    <xf numFmtId="0" fontId="28" fillId="0" borderId="10" xfId="33" applyFont="1" applyFill="1" applyBorder="1" applyAlignment="1">
      <alignment horizontal="center" vertical="center" wrapText="1"/>
    </xf>
    <xf numFmtId="0" fontId="28" fillId="0" borderId="11" xfId="33" applyFont="1" applyFill="1" applyBorder="1" applyAlignment="1">
      <alignment horizontal="center" vertical="center" wrapText="1"/>
    </xf>
    <xf numFmtId="0" fontId="27" fillId="0" borderId="9" xfId="33" applyFont="1" applyFill="1" applyBorder="1" applyAlignment="1">
      <alignment horizontal="center" vertical="center" wrapText="1"/>
    </xf>
    <xf numFmtId="0" fontId="27" fillId="0" borderId="10" xfId="33" applyFont="1" applyFill="1" applyBorder="1" applyAlignment="1">
      <alignment horizontal="center" vertical="center" wrapText="1"/>
    </xf>
    <xf numFmtId="0" fontId="27" fillId="0" borderId="11" xfId="33" applyFont="1" applyFill="1" applyBorder="1" applyAlignment="1">
      <alignment horizontal="center" vertical="center" wrapText="1"/>
    </xf>
    <xf numFmtId="0" fontId="86" fillId="0" borderId="0" xfId="33" applyFont="1" applyAlignment="1">
      <alignment horizontal="center" vertical="center" wrapText="1"/>
    </xf>
    <xf numFmtId="0" fontId="87" fillId="0" borderId="0" xfId="33" applyFont="1" applyAlignment="1">
      <alignment horizontal="center" vertical="center" wrapText="1"/>
    </xf>
    <xf numFmtId="0" fontId="13" fillId="0" borderId="3" xfId="33" applyFont="1" applyFill="1" applyBorder="1" applyAlignment="1">
      <alignment vertical="center" shrinkToFit="1"/>
    </xf>
    <xf numFmtId="0" fontId="13" fillId="0" borderId="5" xfId="33" applyFont="1" applyFill="1" applyBorder="1" applyAlignment="1">
      <alignment vertical="center" shrinkToFit="1"/>
    </xf>
    <xf numFmtId="0" fontId="19" fillId="0" borderId="10" xfId="33" applyFont="1" applyBorder="1" applyAlignment="1">
      <alignment horizontal="center" vertical="center" wrapText="1"/>
    </xf>
    <xf numFmtId="0" fontId="19" fillId="0" borderId="11" xfId="33" applyFont="1" applyBorder="1" applyAlignment="1">
      <alignment horizontal="center" vertical="center" wrapText="1"/>
    </xf>
    <xf numFmtId="0" fontId="54" fillId="0" borderId="9" xfId="33" applyFont="1" applyBorder="1" applyAlignment="1">
      <alignment horizontal="center" vertical="center" wrapText="1"/>
    </xf>
    <xf numFmtId="0" fontId="54" fillId="0" borderId="10" xfId="33" applyFont="1" applyBorder="1" applyAlignment="1">
      <alignment horizontal="center" vertical="center" wrapText="1"/>
    </xf>
    <xf numFmtId="0" fontId="54" fillId="0" borderId="11" xfId="33" applyFont="1" applyBorder="1" applyAlignment="1">
      <alignment horizontal="center" vertical="center" wrapText="1"/>
    </xf>
    <xf numFmtId="0" fontId="96" fillId="0" borderId="9" xfId="33" applyFont="1" applyBorder="1" applyAlignment="1">
      <alignment horizontal="center" vertical="center" wrapText="1"/>
    </xf>
    <xf numFmtId="0" fontId="96" fillId="0" borderId="10" xfId="33" applyFont="1" applyBorder="1" applyAlignment="1">
      <alignment horizontal="center" vertical="center" wrapText="1"/>
    </xf>
    <xf numFmtId="0" fontId="96" fillId="0" borderId="11" xfId="33" applyFont="1" applyBorder="1" applyAlignment="1">
      <alignment horizontal="center" vertical="center" wrapText="1"/>
    </xf>
    <xf numFmtId="0" fontId="89" fillId="0" borderId="12" xfId="33" applyFont="1" applyBorder="1" applyAlignment="1">
      <alignment horizontal="center" vertical="top" wrapText="1"/>
    </xf>
    <xf numFmtId="0" fontId="89" fillId="0" borderId="14" xfId="33" applyFont="1" applyBorder="1" applyAlignment="1">
      <alignment horizontal="center" vertical="top" wrapText="1"/>
    </xf>
    <xf numFmtId="0" fontId="89" fillId="0" borderId="13" xfId="33" applyFont="1" applyBorder="1" applyAlignment="1">
      <alignment horizontal="center" vertical="top" wrapText="1"/>
    </xf>
    <xf numFmtId="0" fontId="22" fillId="0" borderId="12" xfId="33" applyFont="1" applyBorder="1" applyAlignment="1">
      <alignment horizontal="center" vertical="top" wrapText="1"/>
    </xf>
    <xf numFmtId="0" fontId="22" fillId="0" borderId="14" xfId="33" applyFont="1" applyBorder="1" applyAlignment="1">
      <alignment horizontal="center" vertical="top" wrapText="1"/>
    </xf>
    <xf numFmtId="0" fontId="22" fillId="0" borderId="13" xfId="33" applyFont="1" applyBorder="1" applyAlignment="1">
      <alignment horizontal="center" vertical="top" wrapText="1"/>
    </xf>
    <xf numFmtId="0" fontId="13" fillId="0" borderId="12" xfId="33" applyFont="1" applyBorder="1" applyAlignment="1">
      <alignment vertical="center" shrinkToFit="1"/>
    </xf>
    <xf numFmtId="0" fontId="13" fillId="0" borderId="13" xfId="33" applyFont="1" applyBorder="1" applyAlignment="1">
      <alignment vertical="center" shrinkToFit="1"/>
    </xf>
    <xf numFmtId="0" fontId="16" fillId="0" borderId="0" xfId="33" applyFont="1" applyBorder="1" applyAlignment="1">
      <alignment horizontal="left" vertical="center" shrinkToFit="1"/>
    </xf>
    <xf numFmtId="0" fontId="16" fillId="0" borderId="8" xfId="33" applyFont="1" applyBorder="1" applyAlignment="1">
      <alignment horizontal="left" vertical="center" shrinkToFit="1"/>
    </xf>
    <xf numFmtId="0" fontId="14" fillId="0" borderId="7" xfId="33" applyFont="1" applyFill="1" applyBorder="1" applyAlignment="1">
      <alignment horizontal="left" vertical="center" shrinkToFit="1"/>
    </xf>
    <xf numFmtId="0" fontId="14" fillId="0" borderId="8" xfId="33" applyFont="1" applyFill="1" applyBorder="1" applyAlignment="1">
      <alignment horizontal="left" vertical="center" shrinkToFit="1"/>
    </xf>
    <xf numFmtId="0" fontId="16" fillId="0" borderId="8" xfId="33" applyFont="1" applyFill="1" applyBorder="1" applyAlignment="1">
      <alignment horizontal="left" vertical="center"/>
    </xf>
    <xf numFmtId="0" fontId="34" fillId="0" borderId="10" xfId="33" applyFont="1" applyBorder="1" applyAlignment="1">
      <alignment horizontal="center" vertical="center" wrapText="1"/>
    </xf>
    <xf numFmtId="0" fontId="34" fillId="0" borderId="11" xfId="33" applyFont="1" applyBorder="1" applyAlignment="1">
      <alignment horizontal="center" vertical="center" wrapText="1"/>
    </xf>
    <xf numFmtId="0" fontId="7" fillId="0" borderId="0" xfId="33" applyFont="1" applyBorder="1" applyAlignment="1">
      <alignment horizontal="center" vertical="center" wrapText="1"/>
    </xf>
    <xf numFmtId="0" fontId="6" fillId="0" borderId="0" xfId="33" applyFont="1" applyBorder="1" applyAlignment="1">
      <alignment horizontal="center" vertical="center" wrapText="1"/>
    </xf>
    <xf numFmtId="0" fontId="5" fillId="0" borderId="0" xfId="33" applyFont="1" applyBorder="1" applyAlignment="1">
      <alignment horizontal="center" vertical="center" wrapText="1"/>
    </xf>
    <xf numFmtId="0" fontId="0" fillId="0" borderId="8" xfId="33" applyFont="1" applyFill="1" applyBorder="1" applyAlignment="1">
      <alignment vertical="center"/>
    </xf>
    <xf numFmtId="0" fontId="90" fillId="0" borderId="12" xfId="33" applyFont="1" applyBorder="1" applyAlignment="1">
      <alignment horizontal="center" vertical="top" wrapText="1"/>
    </xf>
    <xf numFmtId="0" fontId="88" fillId="0" borderId="0" xfId="33" applyFont="1" applyAlignment="1">
      <alignment horizontal="center" vertical="center" wrapText="1"/>
    </xf>
    <xf numFmtId="0" fontId="13" fillId="0" borderId="0" xfId="33" applyFont="1" applyFill="1" applyAlignment="1">
      <alignment horizontal="left" vertical="center" shrinkToFit="1"/>
    </xf>
    <xf numFmtId="0" fontId="13" fillId="0" borderId="12" xfId="33" applyFont="1" applyFill="1" applyBorder="1" applyAlignment="1">
      <alignment horizontal="center" vertical="center" shrinkToFit="1"/>
    </xf>
    <xf numFmtId="0" fontId="13" fillId="0" borderId="13" xfId="33" applyFont="1" applyFill="1" applyBorder="1" applyAlignment="1">
      <alignment horizontal="center" vertical="center" shrinkToFit="1"/>
    </xf>
    <xf numFmtId="0" fontId="42" fillId="0" borderId="14" xfId="33" applyFont="1" applyBorder="1" applyAlignment="1">
      <alignment horizontal="center" vertical="top" wrapText="1"/>
    </xf>
    <xf numFmtId="0" fontId="42" fillId="0" borderId="13" xfId="33" applyFont="1" applyBorder="1" applyAlignment="1">
      <alignment horizontal="center" vertical="top" wrapText="1"/>
    </xf>
    <xf numFmtId="0" fontId="13" fillId="0" borderId="12" xfId="33" applyFont="1" applyFill="1" applyBorder="1" applyAlignment="1">
      <alignment horizontal="left" vertical="center" shrinkToFit="1"/>
    </xf>
    <xf numFmtId="0" fontId="13" fillId="0" borderId="13" xfId="33" applyFont="1" applyFill="1" applyBorder="1" applyAlignment="1">
      <alignment horizontal="left" vertical="center" shrinkToFit="1"/>
    </xf>
    <xf numFmtId="0" fontId="51" fillId="0" borderId="9" xfId="33" applyFont="1" applyBorder="1" applyAlignment="1">
      <alignment horizontal="center" vertical="center" wrapText="1"/>
    </xf>
    <xf numFmtId="0" fontId="51" fillId="0" borderId="10" xfId="33" applyFont="1" applyBorder="1" applyAlignment="1">
      <alignment horizontal="center" vertical="center" wrapText="1"/>
    </xf>
    <xf numFmtId="0" fontId="51" fillId="0" borderId="11" xfId="33" applyFont="1" applyBorder="1" applyAlignment="1">
      <alignment horizontal="center" vertical="center" wrapText="1"/>
    </xf>
    <xf numFmtId="0" fontId="13" fillId="0" borderId="0" xfId="33" applyFont="1" applyFill="1" applyAlignment="1">
      <alignment vertical="center" shrinkToFit="1"/>
    </xf>
    <xf numFmtId="0" fontId="3" fillId="0" borderId="12" xfId="33" applyFont="1" applyBorder="1" applyAlignment="1">
      <alignment horizontal="center" vertical="top" wrapText="1"/>
    </xf>
    <xf numFmtId="0" fontId="3" fillId="0" borderId="14" xfId="33" applyFont="1" applyBorder="1" applyAlignment="1">
      <alignment horizontal="center" vertical="top" wrapText="1"/>
    </xf>
    <xf numFmtId="0" fontId="3" fillId="0" borderId="13" xfId="33" applyFont="1" applyBorder="1" applyAlignment="1">
      <alignment horizontal="center" vertical="top" wrapText="1"/>
    </xf>
    <xf numFmtId="0" fontId="12" fillId="0" borderId="5" xfId="33" applyFont="1" applyBorder="1" applyAlignment="1">
      <alignment horizontal="center" vertical="center" wrapText="1" shrinkToFit="1"/>
    </xf>
    <xf numFmtId="0" fontId="12" fillId="0" borderId="7" xfId="33" applyFont="1" applyBorder="1" applyAlignment="1">
      <alignment horizontal="center" vertical="center" wrapText="1" shrinkToFit="1"/>
    </xf>
    <xf numFmtId="0" fontId="12" fillId="0" borderId="8" xfId="33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vertical="center" shrinkToFit="1"/>
    </xf>
    <xf numFmtId="0" fontId="13" fillId="0" borderId="7" xfId="0" applyNumberFormat="1" applyFont="1" applyFill="1" applyBorder="1" applyAlignment="1">
      <alignment vertical="center" shrinkToFit="1"/>
    </xf>
    <xf numFmtId="0" fontId="13" fillId="0" borderId="8" xfId="0" applyNumberFormat="1" applyFont="1" applyFill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6" xfId="33" applyFont="1" applyFill="1" applyBorder="1" applyAlignment="1">
      <alignment vertical="center" shrinkToFit="1"/>
    </xf>
    <xf numFmtId="0" fontId="13" fillId="0" borderId="6" xfId="33" applyFont="1" applyBorder="1" applyAlignment="1">
      <alignment vertical="center" shrinkToFit="1"/>
    </xf>
    <xf numFmtId="0" fontId="14" fillId="0" borderId="6" xfId="0" applyNumberFormat="1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4" fillId="0" borderId="3" xfId="33" applyFont="1" applyBorder="1" applyAlignment="1">
      <alignment horizontal="left" vertical="center" shrinkToFit="1"/>
    </xf>
    <xf numFmtId="0" fontId="14" fillId="0" borderId="5" xfId="33" applyFont="1" applyBorder="1" applyAlignment="1">
      <alignment horizontal="left" vertical="center" shrinkToFit="1"/>
    </xf>
    <xf numFmtId="0" fontId="14" fillId="0" borderId="0" xfId="33" applyFont="1" applyFill="1" applyAlignment="1">
      <alignment horizontal="left" vertical="center" shrinkToFit="1"/>
    </xf>
    <xf numFmtId="0" fontId="13" fillId="0" borderId="0" xfId="33" applyFont="1" applyAlignment="1">
      <alignment horizontal="left" vertical="center" shrinkToFit="1"/>
    </xf>
    <xf numFmtId="0" fontId="53" fillId="0" borderId="10" xfId="33" applyFont="1" applyBorder="1" applyAlignment="1">
      <alignment horizontal="center" vertical="center" wrapText="1"/>
    </xf>
    <xf numFmtId="0" fontId="53" fillId="0" borderId="11" xfId="33" applyFont="1" applyBorder="1" applyAlignment="1">
      <alignment horizontal="center" vertical="center" wrapText="1"/>
    </xf>
    <xf numFmtId="0" fontId="50" fillId="0" borderId="9" xfId="33" applyFont="1" applyBorder="1" applyAlignment="1">
      <alignment horizontal="center" vertical="center" wrapText="1"/>
    </xf>
    <xf numFmtId="0" fontId="92" fillId="0" borderId="12" xfId="33" applyFont="1" applyBorder="1" applyAlignment="1">
      <alignment horizontal="center" vertical="top" wrapText="1"/>
    </xf>
    <xf numFmtId="0" fontId="93" fillId="0" borderId="14" xfId="33" applyFont="1" applyBorder="1" applyAlignment="1">
      <alignment horizontal="center" vertical="top" wrapText="1"/>
    </xf>
    <xf numFmtId="0" fontId="93" fillId="0" borderId="13" xfId="33" applyFont="1" applyBorder="1" applyAlignment="1">
      <alignment horizontal="center" vertical="top" wrapText="1"/>
    </xf>
    <xf numFmtId="0" fontId="14" fillId="0" borderId="6" xfId="0" applyFont="1" applyBorder="1" applyAlignment="1">
      <alignment vertical="center" shrinkToFit="1"/>
    </xf>
    <xf numFmtId="0" fontId="13" fillId="0" borderId="9" xfId="33" applyFont="1" applyBorder="1" applyAlignment="1">
      <alignment horizontal="center" vertical="center" shrinkToFit="1"/>
    </xf>
    <xf numFmtId="0" fontId="13" fillId="0" borderId="10" xfId="33" applyFont="1" applyBorder="1" applyAlignment="1">
      <alignment horizontal="center" vertical="center" shrinkToFit="1"/>
    </xf>
    <xf numFmtId="0" fontId="13" fillId="0" borderId="11" xfId="33" applyFont="1" applyBorder="1" applyAlignment="1">
      <alignment horizontal="center" vertical="center" shrinkToFit="1"/>
    </xf>
    <xf numFmtId="0" fontId="57" fillId="0" borderId="12" xfId="33" applyFont="1" applyBorder="1" applyAlignment="1">
      <alignment horizontal="center" vertical="center" wrapText="1"/>
    </xf>
    <xf numFmtId="0" fontId="61" fillId="0" borderId="14" xfId="33" applyFont="1" applyBorder="1" applyAlignment="1">
      <alignment horizontal="center" vertical="center" wrapText="1"/>
    </xf>
    <xf numFmtId="0" fontId="61" fillId="0" borderId="13" xfId="33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shrinkToFit="1"/>
    </xf>
    <xf numFmtId="0" fontId="14" fillId="0" borderId="12" xfId="33" applyFont="1" applyFill="1" applyBorder="1" applyAlignment="1">
      <alignment horizontal="left" vertical="center" shrinkToFit="1"/>
    </xf>
    <xf numFmtId="0" fontId="14" fillId="0" borderId="13" xfId="33" applyFont="1" applyFill="1" applyBorder="1" applyAlignment="1">
      <alignment horizontal="left" vertical="center" shrinkToFit="1"/>
    </xf>
    <xf numFmtId="0" fontId="27" fillId="0" borderId="9" xfId="33" applyFont="1" applyBorder="1" applyAlignment="1">
      <alignment horizontal="center" vertical="center" wrapText="1"/>
    </xf>
    <xf numFmtId="0" fontId="27" fillId="0" borderId="10" xfId="33" applyFont="1" applyBorder="1" applyAlignment="1">
      <alignment horizontal="center" vertical="center" wrapText="1"/>
    </xf>
    <xf numFmtId="0" fontId="27" fillId="0" borderId="11" xfId="33" applyFont="1" applyBorder="1" applyAlignment="1">
      <alignment horizontal="center" vertical="center" wrapText="1"/>
    </xf>
    <xf numFmtId="0" fontId="59" fillId="0" borderId="16" xfId="0" applyFont="1" applyBorder="1" applyAlignment="1">
      <alignment horizontal="left" vertical="center" shrinkToFit="1"/>
    </xf>
    <xf numFmtId="0" fontId="59" fillId="0" borderId="17" xfId="0" applyFont="1" applyBorder="1" applyAlignment="1">
      <alignment horizontal="left" vertical="center" shrinkToFit="1"/>
    </xf>
    <xf numFmtId="0" fontId="1" fillId="0" borderId="14" xfId="33" applyFont="1" applyBorder="1" applyAlignment="1">
      <alignment horizontal="center" vertical="top" wrapText="1"/>
    </xf>
    <xf numFmtId="0" fontId="1" fillId="0" borderId="13" xfId="33" applyFont="1" applyBorder="1" applyAlignment="1">
      <alignment horizontal="center" vertical="top" wrapText="1"/>
    </xf>
    <xf numFmtId="0" fontId="13" fillId="0" borderId="6" xfId="33" applyFont="1" applyBorder="1" applyAlignment="1">
      <alignment horizontal="left" vertical="center" shrinkToFit="1"/>
    </xf>
    <xf numFmtId="0" fontId="13" fillId="0" borderId="19" xfId="3" applyFont="1" applyFill="1" applyBorder="1" applyAlignment="1">
      <alignment horizontal="left" vertical="center" shrinkToFit="1"/>
    </xf>
    <xf numFmtId="0" fontId="13" fillId="0" borderId="19" xfId="3" applyFont="1" applyFill="1" applyBorder="1" applyAlignment="1">
      <alignment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59" fillId="0" borderId="2" xfId="0" applyFont="1" applyBorder="1" applyAlignment="1">
      <alignment horizontal="left" vertical="center" shrinkToFit="1"/>
    </xf>
    <xf numFmtId="0" fontId="13" fillId="0" borderId="18" xfId="3" applyFont="1" applyFill="1" applyBorder="1" applyAlignment="1">
      <alignment horizontal="left" vertical="center" shrinkToFit="1"/>
    </xf>
    <xf numFmtId="0" fontId="3" fillId="0" borderId="7" xfId="33" applyFont="1" applyBorder="1" applyAlignment="1">
      <alignment horizontal="center" vertical="top" wrapText="1"/>
    </xf>
    <xf numFmtId="0" fontId="1" fillId="0" borderId="0" xfId="33" applyFont="1" applyBorder="1" applyAlignment="1">
      <alignment horizontal="center" vertical="top" wrapText="1"/>
    </xf>
    <xf numFmtId="0" fontId="1" fillId="0" borderId="8" xfId="33" applyFont="1" applyBorder="1" applyAlignment="1">
      <alignment horizontal="center" vertical="top" wrapText="1"/>
    </xf>
    <xf numFmtId="0" fontId="16" fillId="0" borderId="9" xfId="33" applyFont="1" applyBorder="1" applyAlignment="1">
      <alignment horizontal="center" vertical="center" wrapText="1"/>
    </xf>
    <xf numFmtId="0" fontId="16" fillId="0" borderId="10" xfId="33" applyFont="1" applyBorder="1" applyAlignment="1">
      <alignment horizontal="center" vertical="center" wrapText="1"/>
    </xf>
    <xf numFmtId="0" fontId="16" fillId="0" borderId="11" xfId="33" applyFont="1" applyBorder="1" applyAlignment="1">
      <alignment horizontal="center" vertical="center" wrapText="1"/>
    </xf>
    <xf numFmtId="0" fontId="13" fillId="0" borderId="9" xfId="33" applyFont="1" applyBorder="1" applyAlignment="1">
      <alignment horizontal="center" vertical="center" wrapText="1"/>
    </xf>
    <xf numFmtId="0" fontId="30" fillId="0" borderId="10" xfId="33" applyFont="1" applyBorder="1" applyAlignment="1">
      <alignment horizontal="center" vertical="center" wrapText="1"/>
    </xf>
    <xf numFmtId="0" fontId="30" fillId="0" borderId="11" xfId="33" applyFont="1" applyBorder="1" applyAlignment="1">
      <alignment horizontal="center" vertical="center" wrapText="1"/>
    </xf>
    <xf numFmtId="0" fontId="28" fillId="0" borderId="9" xfId="33" applyFont="1" applyFill="1" applyBorder="1" applyAlignment="1">
      <alignment horizontal="center" vertical="center" shrinkToFit="1"/>
    </xf>
    <xf numFmtId="0" fontId="28" fillId="0" borderId="10" xfId="33" applyFont="1" applyFill="1" applyBorder="1" applyAlignment="1">
      <alignment horizontal="center" vertical="center" shrinkToFit="1"/>
    </xf>
    <xf numFmtId="0" fontId="28" fillId="0" borderId="11" xfId="33" applyFont="1" applyFill="1" applyBorder="1" applyAlignment="1">
      <alignment horizontal="center" vertical="center" shrinkToFit="1"/>
    </xf>
    <xf numFmtId="0" fontId="59" fillId="0" borderId="16" xfId="33" applyFont="1" applyFill="1" applyBorder="1" applyAlignment="1">
      <alignment horizontal="left" vertical="center" shrinkToFit="1"/>
    </xf>
    <xf numFmtId="0" fontId="59" fillId="0" borderId="16" xfId="0" applyFont="1" applyFill="1" applyBorder="1" applyAlignment="1">
      <alignment horizontal="left" vertical="center" shrinkToFit="1"/>
    </xf>
    <xf numFmtId="0" fontId="13" fillId="0" borderId="3" xfId="33" applyNumberFormat="1" applyFont="1" applyFill="1" applyBorder="1" applyAlignment="1">
      <alignment horizontal="left" vertical="center" shrinkToFit="1"/>
    </xf>
    <xf numFmtId="0" fontId="13" fillId="0" borderId="5" xfId="33" applyNumberFormat="1" applyFont="1" applyFill="1" applyBorder="1" applyAlignment="1">
      <alignment horizontal="left" vertical="center" shrinkToFit="1"/>
    </xf>
    <xf numFmtId="0" fontId="13" fillId="0" borderId="4" xfId="33" applyFont="1" applyFill="1" applyBorder="1" applyAlignment="1">
      <alignment horizontal="left" vertical="center" shrinkToFit="1"/>
    </xf>
    <xf numFmtId="0" fontId="13" fillId="0" borderId="0" xfId="33" applyFont="1" applyFill="1" applyBorder="1" applyAlignment="1">
      <alignment horizontal="left" vertical="center" shrinkToFit="1"/>
    </xf>
    <xf numFmtId="0" fontId="54" fillId="0" borderId="9" xfId="33" applyFont="1" applyFill="1" applyBorder="1" applyAlignment="1">
      <alignment horizontal="center" vertical="center" wrapText="1"/>
    </xf>
    <xf numFmtId="0" fontId="54" fillId="0" borderId="10" xfId="33" applyFont="1" applyFill="1" applyBorder="1" applyAlignment="1">
      <alignment horizontal="center" vertical="center" wrapText="1"/>
    </xf>
    <xf numFmtId="0" fontId="54" fillId="0" borderId="11" xfId="33" applyFont="1" applyFill="1" applyBorder="1" applyAlignment="1">
      <alignment horizontal="center" vertical="center" wrapText="1"/>
    </xf>
    <xf numFmtId="0" fontId="19" fillId="0" borderId="10" xfId="33" applyFont="1" applyFill="1" applyBorder="1" applyAlignment="1">
      <alignment horizontal="center" vertical="center" wrapText="1"/>
    </xf>
    <xf numFmtId="0" fontId="19" fillId="0" borderId="11" xfId="33" applyFont="1" applyFill="1" applyBorder="1" applyAlignment="1">
      <alignment horizontal="center" vertical="center" wrapText="1"/>
    </xf>
    <xf numFmtId="0" fontId="25" fillId="0" borderId="9" xfId="33" applyFont="1" applyFill="1" applyBorder="1" applyAlignment="1">
      <alignment horizontal="center" vertical="center" wrapText="1"/>
    </xf>
    <xf numFmtId="0" fontId="25" fillId="0" borderId="10" xfId="33" applyFont="1" applyFill="1" applyBorder="1" applyAlignment="1">
      <alignment horizontal="center" vertical="center" wrapText="1"/>
    </xf>
    <xf numFmtId="0" fontId="25" fillId="0" borderId="11" xfId="33" applyFont="1" applyFill="1" applyBorder="1" applyAlignment="1">
      <alignment horizontal="center" vertical="center" wrapText="1"/>
    </xf>
    <xf numFmtId="0" fontId="35" fillId="0" borderId="9" xfId="33" applyFont="1" applyFill="1" applyBorder="1" applyAlignment="1">
      <alignment horizontal="center" vertical="center" wrapText="1"/>
    </xf>
    <xf numFmtId="0" fontId="15" fillId="0" borderId="7" xfId="33" applyFont="1" applyBorder="1" applyAlignment="1">
      <alignment vertical="center" shrinkToFit="1"/>
    </xf>
    <xf numFmtId="0" fontId="15" fillId="0" borderId="8" xfId="33" applyFont="1" applyBorder="1" applyAlignment="1">
      <alignment vertical="center" shrinkToFit="1"/>
    </xf>
    <xf numFmtId="0" fontId="9" fillId="0" borderId="7" xfId="33" applyFont="1" applyBorder="1" applyAlignment="1">
      <alignment vertical="center" shrinkToFit="1"/>
    </xf>
    <xf numFmtId="0" fontId="9" fillId="0" borderId="8" xfId="33" applyFont="1" applyBorder="1" applyAlignment="1">
      <alignment vertical="center" shrinkToFit="1"/>
    </xf>
    <xf numFmtId="0" fontId="13" fillId="3" borderId="3" xfId="33" applyFont="1" applyFill="1" applyBorder="1" applyAlignment="1">
      <alignment horizontal="left" vertical="center" shrinkToFit="1"/>
    </xf>
    <xf numFmtId="0" fontId="13" fillId="3" borderId="5" xfId="33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3" borderId="7" xfId="33" applyFont="1" applyFill="1" applyBorder="1" applyAlignment="1">
      <alignment horizontal="left" vertical="center" shrinkToFit="1"/>
    </xf>
    <xf numFmtId="0" fontId="13" fillId="3" borderId="8" xfId="33" applyFont="1" applyFill="1" applyBorder="1" applyAlignment="1">
      <alignment horizontal="left" vertical="center" shrinkToFit="1"/>
    </xf>
    <xf numFmtId="0" fontId="13" fillId="0" borderId="6" xfId="0" applyNumberFormat="1" applyFont="1" applyFill="1" applyBorder="1" applyAlignment="1">
      <alignment vertical="center" shrinkToFit="1"/>
    </xf>
    <xf numFmtId="0" fontId="30" fillId="0" borderId="6" xfId="0" applyNumberFormat="1" applyFont="1" applyFill="1" applyBorder="1" applyAlignment="1">
      <alignment vertical="center" shrinkToFit="1"/>
    </xf>
    <xf numFmtId="0" fontId="13" fillId="3" borderId="12" xfId="33" applyFont="1" applyFill="1" applyBorder="1" applyAlignment="1">
      <alignment vertical="center" shrinkToFit="1"/>
    </xf>
    <xf numFmtId="0" fontId="13" fillId="3" borderId="13" xfId="33" applyFont="1" applyFill="1" applyBorder="1" applyAlignment="1">
      <alignment vertical="center" shrinkToFit="1"/>
    </xf>
    <xf numFmtId="0" fontId="9" fillId="3" borderId="9" xfId="33" applyFont="1" applyFill="1" applyBorder="1" applyAlignment="1">
      <alignment horizontal="center" vertical="center" shrinkToFit="1"/>
    </xf>
    <xf numFmtId="0" fontId="9" fillId="3" borderId="10" xfId="33" applyFont="1" applyFill="1" applyBorder="1" applyAlignment="1">
      <alignment horizontal="center" vertical="center" shrinkToFit="1"/>
    </xf>
    <xf numFmtId="0" fontId="9" fillId="3" borderId="11" xfId="33" applyFont="1" applyFill="1" applyBorder="1" applyAlignment="1">
      <alignment horizontal="center" vertical="center" shrinkToFit="1"/>
    </xf>
    <xf numFmtId="0" fontId="58" fillId="0" borderId="12" xfId="33" applyFont="1" applyBorder="1" applyAlignment="1">
      <alignment horizontal="center" vertical="top" wrapText="1"/>
    </xf>
    <xf numFmtId="0" fontId="56" fillId="0" borderId="14" xfId="33" applyFont="1" applyBorder="1" applyAlignment="1">
      <alignment horizontal="center" vertical="top" wrapText="1"/>
    </xf>
    <xf numFmtId="0" fontId="56" fillId="0" borderId="13" xfId="33" applyFont="1" applyBorder="1" applyAlignment="1">
      <alignment horizontal="center" vertical="top" wrapText="1"/>
    </xf>
    <xf numFmtId="0" fontId="13" fillId="3" borderId="7" xfId="33" applyFont="1" applyFill="1" applyBorder="1" applyAlignment="1">
      <alignment vertical="center" shrinkToFit="1"/>
    </xf>
    <xf numFmtId="0" fontId="13" fillId="3" borderId="8" xfId="33" applyFont="1" applyFill="1" applyBorder="1" applyAlignment="1">
      <alignment vertical="center" shrinkToFit="1"/>
    </xf>
    <xf numFmtId="0" fontId="43" fillId="0" borderId="7" xfId="33" applyFont="1" applyBorder="1" applyAlignment="1">
      <alignment horizontal="center" vertical="center" wrapText="1"/>
    </xf>
    <xf numFmtId="0" fontId="43" fillId="0" borderId="0" xfId="33" applyFont="1" applyAlignment="1">
      <alignment horizontal="center" vertical="center" wrapText="1"/>
    </xf>
    <xf numFmtId="0" fontId="43" fillId="0" borderId="8" xfId="33" applyFont="1" applyBorder="1" applyAlignment="1">
      <alignment horizontal="center" vertical="center" wrapText="1"/>
    </xf>
    <xf numFmtId="0" fontId="30" fillId="3" borderId="7" xfId="33" applyFont="1" applyFill="1" applyBorder="1" applyAlignment="1">
      <alignment horizontal="left" vertical="center" shrinkToFit="1"/>
    </xf>
    <xf numFmtId="0" fontId="30" fillId="3" borderId="8" xfId="33" applyFont="1" applyFill="1" applyBorder="1" applyAlignment="1">
      <alignment horizontal="left" vertical="center" shrinkToFit="1"/>
    </xf>
    <xf numFmtId="0" fontId="30" fillId="3" borderId="3" xfId="33" applyFont="1" applyFill="1" applyBorder="1" applyAlignment="1">
      <alignment horizontal="left" vertical="center" shrinkToFit="1"/>
    </xf>
    <xf numFmtId="0" fontId="30" fillId="3" borderId="5" xfId="33" applyFont="1" applyFill="1" applyBorder="1" applyAlignment="1">
      <alignment horizontal="left" vertical="center" shrinkToFit="1"/>
    </xf>
    <xf numFmtId="0" fontId="14" fillId="3" borderId="7" xfId="33" applyFont="1" applyFill="1" applyBorder="1" applyAlignment="1">
      <alignment horizontal="left" vertical="center" shrinkToFit="1"/>
    </xf>
    <xf numFmtId="0" fontId="14" fillId="3" borderId="8" xfId="33" applyFont="1" applyFill="1" applyBorder="1" applyAlignment="1">
      <alignment horizontal="left" vertical="center" shrinkToFit="1"/>
    </xf>
    <xf numFmtId="0" fontId="14" fillId="3" borderId="3" xfId="33" applyFont="1" applyFill="1" applyBorder="1" applyAlignment="1">
      <alignment horizontal="left" vertical="center" shrinkToFit="1"/>
    </xf>
    <xf numFmtId="0" fontId="14" fillId="3" borderId="5" xfId="33" applyFont="1" applyFill="1" applyBorder="1" applyAlignment="1">
      <alignment horizontal="left" vertical="center" shrinkToFit="1"/>
    </xf>
    <xf numFmtId="0" fontId="21" fillId="0" borderId="12" xfId="33" applyFont="1" applyBorder="1" applyAlignment="1">
      <alignment horizontal="center" vertical="top" wrapText="1"/>
    </xf>
    <xf numFmtId="0" fontId="28" fillId="3" borderId="9" xfId="33" applyFont="1" applyFill="1" applyBorder="1" applyAlignment="1">
      <alignment horizontal="center" vertical="center" shrinkToFit="1"/>
    </xf>
    <xf numFmtId="0" fontId="28" fillId="3" borderId="10" xfId="33" applyFont="1" applyFill="1" applyBorder="1" applyAlignment="1">
      <alignment horizontal="center" vertical="center" shrinkToFit="1"/>
    </xf>
    <xf numFmtId="0" fontId="28" fillId="3" borderId="11" xfId="33" applyFont="1" applyFill="1" applyBorder="1" applyAlignment="1">
      <alignment horizontal="center" vertical="center" shrinkToFit="1"/>
    </xf>
    <xf numFmtId="0" fontId="28" fillId="3" borderId="9" xfId="33" applyFont="1" applyFill="1" applyBorder="1" applyAlignment="1">
      <alignment horizontal="center" vertical="center" wrapText="1"/>
    </xf>
    <xf numFmtId="0" fontId="28" fillId="3" borderId="10" xfId="33" applyFont="1" applyFill="1" applyBorder="1" applyAlignment="1">
      <alignment horizontal="center" vertical="center" wrapText="1"/>
    </xf>
    <xf numFmtId="0" fontId="28" fillId="3" borderId="11" xfId="33" applyFont="1" applyFill="1" applyBorder="1" applyAlignment="1">
      <alignment horizontal="center" vertical="center" wrapText="1"/>
    </xf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42" fillId="0" borderId="12" xfId="33" applyFont="1" applyBorder="1" applyAlignment="1">
      <alignment horizontal="center" vertical="center" wrapText="1"/>
    </xf>
    <xf numFmtId="0" fontId="55" fillId="0" borderId="14" xfId="33" applyFont="1" applyBorder="1" applyAlignment="1">
      <alignment horizontal="center" vertical="center" wrapText="1"/>
    </xf>
    <xf numFmtId="0" fontId="55" fillId="0" borderId="13" xfId="33" applyFont="1" applyBorder="1" applyAlignment="1">
      <alignment horizontal="center" vertical="center" wrapText="1"/>
    </xf>
    <xf numFmtId="0" fontId="40" fillId="0" borderId="12" xfId="33" applyFont="1" applyBorder="1" applyAlignment="1">
      <alignment horizontal="center" vertical="center" wrapText="1"/>
    </xf>
    <xf numFmtId="0" fontId="40" fillId="0" borderId="14" xfId="33" applyFont="1" applyBorder="1" applyAlignment="1">
      <alignment horizontal="center" vertical="center" wrapText="1"/>
    </xf>
    <xf numFmtId="0" fontId="40" fillId="0" borderId="13" xfId="33" applyFont="1" applyBorder="1" applyAlignment="1">
      <alignment horizontal="center" vertical="center" wrapText="1"/>
    </xf>
    <xf numFmtId="0" fontId="43" fillId="0" borderId="12" xfId="33" applyFont="1" applyBorder="1" applyAlignment="1">
      <alignment horizontal="center" vertical="center" wrapText="1"/>
    </xf>
    <xf numFmtId="0" fontId="44" fillId="0" borderId="14" xfId="33" applyFont="1" applyBorder="1" applyAlignment="1">
      <alignment horizontal="center" vertical="center" wrapText="1"/>
    </xf>
    <xf numFmtId="0" fontId="44" fillId="0" borderId="13" xfId="33" applyFont="1" applyBorder="1" applyAlignment="1">
      <alignment horizontal="center" vertical="center" wrapText="1"/>
    </xf>
    <xf numFmtId="0" fontId="35" fillId="3" borderId="9" xfId="33" applyFont="1" applyFill="1" applyBorder="1" applyAlignment="1">
      <alignment horizontal="center" vertical="center" wrapText="1"/>
    </xf>
    <xf numFmtId="0" fontId="35" fillId="3" borderId="10" xfId="33" applyFont="1" applyFill="1" applyBorder="1" applyAlignment="1">
      <alignment horizontal="center" vertical="center" wrapText="1"/>
    </xf>
    <xf numFmtId="0" fontId="35" fillId="3" borderId="11" xfId="33" applyFont="1" applyFill="1" applyBorder="1" applyAlignment="1">
      <alignment horizontal="center" vertical="center" wrapText="1"/>
    </xf>
    <xf numFmtId="0" fontId="14" fillId="3" borderId="12" xfId="33" applyFont="1" applyFill="1" applyBorder="1" applyAlignment="1">
      <alignment horizontal="left" vertical="center" shrinkToFit="1"/>
    </xf>
    <xf numFmtId="0" fontId="14" fillId="3" borderId="13" xfId="33" applyFont="1" applyFill="1" applyBorder="1" applyAlignment="1">
      <alignment horizontal="left" vertical="center" shrinkToFit="1"/>
    </xf>
    <xf numFmtId="0" fontId="85" fillId="0" borderId="9" xfId="33" applyBorder="1" applyAlignment="1">
      <alignment horizontal="center" vertical="center"/>
    </xf>
    <xf numFmtId="0" fontId="85" fillId="0" borderId="10" xfId="33" applyBorder="1" applyAlignment="1">
      <alignment horizontal="center" vertical="center"/>
    </xf>
    <xf numFmtId="0" fontId="85" fillId="0" borderId="11" xfId="33" applyBorder="1" applyAlignment="1">
      <alignment horizontal="center" vertical="center"/>
    </xf>
    <xf numFmtId="0" fontId="29" fillId="0" borderId="7" xfId="33" applyFont="1" applyBorder="1" applyAlignment="1">
      <alignment horizontal="center" vertical="top" wrapText="1"/>
    </xf>
    <xf numFmtId="0" fontId="29" fillId="0" borderId="0" xfId="33" applyFont="1" applyAlignment="1">
      <alignment horizontal="center" vertical="top" wrapText="1"/>
    </xf>
    <xf numFmtId="0" fontId="29" fillId="0" borderId="8" xfId="33" applyFont="1" applyBorder="1" applyAlignment="1">
      <alignment horizontal="center" vertical="top" wrapText="1"/>
    </xf>
    <xf numFmtId="0" fontId="4" fillId="0" borderId="3" xfId="33" applyFont="1" applyBorder="1" applyAlignment="1">
      <alignment vertical="top" wrapText="1"/>
    </xf>
    <xf numFmtId="0" fontId="4" fillId="0" borderId="4" xfId="33" applyFont="1" applyBorder="1" applyAlignment="1">
      <alignment vertical="top" wrapText="1"/>
    </xf>
    <xf numFmtId="0" fontId="4" fillId="0" borderId="5" xfId="33" applyFont="1" applyBorder="1" applyAlignment="1">
      <alignment vertical="top" wrapText="1"/>
    </xf>
    <xf numFmtId="0" fontId="4" fillId="0" borderId="7" xfId="33" applyFont="1" applyBorder="1" applyAlignment="1">
      <alignment vertical="top" wrapText="1"/>
    </xf>
    <xf numFmtId="0" fontId="4" fillId="0" borderId="0" xfId="33" applyFont="1" applyBorder="1" applyAlignment="1">
      <alignment vertical="top" wrapText="1"/>
    </xf>
    <xf numFmtId="0" fontId="4" fillId="0" borderId="8" xfId="33" applyFont="1" applyBorder="1" applyAlignment="1">
      <alignment vertical="top" wrapText="1"/>
    </xf>
    <xf numFmtId="0" fontId="4" fillId="0" borderId="12" xfId="33" applyFont="1" applyBorder="1" applyAlignment="1">
      <alignment vertical="top" wrapText="1"/>
    </xf>
    <xf numFmtId="0" fontId="4" fillId="0" borderId="14" xfId="33" applyFont="1" applyBorder="1" applyAlignment="1">
      <alignment vertical="top" wrapText="1"/>
    </xf>
    <xf numFmtId="0" fontId="4" fillId="0" borderId="13" xfId="33" applyFont="1" applyBorder="1" applyAlignment="1">
      <alignment vertical="top" wrapText="1"/>
    </xf>
    <xf numFmtId="0" fontId="3" fillId="0" borderId="14" xfId="33" applyFont="1" applyBorder="1" applyAlignment="1">
      <alignment horizontal="left" vertical="center"/>
    </xf>
    <xf numFmtId="0" fontId="1" fillId="0" borderId="4" xfId="33" applyFont="1" applyBorder="1" applyAlignment="1">
      <alignment horizontal="left" vertical="center"/>
    </xf>
    <xf numFmtId="0" fontId="15" fillId="0" borderId="9" xfId="33" applyFont="1" applyBorder="1" applyAlignment="1">
      <alignment horizontal="center" vertical="center" shrinkToFit="1"/>
    </xf>
    <xf numFmtId="0" fontId="15" fillId="0" borderId="10" xfId="33" applyFont="1" applyBorder="1" applyAlignment="1">
      <alignment horizontal="center" vertical="center" shrinkToFit="1"/>
    </xf>
    <xf numFmtId="0" fontId="15" fillId="0" borderId="11" xfId="33" applyFont="1" applyBorder="1" applyAlignment="1">
      <alignment horizontal="center" vertical="center" shrinkToFit="1"/>
    </xf>
    <xf numFmtId="0" fontId="13" fillId="0" borderId="7" xfId="33" applyFont="1" applyBorder="1" applyAlignment="1">
      <alignment horizontal="left" vertical="center" wrapText="1" shrinkToFit="1"/>
    </xf>
    <xf numFmtId="0" fontId="13" fillId="0" borderId="8" xfId="33" applyFont="1" applyBorder="1" applyAlignment="1">
      <alignment horizontal="left" vertical="center" wrapText="1" shrinkToFit="1"/>
    </xf>
    <xf numFmtId="0" fontId="12" fillId="0" borderId="12" xfId="33" applyFont="1" applyBorder="1" applyAlignment="1">
      <alignment horizontal="center" vertical="center" wrapText="1" shrinkToFit="1"/>
    </xf>
    <xf numFmtId="0" fontId="12" fillId="0" borderId="13" xfId="33" applyFont="1" applyBorder="1" applyAlignment="1">
      <alignment horizontal="center" vertical="center" wrapText="1" shrinkToFit="1"/>
    </xf>
    <xf numFmtId="0" fontId="94" fillId="0" borderId="7" xfId="33" applyFont="1" applyBorder="1" applyAlignment="1">
      <alignment horizontal="center" vertical="top" wrapText="1"/>
    </xf>
    <xf numFmtId="0" fontId="95" fillId="0" borderId="0" xfId="33" applyFont="1" applyBorder="1" applyAlignment="1">
      <alignment horizontal="center" vertical="top" wrapText="1"/>
    </xf>
    <xf numFmtId="0" fontId="95" fillId="0" borderId="8" xfId="33" applyFont="1" applyBorder="1" applyAlignment="1">
      <alignment horizontal="center" vertical="top" wrapText="1"/>
    </xf>
    <xf numFmtId="0" fontId="43" fillId="0" borderId="12" xfId="33" applyFont="1" applyBorder="1" applyAlignment="1">
      <alignment horizontal="center" vertical="top" wrapText="1"/>
    </xf>
    <xf numFmtId="0" fontId="44" fillId="0" borderId="14" xfId="33" applyFont="1" applyBorder="1" applyAlignment="1">
      <alignment horizontal="center" vertical="top" wrapText="1"/>
    </xf>
    <xf numFmtId="0" fontId="44" fillId="0" borderId="13" xfId="33" applyFont="1" applyBorder="1" applyAlignment="1">
      <alignment horizontal="center" vertical="top" wrapText="1"/>
    </xf>
    <xf numFmtId="0" fontId="14" fillId="0" borderId="12" xfId="33" applyFont="1" applyBorder="1" applyAlignment="1">
      <alignment horizontal="left" vertical="center" shrinkToFit="1"/>
    </xf>
    <xf numFmtId="0" fontId="14" fillId="0" borderId="13" xfId="33" applyFont="1" applyBorder="1" applyAlignment="1">
      <alignment horizontal="left" vertical="center" shrinkToFit="1"/>
    </xf>
    <xf numFmtId="0" fontId="14" fillId="0" borderId="6" xfId="33" applyFont="1" applyBorder="1" applyAlignment="1">
      <alignment horizontal="left" vertical="center" shrinkToFit="1"/>
    </xf>
    <xf numFmtId="0" fontId="0" fillId="0" borderId="8" xfId="33" applyFont="1" applyBorder="1">
      <alignment vertical="center"/>
    </xf>
    <xf numFmtId="0" fontId="16" fillId="0" borderId="8" xfId="33" applyFont="1" applyBorder="1">
      <alignment vertical="center"/>
    </xf>
    <xf numFmtId="0" fontId="16" fillId="0" borderId="6" xfId="33" applyFont="1" applyBorder="1">
      <alignment vertical="center"/>
    </xf>
    <xf numFmtId="0" fontId="47" fillId="0" borderId="7" xfId="33" applyFont="1" applyBorder="1" applyAlignment="1">
      <alignment horizontal="center" vertical="center" wrapText="1"/>
    </xf>
    <xf numFmtId="0" fontId="47" fillId="0" borderId="0" xfId="33" applyFont="1" applyAlignment="1">
      <alignment horizontal="center" vertical="center" wrapText="1"/>
    </xf>
    <xf numFmtId="0" fontId="47" fillId="0" borderId="8" xfId="33" applyFont="1" applyBorder="1" applyAlignment="1">
      <alignment horizontal="center" vertical="center" wrapText="1"/>
    </xf>
    <xf numFmtId="0" fontId="48" fillId="0" borderId="7" xfId="33" applyFont="1" applyBorder="1" applyAlignment="1">
      <alignment horizontal="center" vertical="center" wrapText="1"/>
    </xf>
    <xf numFmtId="0" fontId="48" fillId="0" borderId="0" xfId="33" applyFont="1" applyAlignment="1">
      <alignment horizontal="center" vertical="center" wrapText="1"/>
    </xf>
    <xf numFmtId="0" fontId="48" fillId="0" borderId="8" xfId="33" applyFont="1" applyBorder="1" applyAlignment="1">
      <alignment horizontal="center" vertical="center" wrapText="1"/>
    </xf>
    <xf numFmtId="0" fontId="46" fillId="0" borderId="7" xfId="33" applyFont="1" applyBorder="1" applyAlignment="1">
      <alignment horizontal="center" vertical="center" wrapText="1"/>
    </xf>
    <xf numFmtId="0" fontId="46" fillId="0" borderId="0" xfId="33" applyFont="1" applyAlignment="1">
      <alignment horizontal="center" vertical="center" wrapText="1"/>
    </xf>
    <xf numFmtId="0" fontId="46" fillId="0" borderId="8" xfId="33" applyFont="1" applyBorder="1" applyAlignment="1">
      <alignment horizontal="center" vertical="center" wrapText="1"/>
    </xf>
    <xf numFmtId="0" fontId="46" fillId="0" borderId="3" xfId="33" applyFont="1" applyBorder="1" applyAlignment="1">
      <alignment horizontal="center" vertical="center" wrapText="1"/>
    </xf>
    <xf numFmtId="0" fontId="46" fillId="0" borderId="4" xfId="33" applyFont="1" applyBorder="1" applyAlignment="1">
      <alignment horizontal="center" vertical="center" wrapText="1"/>
    </xf>
    <xf numFmtId="0" fontId="46" fillId="0" borderId="5" xfId="33" applyFont="1" applyBorder="1" applyAlignment="1">
      <alignment horizontal="center" vertical="center" wrapText="1"/>
    </xf>
    <xf numFmtId="0" fontId="17" fillId="0" borderId="12" xfId="33" applyFont="1" applyBorder="1" applyAlignment="1">
      <alignment horizontal="center" vertical="top" wrapText="1"/>
    </xf>
    <xf numFmtId="0" fontId="25" fillId="0" borderId="1" xfId="33" applyFont="1" applyBorder="1" applyAlignment="1">
      <alignment horizontal="center" vertical="center"/>
    </xf>
    <xf numFmtId="0" fontId="25" fillId="0" borderId="1" xfId="33" applyFont="1" applyFill="1" applyBorder="1" applyAlignment="1">
      <alignment horizontal="center" vertical="center"/>
    </xf>
    <xf numFmtId="0" fontId="45" fillId="0" borderId="7" xfId="33" applyFont="1" applyFill="1" applyBorder="1" applyAlignment="1">
      <alignment horizontal="left" vertical="center" shrinkToFit="1"/>
    </xf>
    <xf numFmtId="0" fontId="45" fillId="0" borderId="8" xfId="33" applyFont="1" applyFill="1" applyBorder="1" applyAlignment="1">
      <alignment horizontal="left" vertical="center" shrinkToFit="1"/>
    </xf>
    <xf numFmtId="0" fontId="22" fillId="0" borderId="12" xfId="33" applyFont="1" applyFill="1" applyBorder="1" applyAlignment="1">
      <alignment horizontal="center" vertical="top" wrapText="1"/>
    </xf>
    <xf numFmtId="0" fontId="22" fillId="0" borderId="14" xfId="33" applyFont="1" applyFill="1" applyBorder="1" applyAlignment="1">
      <alignment horizontal="center" vertical="top" wrapText="1"/>
    </xf>
    <xf numFmtId="0" fontId="22" fillId="0" borderId="13" xfId="33" applyFont="1" applyFill="1" applyBorder="1" applyAlignment="1">
      <alignment horizontal="center" vertical="top" wrapText="1"/>
    </xf>
    <xf numFmtId="0" fontId="22" fillId="0" borderId="7" xfId="33" applyFont="1" applyFill="1" applyBorder="1" applyAlignment="1">
      <alignment horizontal="center" vertical="center" wrapText="1"/>
    </xf>
    <xf numFmtId="0" fontId="22" fillId="0" borderId="0" xfId="33" applyFont="1" applyFill="1" applyAlignment="1">
      <alignment horizontal="center" vertical="center" wrapText="1"/>
    </xf>
    <xf numFmtId="0" fontId="22" fillId="0" borderId="8" xfId="33" applyFont="1" applyFill="1" applyBorder="1" applyAlignment="1">
      <alignment horizontal="center" vertical="center" wrapText="1"/>
    </xf>
    <xf numFmtId="0" fontId="21" fillId="0" borderId="7" xfId="33" applyFont="1" applyFill="1" applyBorder="1" applyAlignment="1">
      <alignment horizontal="center" vertical="center" wrapText="1"/>
    </xf>
    <xf numFmtId="0" fontId="21" fillId="0" borderId="0" xfId="33" applyFont="1" applyFill="1" applyAlignment="1">
      <alignment horizontal="center" vertical="center" wrapText="1"/>
    </xf>
    <xf numFmtId="0" fontId="21" fillId="0" borderId="8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 wrapText="1"/>
    </xf>
    <xf numFmtId="0" fontId="20" fillId="0" borderId="4" xfId="33" applyFont="1" applyFill="1" applyBorder="1" applyAlignment="1">
      <alignment horizontal="center" vertical="center" wrapText="1"/>
    </xf>
    <xf numFmtId="0" fontId="20" fillId="0" borderId="5" xfId="33" applyFont="1" applyFill="1" applyBorder="1" applyAlignment="1">
      <alignment horizontal="center" vertical="center" wrapText="1"/>
    </xf>
    <xf numFmtId="0" fontId="20" fillId="0" borderId="7" xfId="33" applyFont="1" applyFill="1" applyBorder="1" applyAlignment="1">
      <alignment horizontal="center" vertical="center" wrapText="1"/>
    </xf>
    <xf numFmtId="0" fontId="20" fillId="0" borderId="0" xfId="33" applyFont="1" applyFill="1" applyAlignment="1">
      <alignment horizontal="center" vertical="center" wrapText="1"/>
    </xf>
    <xf numFmtId="0" fontId="20" fillId="0" borderId="8" xfId="33" applyFont="1" applyFill="1" applyBorder="1" applyAlignment="1">
      <alignment horizontal="center" vertical="center" wrapText="1"/>
    </xf>
    <xf numFmtId="0" fontId="16" fillId="0" borderId="7" xfId="33" applyFont="1" applyFill="1" applyBorder="1" applyAlignment="1">
      <alignment horizontal="left" vertical="center" shrinkToFit="1"/>
    </xf>
    <xf numFmtId="0" fontId="16" fillId="0" borderId="0" xfId="33" applyFont="1" applyFill="1" applyBorder="1" applyAlignment="1">
      <alignment horizontal="left" vertical="center" shrinkToFit="1"/>
    </xf>
    <xf numFmtId="0" fontId="16" fillId="0" borderId="8" xfId="33" applyFont="1" applyFill="1" applyBorder="1" applyAlignment="1">
      <alignment horizontal="left" vertical="center" shrinkToFit="1"/>
    </xf>
    <xf numFmtId="0" fontId="16" fillId="0" borderId="12" xfId="33" applyFont="1" applyFill="1" applyBorder="1" applyAlignment="1">
      <alignment horizontal="left" vertical="center" shrinkToFit="1"/>
    </xf>
    <xf numFmtId="0" fontId="16" fillId="0" borderId="14" xfId="33" applyFont="1" applyFill="1" applyBorder="1" applyAlignment="1">
      <alignment horizontal="left" vertical="center" shrinkToFit="1"/>
    </xf>
    <xf numFmtId="0" fontId="16" fillId="0" borderId="13" xfId="33" applyFont="1" applyFill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61" fillId="0" borderId="12" xfId="33" applyFont="1" applyBorder="1" applyAlignment="1">
      <alignment horizontal="center" vertical="top" wrapText="1"/>
    </xf>
    <xf numFmtId="0" fontId="13" fillId="2" borderId="7" xfId="33" applyFont="1" applyFill="1" applyBorder="1" applyAlignment="1">
      <alignment horizontal="left" vertical="center" shrinkToFit="1"/>
    </xf>
    <xf numFmtId="0" fontId="13" fillId="2" borderId="8" xfId="33" applyFont="1" applyFill="1" applyBorder="1" applyAlignment="1">
      <alignment vertical="center" shrinkToFit="1"/>
    </xf>
    <xf numFmtId="0" fontId="13" fillId="2" borderId="3" xfId="33" applyFont="1" applyFill="1" applyBorder="1" applyAlignment="1">
      <alignment horizontal="left" vertical="center" shrinkToFit="1"/>
    </xf>
    <xf numFmtId="0" fontId="13" fillId="2" borderId="5" xfId="33" applyFont="1" applyFill="1" applyBorder="1" applyAlignment="1">
      <alignment vertical="center" shrinkToFit="1"/>
    </xf>
    <xf numFmtId="0" fontId="30" fillId="0" borderId="7" xfId="33" applyFont="1" applyBorder="1" applyAlignment="1">
      <alignment horizontal="left" vertical="center" shrinkToFit="1"/>
    </xf>
    <xf numFmtId="0" fontId="39" fillId="0" borderId="8" xfId="33" applyFont="1" applyBorder="1" applyAlignment="1">
      <alignment horizontal="left" vertical="center"/>
    </xf>
    <xf numFmtId="0" fontId="14" fillId="0" borderId="8" xfId="33" applyFont="1" applyFill="1" applyBorder="1" applyAlignment="1">
      <alignment vertical="center" shrinkToFit="1"/>
    </xf>
    <xf numFmtId="0" fontId="30" fillId="0" borderId="7" xfId="33" applyFont="1" applyFill="1" applyBorder="1" applyAlignment="1">
      <alignment horizontal="left" vertical="center" shrinkToFit="1"/>
    </xf>
    <xf numFmtId="0" fontId="39" fillId="0" borderId="8" xfId="0" applyFont="1" applyFill="1" applyBorder="1" applyAlignment="1">
      <alignment horizontal="left" vertical="center" shrinkToFit="1"/>
    </xf>
    <xf numFmtId="0" fontId="0" fillId="0" borderId="8" xfId="0" applyFont="1" applyFill="1" applyBorder="1">
      <alignment vertical="center"/>
    </xf>
    <xf numFmtId="0" fontId="30" fillId="0" borderId="7" xfId="33" applyFont="1" applyFill="1" applyBorder="1" applyAlignment="1">
      <alignment vertical="center" shrinkToFit="1"/>
    </xf>
    <xf numFmtId="0" fontId="30" fillId="0" borderId="8" xfId="33" applyFont="1" applyFill="1" applyBorder="1" applyAlignment="1">
      <alignment vertical="center" shrinkToFit="1"/>
    </xf>
    <xf numFmtId="0" fontId="26" fillId="0" borderId="8" xfId="0" applyFont="1" applyFill="1" applyBorder="1">
      <alignment vertical="center"/>
    </xf>
    <xf numFmtId="0" fontId="30" fillId="0" borderId="8" xfId="33" applyFont="1" applyFill="1" applyBorder="1" applyAlignment="1">
      <alignment horizontal="left" vertical="center" shrinkToFit="1"/>
    </xf>
    <xf numFmtId="0" fontId="30" fillId="0" borderId="3" xfId="33" applyFont="1" applyFill="1" applyBorder="1" applyAlignment="1">
      <alignment horizontal="left" vertical="center" shrinkToFit="1"/>
    </xf>
    <xf numFmtId="0" fontId="30" fillId="0" borderId="5" xfId="33" applyFont="1" applyFill="1" applyBorder="1" applyAlignment="1">
      <alignment horizontal="left" vertical="center" shrinkToFit="1"/>
    </xf>
    <xf numFmtId="0" fontId="9" fillId="0" borderId="7" xfId="33" applyFont="1" applyFill="1" applyBorder="1" applyAlignment="1">
      <alignment horizontal="left" vertical="center" shrinkToFit="1"/>
    </xf>
    <xf numFmtId="0" fontId="9" fillId="0" borderId="0" xfId="33" applyFont="1" applyFill="1" applyAlignment="1">
      <alignment horizontal="left" vertical="center" shrinkToFit="1"/>
    </xf>
    <xf numFmtId="0" fontId="36" fillId="0" borderId="7" xfId="33" applyFont="1" applyFill="1" applyBorder="1" applyAlignment="1">
      <alignment horizontal="left" vertical="center" shrinkToFit="1"/>
    </xf>
    <xf numFmtId="0" fontId="36" fillId="0" borderId="8" xfId="33" applyFont="1" applyFill="1" applyBorder="1" applyAlignment="1">
      <alignment horizontal="left" vertical="center" shrinkToFit="1"/>
    </xf>
    <xf numFmtId="0" fontId="0" fillId="0" borderId="8" xfId="0" applyFill="1" applyBorder="1">
      <alignment vertical="center"/>
    </xf>
    <xf numFmtId="0" fontId="13" fillId="0" borderId="2" xfId="33" applyFont="1" applyFill="1" applyBorder="1" applyAlignment="1">
      <alignment horizontal="left" vertical="center" shrinkToFit="1"/>
    </xf>
    <xf numFmtId="0" fontId="37" fillId="0" borderId="10" xfId="33" applyFont="1" applyFill="1" applyBorder="1" applyAlignment="1">
      <alignment horizontal="center" vertical="center" wrapText="1"/>
    </xf>
    <xf numFmtId="0" fontId="37" fillId="0" borderId="11" xfId="33" applyFont="1" applyFill="1" applyBorder="1" applyAlignment="1">
      <alignment horizontal="center" vertical="center" wrapText="1"/>
    </xf>
    <xf numFmtId="0" fontId="36" fillId="3" borderId="7" xfId="33" applyFont="1" applyFill="1" applyBorder="1" applyAlignment="1">
      <alignment horizontal="left" vertical="center" shrinkToFit="1"/>
    </xf>
    <xf numFmtId="0" fontId="36" fillId="3" borderId="8" xfId="33" applyFont="1" applyFill="1" applyBorder="1" applyAlignment="1">
      <alignment horizontal="left" vertical="center" shrinkToFit="1"/>
    </xf>
    <xf numFmtId="0" fontId="0" fillId="2" borderId="8" xfId="33" applyFont="1" applyFill="1" applyBorder="1" applyAlignment="1">
      <alignment vertical="center"/>
    </xf>
    <xf numFmtId="0" fontId="14" fillId="0" borderId="7" xfId="33" applyFont="1" applyFill="1" applyBorder="1" applyAlignment="1">
      <alignment vertical="center" shrinkToFit="1"/>
    </xf>
    <xf numFmtId="0" fontId="26" fillId="0" borderId="8" xfId="33" applyFont="1" applyFill="1" applyBorder="1" applyAlignment="1">
      <alignment vertical="center"/>
    </xf>
    <xf numFmtId="0" fontId="8" fillId="0" borderId="7" xfId="33" applyFont="1" applyBorder="1" applyAlignment="1">
      <alignment horizontal="center" vertical="top" wrapText="1"/>
    </xf>
    <xf numFmtId="0" fontId="8" fillId="0" borderId="0" xfId="33" applyFont="1" applyAlignment="1">
      <alignment horizontal="center" vertical="top" wrapText="1"/>
    </xf>
    <xf numFmtId="0" fontId="8" fillId="0" borderId="8" xfId="33" applyFont="1" applyBorder="1" applyAlignment="1">
      <alignment horizontal="center" vertical="top" wrapText="1"/>
    </xf>
    <xf numFmtId="0" fontId="10" fillId="0" borderId="9" xfId="33" applyFont="1" applyBorder="1" applyAlignment="1">
      <alignment horizontal="center" vertical="center" wrapText="1"/>
    </xf>
  </cellXfs>
  <cellStyles count="50">
    <cellStyle name="20% - 强调文字颜色 1 2" xfId="1" xr:uid="{00000000-0005-0000-0000-000002000000}"/>
    <cellStyle name="20% - 强调文字颜色 2 2" xfId="12" xr:uid="{00000000-0005-0000-0000-00003B000000}"/>
    <cellStyle name="20% - 强调文字颜色 3 2" xfId="13" xr:uid="{00000000-0005-0000-0000-00003C000000}"/>
    <cellStyle name="20% - 强调文字颜色 4 2" xfId="15" xr:uid="{00000000-0005-0000-0000-00003E000000}"/>
    <cellStyle name="20% - 强调文字颜色 5 2" xfId="16" xr:uid="{00000000-0005-0000-0000-00003F000000}"/>
    <cellStyle name="20% - 强调文字颜色 6 2" xfId="17" xr:uid="{00000000-0005-0000-0000-000040000000}"/>
    <cellStyle name="40% - 强调文字颜色 1 2" xfId="6" xr:uid="{00000000-0005-0000-0000-000022000000}"/>
    <cellStyle name="40% - 强调文字颜色 2 2" xfId="7" xr:uid="{00000000-0005-0000-0000-000025000000}"/>
    <cellStyle name="40% - 强调文字颜色 3 2" xfId="18" xr:uid="{00000000-0005-0000-0000-000041000000}"/>
    <cellStyle name="40% - 强调文字颜色 4 2" xfId="5" xr:uid="{00000000-0005-0000-0000-00001E000000}"/>
    <cellStyle name="40% - 强调文字颜色 5 2" xfId="8" xr:uid="{00000000-0005-0000-0000-000029000000}"/>
    <cellStyle name="40% - 强调文字颜色 6 2" xfId="11" xr:uid="{00000000-0005-0000-0000-000039000000}"/>
    <cellStyle name="60% - 强调文字颜色 1 2" xfId="19" xr:uid="{00000000-0005-0000-0000-000042000000}"/>
    <cellStyle name="60% - 强调文字颜色 2 2" xfId="20" xr:uid="{00000000-0005-0000-0000-000043000000}"/>
    <cellStyle name="60% - 强调文字颜色 3 2" xfId="21" xr:uid="{00000000-0005-0000-0000-000044000000}"/>
    <cellStyle name="60% - 强调文字颜色 4 2" xfId="22" xr:uid="{00000000-0005-0000-0000-000045000000}"/>
    <cellStyle name="60% - 强调文字颜色 5 2" xfId="23" xr:uid="{00000000-0005-0000-0000-000046000000}"/>
    <cellStyle name="60% - 强调文字颜色 6 2" xfId="24" xr:uid="{00000000-0005-0000-0000-000047000000}"/>
    <cellStyle name="Normal" xfId="25" xr:uid="{00000000-0005-0000-0000-000048000000}"/>
    <cellStyle name="标题 1 2" xfId="26" xr:uid="{00000000-0005-0000-0000-000049000000}"/>
    <cellStyle name="标题 2 2" xfId="27" xr:uid="{00000000-0005-0000-0000-00004A000000}"/>
    <cellStyle name="标题 3 2" xfId="28" xr:uid="{00000000-0005-0000-0000-00004B000000}"/>
    <cellStyle name="标题 4 2" xfId="29" xr:uid="{00000000-0005-0000-0000-00004C000000}"/>
    <cellStyle name="标题 5" xfId="30" xr:uid="{00000000-0005-0000-0000-00004D000000}"/>
    <cellStyle name="差 2" xfId="31" xr:uid="{00000000-0005-0000-0000-00004E000000}"/>
    <cellStyle name="差_土木进程表" xfId="32" xr:uid="{00000000-0005-0000-0000-00004F000000}"/>
    <cellStyle name="常规" xfId="0" builtinId="0"/>
    <cellStyle name="常规 2" xfId="33" xr:uid="{00000000-0005-0000-0000-000050000000}"/>
    <cellStyle name="常规 3" xfId="14" xr:uid="{00000000-0005-0000-0000-00003D000000}"/>
    <cellStyle name="常规 4" xfId="34" xr:uid="{00000000-0005-0000-0000-000051000000}"/>
    <cellStyle name="常规 6" xfId="4" xr:uid="{00000000-0005-0000-0000-000010000000}"/>
    <cellStyle name="好 2" xfId="35" xr:uid="{00000000-0005-0000-0000-000052000000}"/>
    <cellStyle name="好_土木进程表" xfId="36" xr:uid="{00000000-0005-0000-0000-000053000000}"/>
    <cellStyle name="汇总 2" xfId="37" xr:uid="{00000000-0005-0000-0000-000054000000}"/>
    <cellStyle name="计算 2" xfId="2" xr:uid="{00000000-0005-0000-0000-000008000000}"/>
    <cellStyle name="检查单元格 2" xfId="38" xr:uid="{00000000-0005-0000-0000-000055000000}"/>
    <cellStyle name="解释性文本 2" xfId="39" xr:uid="{00000000-0005-0000-0000-000056000000}"/>
    <cellStyle name="警告文本 2" xfId="40" xr:uid="{00000000-0005-0000-0000-000057000000}"/>
    <cellStyle name="链接单元格 2" xfId="41" xr:uid="{00000000-0005-0000-0000-000058000000}"/>
    <cellStyle name="强调文字颜色 1 2" xfId="42" xr:uid="{00000000-0005-0000-0000-000059000000}"/>
    <cellStyle name="强调文字颜色 2 2" xfId="43" xr:uid="{00000000-0005-0000-0000-00005A000000}"/>
    <cellStyle name="强调文字颜色 3 2" xfId="44" xr:uid="{00000000-0005-0000-0000-00005B000000}"/>
    <cellStyle name="强调文字颜色 4 2" xfId="45" xr:uid="{00000000-0005-0000-0000-00005C000000}"/>
    <cellStyle name="强调文字颜色 5 2" xfId="46" xr:uid="{00000000-0005-0000-0000-00005D000000}"/>
    <cellStyle name="强调文字颜色 6 2" xfId="47" xr:uid="{00000000-0005-0000-0000-00005E000000}"/>
    <cellStyle name="适中 2" xfId="10" xr:uid="{00000000-0005-0000-0000-000038000000}"/>
    <cellStyle name="输出 2" xfId="9" xr:uid="{00000000-0005-0000-0000-00002D000000}"/>
    <cellStyle name="输入 2" xfId="48" xr:uid="{00000000-0005-0000-0000-00005F000000}"/>
    <cellStyle name="注释" xfId="3" builtinId="10"/>
    <cellStyle name="注释 2" xfId="49" xr:uid="{00000000-0005-0000-0000-000060000000}"/>
  </cellStyles>
  <dxfs count="0"/>
  <tableStyles count="0" defaultTableStyle="TableStyleMedium2" defaultPivotStyle="PivotStyleLight16"/>
  <colors>
    <mruColors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419</xdr:row>
      <xdr:rowOff>0</xdr:rowOff>
    </xdr:from>
    <xdr:to>
      <xdr:col>3</xdr:col>
      <xdr:colOff>46575</xdr:colOff>
      <xdr:row>426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0" y="7280910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A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A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B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pSpPr/>
      </xdr:nvGrpSpPr>
      <xdr:grpSpPr>
        <a:xfrm>
          <a:off x="0" y="94773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pSpPr/>
      </xdr:nvGrpSpPr>
      <xdr:grpSpPr>
        <a:xfrm>
          <a:off x="0" y="18307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316</xdr:row>
      <xdr:rowOff>0</xdr:rowOff>
    </xdr:from>
    <xdr:to>
      <xdr:col>3</xdr:col>
      <xdr:colOff>46575</xdr:colOff>
      <xdr:row>323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9423D941-2C81-43AC-ABC5-2314F20E0676}"/>
            </a:ext>
          </a:extLst>
        </xdr:cNvPr>
        <xdr:cNvGrpSpPr/>
      </xdr:nvGrpSpPr>
      <xdr:grpSpPr>
        <a:xfrm>
          <a:off x="0" y="5494020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43703D07-FDDD-857F-526E-E20C4C3B2CA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58638713-E589-59F3-BC35-E8D697D254A4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CF34755D-05B2-C753-8D4C-3855D6A9DDAD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53298528-8BE1-CD8C-EABB-46228E3BDF3C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1CB760FE-F778-1589-64D6-850E8AA76607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82A92D13-863D-212C-1228-97A7EC7EA381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C6DE57C6-C786-7C6B-8BC6-A5B8B94FA423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74356273-724B-D85A-A875-F4A19011BEF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93F985F1-0DFF-E9D2-ED1A-1B81C2981984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27CB7232-00C7-0ED4-6EC1-C509A6B55E5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7D48B9EC-2228-16E6-3526-5FAC20336B2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4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4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421</xdr:row>
      <xdr:rowOff>0</xdr:rowOff>
    </xdr:from>
    <xdr:to>
      <xdr:col>3</xdr:col>
      <xdr:colOff>46575</xdr:colOff>
      <xdr:row>428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/>
      </xdr:nvGrpSpPr>
      <xdr:grpSpPr>
        <a:xfrm>
          <a:off x="0" y="73152000"/>
          <a:ext cx="112290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4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4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473</xdr:row>
      <xdr:rowOff>0</xdr:rowOff>
    </xdr:from>
    <xdr:to>
      <xdr:col>3</xdr:col>
      <xdr:colOff>46575</xdr:colOff>
      <xdr:row>480</xdr:row>
      <xdr:rowOff>69763</xdr:rowOff>
    </xdr:to>
    <xdr:grpSp>
      <xdr:nvGrpSpPr>
        <xdr:cNvPr id="110" name="__TH_G52五号25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GrpSpPr/>
      </xdr:nvGrpSpPr>
      <xdr:grpSpPr>
        <a:xfrm>
          <a:off x="0" y="82172175"/>
          <a:ext cx="1122900" cy="1269913"/>
          <a:chOff x="0" y="0"/>
          <a:chExt cx="1724" cy="2717"/>
        </a:xfrm>
      </xdr:grpSpPr>
      <xdr:sp macro="" textlink="">
        <xdr:nvSpPr>
          <xdr:cNvPr id="111" name="__TH_L14">
            <a:extLst>
              <a:ext uri="{FF2B5EF4-FFF2-40B4-BE49-F238E27FC236}">
                <a16:creationId xmlns:a16="http://schemas.microsoft.com/office/drawing/2014/main" id="{00000000-0008-0000-0400-00006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2" name="__TH_L15">
            <a:extLst>
              <a:ext uri="{FF2B5EF4-FFF2-40B4-BE49-F238E27FC236}">
                <a16:creationId xmlns:a16="http://schemas.microsoft.com/office/drawing/2014/main" id="{00000000-0008-0000-0400-00007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3" name="__TH_L16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4" name="__TH_B1117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15" name="__TH_B1218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16" name="__TH_B2119">
            <a:extLst>
              <a:ext uri="{FF2B5EF4-FFF2-40B4-BE49-F238E27FC236}">
                <a16:creationId xmlns:a16="http://schemas.microsoft.com/office/drawing/2014/main" id="{00000000-0008-0000-0400-00007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17" name="__TH_B2220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18" name="__TH_B3121">
            <a:extLst>
              <a:ext uri="{FF2B5EF4-FFF2-40B4-BE49-F238E27FC236}">
                <a16:creationId xmlns:a16="http://schemas.microsoft.com/office/drawing/2014/main" id="{00000000-0008-0000-0400-00007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9" name="__TH_B3222">
            <a:extLst>
              <a:ext uri="{FF2B5EF4-FFF2-40B4-BE49-F238E27FC236}">
                <a16:creationId xmlns:a16="http://schemas.microsoft.com/office/drawing/2014/main" id="{00000000-0008-0000-0400-00007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0" name="__TH_B4123">
            <a:extLst>
              <a:ext uri="{FF2B5EF4-FFF2-40B4-BE49-F238E27FC236}">
                <a16:creationId xmlns:a16="http://schemas.microsoft.com/office/drawing/2014/main" id="{00000000-0008-0000-0400-00007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21" name="__TH_B4224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527</xdr:row>
      <xdr:rowOff>0</xdr:rowOff>
    </xdr:from>
    <xdr:to>
      <xdr:col>3</xdr:col>
      <xdr:colOff>46575</xdr:colOff>
      <xdr:row>534</xdr:row>
      <xdr:rowOff>69763</xdr:rowOff>
    </xdr:to>
    <xdr:grpSp>
      <xdr:nvGrpSpPr>
        <xdr:cNvPr id="122" name="__TH_G52五号25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GrpSpPr/>
      </xdr:nvGrpSpPr>
      <xdr:grpSpPr>
        <a:xfrm>
          <a:off x="0" y="91535250"/>
          <a:ext cx="1122900" cy="1269913"/>
          <a:chOff x="0" y="0"/>
          <a:chExt cx="1724" cy="2717"/>
        </a:xfrm>
      </xdr:grpSpPr>
      <xdr:sp macro="" textlink="">
        <xdr:nvSpPr>
          <xdr:cNvPr id="123" name="__TH_L14">
            <a:extLst>
              <a:ext uri="{FF2B5EF4-FFF2-40B4-BE49-F238E27FC236}">
                <a16:creationId xmlns:a16="http://schemas.microsoft.com/office/drawing/2014/main" id="{00000000-0008-0000-0400-00007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4" name="__TH_L15">
            <a:extLst>
              <a:ext uri="{FF2B5EF4-FFF2-40B4-BE49-F238E27FC236}">
                <a16:creationId xmlns:a16="http://schemas.microsoft.com/office/drawing/2014/main" id="{00000000-0008-0000-0400-00007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5" name="__TH_L16">
            <a:extLst>
              <a:ext uri="{FF2B5EF4-FFF2-40B4-BE49-F238E27FC236}">
                <a16:creationId xmlns:a16="http://schemas.microsoft.com/office/drawing/2014/main" id="{00000000-0008-0000-0400-00007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6" name="__TH_B1117">
            <a:extLst>
              <a:ext uri="{FF2B5EF4-FFF2-40B4-BE49-F238E27FC236}">
                <a16:creationId xmlns:a16="http://schemas.microsoft.com/office/drawing/2014/main" id="{00000000-0008-0000-0400-00007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27" name="__TH_B1218"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28" name="__TH_B2119">
            <a:extLst>
              <a:ext uri="{FF2B5EF4-FFF2-40B4-BE49-F238E27FC236}">
                <a16:creationId xmlns:a16="http://schemas.microsoft.com/office/drawing/2014/main" id="{00000000-0008-0000-0400-00008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29" name="__TH_B2220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30" name="__TH_B3121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31" name="__TH_B3222"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32" name="__TH_B4123">
            <a:extLst>
              <a:ext uri="{FF2B5EF4-FFF2-40B4-BE49-F238E27FC236}">
                <a16:creationId xmlns:a16="http://schemas.microsoft.com/office/drawing/2014/main" id="{00000000-0008-0000-0400-00008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3" name="__TH_B4224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579</xdr:row>
      <xdr:rowOff>0</xdr:rowOff>
    </xdr:from>
    <xdr:to>
      <xdr:col>3</xdr:col>
      <xdr:colOff>46575</xdr:colOff>
      <xdr:row>586</xdr:row>
      <xdr:rowOff>69763</xdr:rowOff>
    </xdr:to>
    <xdr:grpSp>
      <xdr:nvGrpSpPr>
        <xdr:cNvPr id="134" name="__TH_G52五号25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GrpSpPr/>
      </xdr:nvGrpSpPr>
      <xdr:grpSpPr>
        <a:xfrm>
          <a:off x="0" y="100555425"/>
          <a:ext cx="1122900" cy="1346113"/>
          <a:chOff x="0" y="0"/>
          <a:chExt cx="1724" cy="2717"/>
        </a:xfrm>
      </xdr:grpSpPr>
      <xdr:sp macro="" textlink="">
        <xdr:nvSpPr>
          <xdr:cNvPr id="135" name="__TH_L14"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6" name="__TH_L15">
            <a:extLst>
              <a:ext uri="{FF2B5EF4-FFF2-40B4-BE49-F238E27FC236}">
                <a16:creationId xmlns:a16="http://schemas.microsoft.com/office/drawing/2014/main" id="{00000000-0008-0000-0400-00008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7" name="__TH_L16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8" name="__TH_B1117"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39" name="__TH_B1218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40" name="__TH_B2119">
            <a:extLst>
              <a:ext uri="{FF2B5EF4-FFF2-40B4-BE49-F238E27FC236}">
                <a16:creationId xmlns:a16="http://schemas.microsoft.com/office/drawing/2014/main" id="{00000000-0008-0000-0400-00008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41" name="__TH_B2220"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42" name="__TH_B3121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43" name="__TH_B3222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44" name="__TH_B4123">
            <a:extLst>
              <a:ext uri="{FF2B5EF4-FFF2-40B4-BE49-F238E27FC236}">
                <a16:creationId xmlns:a16="http://schemas.microsoft.com/office/drawing/2014/main" id="{00000000-0008-0000-0400-00009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45" name="__TH_B4224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735</xdr:row>
      <xdr:rowOff>0</xdr:rowOff>
    </xdr:from>
    <xdr:to>
      <xdr:col>3</xdr:col>
      <xdr:colOff>46575</xdr:colOff>
      <xdr:row>742</xdr:row>
      <xdr:rowOff>69763</xdr:rowOff>
    </xdr:to>
    <xdr:grpSp>
      <xdr:nvGrpSpPr>
        <xdr:cNvPr id="146" name="__TH_G52五号2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GrpSpPr/>
      </xdr:nvGrpSpPr>
      <xdr:grpSpPr>
        <a:xfrm>
          <a:off x="0" y="127977900"/>
          <a:ext cx="1122900" cy="1393738"/>
          <a:chOff x="0" y="0"/>
          <a:chExt cx="1724" cy="2717"/>
        </a:xfrm>
      </xdr:grpSpPr>
      <xdr:sp macro="" textlink="">
        <xdr:nvSpPr>
          <xdr:cNvPr id="147" name="__TH_L14">
            <a:extLst>
              <a:ext uri="{FF2B5EF4-FFF2-40B4-BE49-F238E27FC236}">
                <a16:creationId xmlns:a16="http://schemas.microsoft.com/office/drawing/2014/main" id="{00000000-0008-0000-0400-00009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8" name="__TH_L15">
            <a:extLst>
              <a:ext uri="{FF2B5EF4-FFF2-40B4-BE49-F238E27FC236}">
                <a16:creationId xmlns:a16="http://schemas.microsoft.com/office/drawing/2014/main" id="{00000000-0008-0000-0400-00009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9" name="__TH_L16">
            <a:extLst>
              <a:ext uri="{FF2B5EF4-FFF2-40B4-BE49-F238E27FC236}">
                <a16:creationId xmlns:a16="http://schemas.microsoft.com/office/drawing/2014/main" id="{00000000-0008-0000-0400-00009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50" name="__TH_B1117">
            <a:extLst>
              <a:ext uri="{FF2B5EF4-FFF2-40B4-BE49-F238E27FC236}">
                <a16:creationId xmlns:a16="http://schemas.microsoft.com/office/drawing/2014/main" id="{00000000-0008-0000-0400-00009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51" name="__TH_B1218">
            <a:extLst>
              <a:ext uri="{FF2B5EF4-FFF2-40B4-BE49-F238E27FC236}">
                <a16:creationId xmlns:a16="http://schemas.microsoft.com/office/drawing/2014/main" id="{00000000-0008-0000-0400-00009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52" name="__TH_B2119">
            <a:extLst>
              <a:ext uri="{FF2B5EF4-FFF2-40B4-BE49-F238E27FC236}">
                <a16:creationId xmlns:a16="http://schemas.microsoft.com/office/drawing/2014/main" id="{00000000-0008-0000-0400-00009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53" name="__TH_B2220">
            <a:extLst>
              <a:ext uri="{FF2B5EF4-FFF2-40B4-BE49-F238E27FC236}">
                <a16:creationId xmlns:a16="http://schemas.microsoft.com/office/drawing/2014/main" id="{00000000-0008-0000-0400-00009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54" name="__TH_B3121">
            <a:extLst>
              <a:ext uri="{FF2B5EF4-FFF2-40B4-BE49-F238E27FC236}">
                <a16:creationId xmlns:a16="http://schemas.microsoft.com/office/drawing/2014/main" id="{00000000-0008-0000-0400-00009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55" name="__TH_B3222">
            <a:extLst>
              <a:ext uri="{FF2B5EF4-FFF2-40B4-BE49-F238E27FC236}">
                <a16:creationId xmlns:a16="http://schemas.microsoft.com/office/drawing/2014/main" id="{00000000-0008-0000-0400-00009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56" name="__TH_B4123">
            <a:extLst>
              <a:ext uri="{FF2B5EF4-FFF2-40B4-BE49-F238E27FC236}">
                <a16:creationId xmlns:a16="http://schemas.microsoft.com/office/drawing/2014/main" id="{00000000-0008-0000-0400-00009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57" name="__TH_B4224">
            <a:extLst>
              <a:ext uri="{FF2B5EF4-FFF2-40B4-BE49-F238E27FC236}">
                <a16:creationId xmlns:a16="http://schemas.microsoft.com/office/drawing/2014/main" id="{00000000-0008-0000-0400-00009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787</xdr:row>
      <xdr:rowOff>0</xdr:rowOff>
    </xdr:from>
    <xdr:to>
      <xdr:col>3</xdr:col>
      <xdr:colOff>46575</xdr:colOff>
      <xdr:row>794</xdr:row>
      <xdr:rowOff>69763</xdr:rowOff>
    </xdr:to>
    <xdr:grpSp>
      <xdr:nvGrpSpPr>
        <xdr:cNvPr id="158" name="__TH_G52五号25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GrpSpPr/>
      </xdr:nvGrpSpPr>
      <xdr:grpSpPr>
        <a:xfrm>
          <a:off x="0" y="137188575"/>
          <a:ext cx="1122900" cy="1393738"/>
          <a:chOff x="0" y="0"/>
          <a:chExt cx="1724" cy="2717"/>
        </a:xfrm>
      </xdr:grpSpPr>
      <xdr:sp macro="" textlink="">
        <xdr:nvSpPr>
          <xdr:cNvPr id="159" name="__TH_L14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0" name="__TH_L15">
            <a:extLst>
              <a:ext uri="{FF2B5EF4-FFF2-40B4-BE49-F238E27FC236}">
                <a16:creationId xmlns:a16="http://schemas.microsoft.com/office/drawing/2014/main" id="{00000000-0008-0000-0400-0000A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1" name="__TH_L16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2" name="__TH_B1117">
            <a:extLst>
              <a:ext uri="{FF2B5EF4-FFF2-40B4-BE49-F238E27FC236}">
                <a16:creationId xmlns:a16="http://schemas.microsoft.com/office/drawing/2014/main" id="{00000000-0008-0000-0400-0000A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63" name="__TH_B1218">
            <a:extLst>
              <a:ext uri="{FF2B5EF4-FFF2-40B4-BE49-F238E27FC236}">
                <a16:creationId xmlns:a16="http://schemas.microsoft.com/office/drawing/2014/main" id="{00000000-0008-0000-0400-0000A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64" name="__TH_B2119">
            <a:extLst>
              <a:ext uri="{FF2B5EF4-FFF2-40B4-BE49-F238E27FC236}">
                <a16:creationId xmlns:a16="http://schemas.microsoft.com/office/drawing/2014/main" id="{00000000-0008-0000-0400-0000A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65" name="__TH_B2220"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66" name="__TH_B3121">
            <a:extLst>
              <a:ext uri="{FF2B5EF4-FFF2-40B4-BE49-F238E27FC236}">
                <a16:creationId xmlns:a16="http://schemas.microsoft.com/office/drawing/2014/main" id="{00000000-0008-0000-0400-0000A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67" name="__TH_B3222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68" name="__TH_B4123">
            <a:extLst>
              <a:ext uri="{FF2B5EF4-FFF2-40B4-BE49-F238E27FC236}">
                <a16:creationId xmlns:a16="http://schemas.microsoft.com/office/drawing/2014/main" id="{00000000-0008-0000-0400-0000A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69" name="__TH_B4224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631</xdr:row>
      <xdr:rowOff>0</xdr:rowOff>
    </xdr:from>
    <xdr:to>
      <xdr:col>3</xdr:col>
      <xdr:colOff>46575</xdr:colOff>
      <xdr:row>638</xdr:row>
      <xdr:rowOff>69763</xdr:rowOff>
    </xdr:to>
    <xdr:grpSp>
      <xdr:nvGrpSpPr>
        <xdr:cNvPr id="170" name="__TH_G52五号25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GrpSpPr/>
      </xdr:nvGrpSpPr>
      <xdr:grpSpPr>
        <a:xfrm>
          <a:off x="0" y="109670850"/>
          <a:ext cx="1122900" cy="1393738"/>
          <a:chOff x="0" y="0"/>
          <a:chExt cx="1724" cy="2717"/>
        </a:xfrm>
      </xdr:grpSpPr>
      <xdr:sp macro="" textlink="">
        <xdr:nvSpPr>
          <xdr:cNvPr id="171" name="__TH_L14"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2" name="__TH_L15">
            <a:extLst>
              <a:ext uri="{FF2B5EF4-FFF2-40B4-BE49-F238E27FC236}">
                <a16:creationId xmlns:a16="http://schemas.microsoft.com/office/drawing/2014/main" id="{00000000-0008-0000-0400-0000A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3" name="__TH_L16"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4" name="__TH_B1117"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75" name="__TH_B1218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76" name="__TH_B2119">
            <a:extLst>
              <a:ext uri="{FF2B5EF4-FFF2-40B4-BE49-F238E27FC236}">
                <a16:creationId xmlns:a16="http://schemas.microsoft.com/office/drawing/2014/main" id="{00000000-0008-0000-0400-0000B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77" name="__TH_B2220"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78" name="__TH_B3121">
            <a:extLst>
              <a:ext uri="{FF2B5EF4-FFF2-40B4-BE49-F238E27FC236}">
                <a16:creationId xmlns:a16="http://schemas.microsoft.com/office/drawing/2014/main" id="{00000000-0008-0000-0400-0000B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79" name="__TH_B3222"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80" name="__TH_B4123">
            <a:extLst>
              <a:ext uri="{FF2B5EF4-FFF2-40B4-BE49-F238E27FC236}">
                <a16:creationId xmlns:a16="http://schemas.microsoft.com/office/drawing/2014/main" id="{00000000-0008-0000-0400-0000B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81" name="__TH_B4224"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683</xdr:row>
      <xdr:rowOff>0</xdr:rowOff>
    </xdr:from>
    <xdr:to>
      <xdr:col>3</xdr:col>
      <xdr:colOff>46575</xdr:colOff>
      <xdr:row>690</xdr:row>
      <xdr:rowOff>69763</xdr:rowOff>
    </xdr:to>
    <xdr:grpSp>
      <xdr:nvGrpSpPr>
        <xdr:cNvPr id="182" name="__TH_G52五号25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GrpSpPr/>
      </xdr:nvGrpSpPr>
      <xdr:grpSpPr>
        <a:xfrm>
          <a:off x="0" y="118833900"/>
          <a:ext cx="1122900" cy="1393738"/>
          <a:chOff x="0" y="0"/>
          <a:chExt cx="1724" cy="2717"/>
        </a:xfrm>
      </xdr:grpSpPr>
      <xdr:sp macro="" textlink="">
        <xdr:nvSpPr>
          <xdr:cNvPr id="183" name="__TH_L14"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4" name="__TH_L15">
            <a:extLst>
              <a:ext uri="{FF2B5EF4-FFF2-40B4-BE49-F238E27FC236}">
                <a16:creationId xmlns:a16="http://schemas.microsoft.com/office/drawing/2014/main" id="{00000000-0008-0000-0400-0000B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5" name="__TH_L16"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6" name="__TH_B1117">
            <a:extLst>
              <a:ext uri="{FF2B5EF4-FFF2-40B4-BE49-F238E27FC236}">
                <a16:creationId xmlns:a16="http://schemas.microsoft.com/office/drawing/2014/main" id="{00000000-0008-0000-0400-0000B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87" name="__TH_B1218"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88" name="__TH_B2119">
            <a:extLst>
              <a:ext uri="{FF2B5EF4-FFF2-40B4-BE49-F238E27FC236}">
                <a16:creationId xmlns:a16="http://schemas.microsoft.com/office/drawing/2014/main" id="{00000000-0008-0000-0400-0000B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89" name="__TH_B2220"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90" name="__TH_B3121">
            <a:extLst>
              <a:ext uri="{FF2B5EF4-FFF2-40B4-BE49-F238E27FC236}">
                <a16:creationId xmlns:a16="http://schemas.microsoft.com/office/drawing/2014/main" id="{00000000-0008-0000-0400-0000B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91" name="__TH_B3222"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92" name="__TH_B4123">
            <a:extLst>
              <a:ext uri="{FF2B5EF4-FFF2-40B4-BE49-F238E27FC236}">
                <a16:creationId xmlns:a16="http://schemas.microsoft.com/office/drawing/2014/main" id="{00000000-0008-0000-0400-0000C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93" name="__TH_B4224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840</xdr:row>
      <xdr:rowOff>0</xdr:rowOff>
    </xdr:from>
    <xdr:to>
      <xdr:col>3</xdr:col>
      <xdr:colOff>46575</xdr:colOff>
      <xdr:row>847</xdr:row>
      <xdr:rowOff>69763</xdr:rowOff>
    </xdr:to>
    <xdr:grpSp>
      <xdr:nvGrpSpPr>
        <xdr:cNvPr id="194" name="__TH_G52五号25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0" y="146913600"/>
          <a:ext cx="1122900" cy="1393738"/>
          <a:chOff x="0" y="0"/>
          <a:chExt cx="1724" cy="2717"/>
        </a:xfrm>
      </xdr:grpSpPr>
      <xdr:sp macro="" textlink="">
        <xdr:nvSpPr>
          <xdr:cNvPr id="195" name="__TH_L14"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6" name="__TH_L15">
            <a:extLst>
              <a:ext uri="{FF2B5EF4-FFF2-40B4-BE49-F238E27FC236}">
                <a16:creationId xmlns:a16="http://schemas.microsoft.com/office/drawing/2014/main" id="{00000000-0008-0000-0400-0000C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7" name="__TH_L16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8" name="__TH_B1117">
            <a:extLst>
              <a:ext uri="{FF2B5EF4-FFF2-40B4-BE49-F238E27FC236}">
                <a16:creationId xmlns:a16="http://schemas.microsoft.com/office/drawing/2014/main" id="{00000000-0008-0000-0400-0000C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9" name="__TH_B1218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0" name="__TH_B2119">
            <a:extLst>
              <a:ext uri="{FF2B5EF4-FFF2-40B4-BE49-F238E27FC236}">
                <a16:creationId xmlns:a16="http://schemas.microsoft.com/office/drawing/2014/main" id="{00000000-0008-0000-0400-0000C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01" name="__TH_B2220">
            <a:extLst>
              <a:ext uri="{FF2B5EF4-FFF2-40B4-BE49-F238E27FC236}">
                <a16:creationId xmlns:a16="http://schemas.microsoft.com/office/drawing/2014/main" id="{00000000-0008-0000-0400-0000C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02" name="__TH_B3121">
            <a:extLst>
              <a:ext uri="{FF2B5EF4-FFF2-40B4-BE49-F238E27FC236}">
                <a16:creationId xmlns:a16="http://schemas.microsoft.com/office/drawing/2014/main" id="{00000000-0008-0000-0400-0000C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03" name="__TH_B3222">
            <a:extLst>
              <a:ext uri="{FF2B5EF4-FFF2-40B4-BE49-F238E27FC236}">
                <a16:creationId xmlns:a16="http://schemas.microsoft.com/office/drawing/2014/main" id="{00000000-0008-0000-0400-0000C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04" name="__TH_B4123">
            <a:extLst>
              <a:ext uri="{FF2B5EF4-FFF2-40B4-BE49-F238E27FC236}">
                <a16:creationId xmlns:a16="http://schemas.microsoft.com/office/drawing/2014/main" id="{00000000-0008-0000-0400-0000C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05" name="__TH_B4224">
            <a:extLst>
              <a:ext uri="{FF2B5EF4-FFF2-40B4-BE49-F238E27FC236}">
                <a16:creationId xmlns:a16="http://schemas.microsoft.com/office/drawing/2014/main" id="{00000000-0008-0000-0400-0000C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5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5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5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5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5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5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5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5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5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5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5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5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5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5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5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5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5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5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419</xdr:row>
      <xdr:rowOff>0</xdr:rowOff>
    </xdr:from>
    <xdr:to>
      <xdr:col>3</xdr:col>
      <xdr:colOff>46575</xdr:colOff>
      <xdr:row>426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GrpSpPr/>
      </xdr:nvGrpSpPr>
      <xdr:grpSpPr>
        <a:xfrm>
          <a:off x="0" y="72809100"/>
          <a:ext cx="112290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5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5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5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5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5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5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5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523</xdr:row>
      <xdr:rowOff>0</xdr:rowOff>
    </xdr:from>
    <xdr:to>
      <xdr:col>3</xdr:col>
      <xdr:colOff>46575</xdr:colOff>
      <xdr:row>530</xdr:row>
      <xdr:rowOff>69763</xdr:rowOff>
    </xdr:to>
    <xdr:grpSp>
      <xdr:nvGrpSpPr>
        <xdr:cNvPr id="110" name="__TH_G52五号25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GrpSpPr/>
      </xdr:nvGrpSpPr>
      <xdr:grpSpPr>
        <a:xfrm>
          <a:off x="0" y="90849450"/>
          <a:ext cx="1122900" cy="1269913"/>
          <a:chOff x="0" y="0"/>
          <a:chExt cx="1724" cy="2717"/>
        </a:xfrm>
      </xdr:grpSpPr>
      <xdr:sp macro="" textlink="">
        <xdr:nvSpPr>
          <xdr:cNvPr id="111" name="__TH_L14">
            <a:extLst>
              <a:ext uri="{FF2B5EF4-FFF2-40B4-BE49-F238E27FC236}">
                <a16:creationId xmlns:a16="http://schemas.microsoft.com/office/drawing/2014/main" id="{00000000-0008-0000-0500-00006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2" name="__TH_L15">
            <a:extLst>
              <a:ext uri="{FF2B5EF4-FFF2-40B4-BE49-F238E27FC236}">
                <a16:creationId xmlns:a16="http://schemas.microsoft.com/office/drawing/2014/main" id="{00000000-0008-0000-0500-00007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3" name="__TH_L16">
            <a:extLst>
              <a:ext uri="{FF2B5EF4-FFF2-40B4-BE49-F238E27FC236}">
                <a16:creationId xmlns:a16="http://schemas.microsoft.com/office/drawing/2014/main" id="{00000000-0008-0000-0500-00007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4" name="__TH_B1117">
            <a:extLst>
              <a:ext uri="{FF2B5EF4-FFF2-40B4-BE49-F238E27FC236}">
                <a16:creationId xmlns:a16="http://schemas.microsoft.com/office/drawing/2014/main" id="{00000000-0008-0000-0500-00007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15" name="__TH_B1218">
            <a:extLst>
              <a:ext uri="{FF2B5EF4-FFF2-40B4-BE49-F238E27FC236}">
                <a16:creationId xmlns:a16="http://schemas.microsoft.com/office/drawing/2014/main" id="{00000000-0008-0000-0500-00007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16" name="__TH_B2119">
            <a:extLst>
              <a:ext uri="{FF2B5EF4-FFF2-40B4-BE49-F238E27FC236}">
                <a16:creationId xmlns:a16="http://schemas.microsoft.com/office/drawing/2014/main" id="{00000000-0008-0000-0500-00007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17" name="__TH_B2220">
            <a:extLst>
              <a:ext uri="{FF2B5EF4-FFF2-40B4-BE49-F238E27FC236}">
                <a16:creationId xmlns:a16="http://schemas.microsoft.com/office/drawing/2014/main" id="{00000000-0008-0000-0500-00007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18" name="__TH_B3121">
            <a:extLst>
              <a:ext uri="{FF2B5EF4-FFF2-40B4-BE49-F238E27FC236}">
                <a16:creationId xmlns:a16="http://schemas.microsoft.com/office/drawing/2014/main" id="{00000000-0008-0000-0500-00007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9" name="__TH_B3222">
            <a:extLst>
              <a:ext uri="{FF2B5EF4-FFF2-40B4-BE49-F238E27FC236}">
                <a16:creationId xmlns:a16="http://schemas.microsoft.com/office/drawing/2014/main" id="{00000000-0008-0000-0500-00007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0" name="__TH_B4123">
            <a:extLst>
              <a:ext uri="{FF2B5EF4-FFF2-40B4-BE49-F238E27FC236}">
                <a16:creationId xmlns:a16="http://schemas.microsoft.com/office/drawing/2014/main" id="{00000000-0008-0000-0500-00007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21" name="__TH_B4224">
            <a:extLst>
              <a:ext uri="{FF2B5EF4-FFF2-40B4-BE49-F238E27FC236}">
                <a16:creationId xmlns:a16="http://schemas.microsoft.com/office/drawing/2014/main" id="{00000000-0008-0000-0500-00007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471</xdr:row>
      <xdr:rowOff>0</xdr:rowOff>
    </xdr:from>
    <xdr:to>
      <xdr:col>3</xdr:col>
      <xdr:colOff>46575</xdr:colOff>
      <xdr:row>478</xdr:row>
      <xdr:rowOff>69763</xdr:rowOff>
    </xdr:to>
    <xdr:grpSp>
      <xdr:nvGrpSpPr>
        <xdr:cNvPr id="122" name="__TH_G52五号25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GrpSpPr/>
      </xdr:nvGrpSpPr>
      <xdr:grpSpPr>
        <a:xfrm>
          <a:off x="0" y="81829275"/>
          <a:ext cx="1122900" cy="1269913"/>
          <a:chOff x="0" y="0"/>
          <a:chExt cx="1724" cy="2717"/>
        </a:xfrm>
      </xdr:grpSpPr>
      <xdr:sp macro="" textlink="">
        <xdr:nvSpPr>
          <xdr:cNvPr id="123" name="__TH_L14"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4" name="__TH_L15">
            <a:extLst>
              <a:ext uri="{FF2B5EF4-FFF2-40B4-BE49-F238E27FC236}">
                <a16:creationId xmlns:a16="http://schemas.microsoft.com/office/drawing/2014/main" id="{00000000-0008-0000-0500-00007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5" name="__TH_L16"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6" name="__TH_B1117"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27" name="__TH_B1218"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28" name="__TH_B2119"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29" name="__TH_B2220"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30" name="__TH_B3121"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31" name="__TH_B3222"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32" name="__TH_B4123"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3" name="__TH_B4224"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575</xdr:row>
      <xdr:rowOff>0</xdr:rowOff>
    </xdr:from>
    <xdr:to>
      <xdr:col>3</xdr:col>
      <xdr:colOff>46575</xdr:colOff>
      <xdr:row>582</xdr:row>
      <xdr:rowOff>69763</xdr:rowOff>
    </xdr:to>
    <xdr:grpSp>
      <xdr:nvGrpSpPr>
        <xdr:cNvPr id="134" name="__TH_G52五号25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GrpSpPr/>
      </xdr:nvGrpSpPr>
      <xdr:grpSpPr>
        <a:xfrm>
          <a:off x="0" y="99869625"/>
          <a:ext cx="1122900" cy="1269913"/>
          <a:chOff x="0" y="0"/>
          <a:chExt cx="1724" cy="2717"/>
        </a:xfrm>
      </xdr:grpSpPr>
      <xdr:sp macro="" textlink="">
        <xdr:nvSpPr>
          <xdr:cNvPr id="135" name="__TH_L14"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6" name="__TH_L15"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7" name="__TH_L16"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8" name="__TH_B1117"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39" name="__TH_B1218"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40" name="__TH_B2119"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41" name="__TH_B2220"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42" name="__TH_B3121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43" name="__TH_B322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44" name="__TH_B4123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45" name="__TH_B4224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627</xdr:row>
      <xdr:rowOff>0</xdr:rowOff>
    </xdr:from>
    <xdr:to>
      <xdr:col>3</xdr:col>
      <xdr:colOff>46575</xdr:colOff>
      <xdr:row>634</xdr:row>
      <xdr:rowOff>69763</xdr:rowOff>
    </xdr:to>
    <xdr:grpSp>
      <xdr:nvGrpSpPr>
        <xdr:cNvPr id="146" name="__TH_G52五号25">
          <a:extLst>
            <a:ext uri="{FF2B5EF4-FFF2-40B4-BE49-F238E27FC236}">
              <a16:creationId xmlns:a16="http://schemas.microsoft.com/office/drawing/2014/main" id="{396C9C53-C4A4-49EC-B369-D4E977937ECB}"/>
            </a:ext>
          </a:extLst>
        </xdr:cNvPr>
        <xdr:cNvGrpSpPr/>
      </xdr:nvGrpSpPr>
      <xdr:grpSpPr>
        <a:xfrm>
          <a:off x="0" y="108889800"/>
          <a:ext cx="1122900" cy="1269913"/>
          <a:chOff x="0" y="0"/>
          <a:chExt cx="1724" cy="2717"/>
        </a:xfrm>
      </xdr:grpSpPr>
      <xdr:sp macro="" textlink="">
        <xdr:nvSpPr>
          <xdr:cNvPr id="147" name="__TH_L14">
            <a:extLst>
              <a:ext uri="{FF2B5EF4-FFF2-40B4-BE49-F238E27FC236}">
                <a16:creationId xmlns:a16="http://schemas.microsoft.com/office/drawing/2014/main" id="{1B585F7B-858A-6DCE-E75B-3C09D5547CCB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8" name="__TH_L15">
            <a:extLst>
              <a:ext uri="{FF2B5EF4-FFF2-40B4-BE49-F238E27FC236}">
                <a16:creationId xmlns:a16="http://schemas.microsoft.com/office/drawing/2014/main" id="{CDAF4C06-5D4F-FD12-09F1-8FA06336FBD7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9" name="__TH_L16">
            <a:extLst>
              <a:ext uri="{FF2B5EF4-FFF2-40B4-BE49-F238E27FC236}">
                <a16:creationId xmlns:a16="http://schemas.microsoft.com/office/drawing/2014/main" id="{0F691AF8-D71A-9227-C538-63F64618FF46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50" name="__TH_B1117">
            <a:extLst>
              <a:ext uri="{FF2B5EF4-FFF2-40B4-BE49-F238E27FC236}">
                <a16:creationId xmlns:a16="http://schemas.microsoft.com/office/drawing/2014/main" id="{CAE6D86C-7D2C-6830-684A-118D6D5FB93F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51" name="__TH_B1218">
            <a:extLst>
              <a:ext uri="{FF2B5EF4-FFF2-40B4-BE49-F238E27FC236}">
                <a16:creationId xmlns:a16="http://schemas.microsoft.com/office/drawing/2014/main" id="{926611C5-27BC-26DD-7D3E-32F09DEC37FB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52" name="__TH_B2119">
            <a:extLst>
              <a:ext uri="{FF2B5EF4-FFF2-40B4-BE49-F238E27FC236}">
                <a16:creationId xmlns:a16="http://schemas.microsoft.com/office/drawing/2014/main" id="{17B280B0-DA4B-FFD5-5C92-8605F57A22BC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53" name="__TH_B2220">
            <a:extLst>
              <a:ext uri="{FF2B5EF4-FFF2-40B4-BE49-F238E27FC236}">
                <a16:creationId xmlns:a16="http://schemas.microsoft.com/office/drawing/2014/main" id="{F95E5CEF-16C6-084D-88DF-284B9C90BF0A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54" name="__TH_B3121">
            <a:extLst>
              <a:ext uri="{FF2B5EF4-FFF2-40B4-BE49-F238E27FC236}">
                <a16:creationId xmlns:a16="http://schemas.microsoft.com/office/drawing/2014/main" id="{3737536C-3C12-18B4-7CDB-C16FC671027A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55" name="__TH_B3222">
            <a:extLst>
              <a:ext uri="{FF2B5EF4-FFF2-40B4-BE49-F238E27FC236}">
                <a16:creationId xmlns:a16="http://schemas.microsoft.com/office/drawing/2014/main" id="{DAB652CD-689A-5937-B1C4-9B6EA30A996E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56" name="__TH_B4123">
            <a:extLst>
              <a:ext uri="{FF2B5EF4-FFF2-40B4-BE49-F238E27FC236}">
                <a16:creationId xmlns:a16="http://schemas.microsoft.com/office/drawing/2014/main" id="{D2DC50FA-32CB-FD11-66B9-39D627304877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57" name="__TH_B4224">
            <a:extLst>
              <a:ext uri="{FF2B5EF4-FFF2-40B4-BE49-F238E27FC236}">
                <a16:creationId xmlns:a16="http://schemas.microsoft.com/office/drawing/2014/main" id="{A4D5A3EB-BC3B-6E31-833D-B5D307FFE376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6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6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6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6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6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6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6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6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6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212</xdr:row>
      <xdr:rowOff>0</xdr:rowOff>
    </xdr:from>
    <xdr:to>
      <xdr:col>3</xdr:col>
      <xdr:colOff>46575</xdr:colOff>
      <xdr:row>219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GrpSpPr/>
      </xdr:nvGrpSpPr>
      <xdr:grpSpPr>
        <a:xfrm>
          <a:off x="0" y="3674745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264</xdr:row>
      <xdr:rowOff>0</xdr:rowOff>
    </xdr:from>
    <xdr:to>
      <xdr:col>3</xdr:col>
      <xdr:colOff>46575</xdr:colOff>
      <xdr:row>271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pSpPr/>
      </xdr:nvGrpSpPr>
      <xdr:grpSpPr>
        <a:xfrm>
          <a:off x="0" y="4576762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GrpSpPr/>
      </xdr:nvGrpSpPr>
      <xdr:grpSpPr>
        <a:xfrm>
          <a:off x="0" y="36585525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9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9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9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9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9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9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9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265</xdr:row>
      <xdr:rowOff>0</xdr:rowOff>
    </xdr:from>
    <xdr:to>
      <xdr:col>3</xdr:col>
      <xdr:colOff>46575</xdr:colOff>
      <xdr:row>272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GrpSpPr/>
      </xdr:nvGrpSpPr>
      <xdr:grpSpPr>
        <a:xfrm>
          <a:off x="0" y="45786675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212</xdr:row>
      <xdr:rowOff>0</xdr:rowOff>
    </xdr:from>
    <xdr:to>
      <xdr:col>3</xdr:col>
      <xdr:colOff>46575</xdr:colOff>
      <xdr:row>219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GrpSpPr/>
      </xdr:nvGrpSpPr>
      <xdr:grpSpPr>
        <a:xfrm>
          <a:off x="0" y="36747450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9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9"/>
  <sheetViews>
    <sheetView workbookViewId="0">
      <selection activeCell="M9" sqref="M9:O9"/>
    </sheetView>
  </sheetViews>
  <sheetFormatPr defaultColWidth="9" defaultRowHeight="14.25"/>
  <sheetData>
    <row r="1" spans="1:2" ht="39" customHeight="1">
      <c r="A1" s="220"/>
    </row>
    <row r="2" spans="1:2" ht="39" customHeight="1">
      <c r="A2" s="220" t="s">
        <v>0</v>
      </c>
      <c r="B2" t="s">
        <v>1</v>
      </c>
    </row>
    <row r="3" spans="1:2" ht="39" customHeight="1">
      <c r="A3" s="220" t="s">
        <v>2</v>
      </c>
      <c r="B3" t="s">
        <v>3</v>
      </c>
    </row>
    <row r="4" spans="1:2" ht="39" customHeight="1">
      <c r="A4" s="220" t="s">
        <v>4</v>
      </c>
      <c r="B4" t="s">
        <v>5</v>
      </c>
    </row>
    <row r="5" spans="1:2" ht="39" customHeight="1">
      <c r="A5" s="220" t="s">
        <v>6</v>
      </c>
      <c r="B5" t="s">
        <v>7</v>
      </c>
    </row>
    <row r="6" spans="1:2" ht="39" customHeight="1">
      <c r="A6" s="220" t="s">
        <v>8</v>
      </c>
      <c r="B6" t="s">
        <v>9</v>
      </c>
    </row>
    <row r="7" spans="1:2" ht="39" customHeight="1">
      <c r="A7" s="220" t="s">
        <v>10</v>
      </c>
      <c r="B7" s="210" t="s">
        <v>11</v>
      </c>
    </row>
    <row r="8" spans="1:2" ht="39" customHeight="1">
      <c r="A8" s="221" t="s">
        <v>12</v>
      </c>
      <c r="B8" s="210" t="s">
        <v>13</v>
      </c>
    </row>
    <row r="9" spans="1:2" ht="36" customHeight="1">
      <c r="A9" s="221" t="s">
        <v>14</v>
      </c>
      <c r="B9" t="s">
        <v>15</v>
      </c>
    </row>
  </sheetData>
  <phoneticPr fontId="25" type="noConversion"/>
  <pageMargins left="0.69861111111111096" right="0.698611111111110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14"/>
  <sheetViews>
    <sheetView topLeftCell="A284" workbookViewId="0">
      <selection activeCell="D289" sqref="D289:G290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477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177</v>
      </c>
      <c r="E4" s="392" t="s">
        <v>177</v>
      </c>
      <c r="F4" s="393"/>
      <c r="G4" s="394"/>
      <c r="H4" s="3" t="s">
        <v>177</v>
      </c>
      <c r="I4" s="392" t="s">
        <v>177</v>
      </c>
      <c r="J4" s="393"/>
      <c r="K4" s="394"/>
      <c r="L4" s="3" t="s">
        <v>177</v>
      </c>
      <c r="M4" s="392"/>
      <c r="N4" s="393"/>
      <c r="O4" s="394"/>
    </row>
    <row r="5" spans="1:15" s="1" customFormat="1" ht="14.1" customHeight="1">
      <c r="A5" s="248"/>
      <c r="B5" s="248"/>
      <c r="C5" s="248"/>
      <c r="D5" s="4" t="s">
        <v>478</v>
      </c>
      <c r="E5" s="395" t="s">
        <v>478</v>
      </c>
      <c r="F5" s="396"/>
      <c r="G5" s="397"/>
      <c r="H5" s="4" t="s">
        <v>478</v>
      </c>
      <c r="I5" s="395" t="s">
        <v>478</v>
      </c>
      <c r="J5" s="396"/>
      <c r="K5" s="397"/>
      <c r="L5" s="4" t="s">
        <v>478</v>
      </c>
      <c r="M5" s="395"/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/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/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/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06"/>
      <c r="G9" s="407"/>
      <c r="H9" s="5">
        <v>3</v>
      </c>
      <c r="I9" s="405">
        <v>4</v>
      </c>
      <c r="J9" s="406"/>
      <c r="K9" s="407"/>
      <c r="L9" s="5">
        <v>5</v>
      </c>
      <c r="M9" s="405"/>
      <c r="N9" s="406"/>
      <c r="O9" s="407"/>
    </row>
    <row r="10" spans="1:15" s="1" customFormat="1" ht="14.1" customHeight="1">
      <c r="A10" s="248"/>
      <c r="B10" s="248"/>
      <c r="C10" s="248"/>
      <c r="D10" s="7"/>
      <c r="E10" s="372"/>
      <c r="F10" s="373"/>
      <c r="G10" s="374"/>
      <c r="H10" s="7"/>
      <c r="I10" s="372"/>
      <c r="J10" s="373"/>
      <c r="K10" s="374"/>
      <c r="L10" s="7" t="s">
        <v>437</v>
      </c>
      <c r="M10" s="372"/>
      <c r="N10" s="373"/>
      <c r="O10" s="374"/>
    </row>
    <row r="11" spans="1:15" s="1" customFormat="1" ht="14.1" customHeight="1">
      <c r="A11" s="8"/>
      <c r="B11" s="9"/>
      <c r="C11" s="8"/>
      <c r="D11" s="53" t="s">
        <v>599</v>
      </c>
      <c r="E11" s="308" t="s">
        <v>599</v>
      </c>
      <c r="F11" s="309"/>
      <c r="G11" s="310"/>
      <c r="H11" s="53" t="s">
        <v>599</v>
      </c>
      <c r="I11" s="308" t="s">
        <v>599</v>
      </c>
      <c r="J11" s="309"/>
      <c r="K11" s="310"/>
      <c r="L11" s="53" t="s">
        <v>599</v>
      </c>
      <c r="M11" s="308" t="s">
        <v>599</v>
      </c>
      <c r="N11" s="309"/>
      <c r="O11" s="310"/>
    </row>
    <row r="12" spans="1:15" s="1" customFormat="1" ht="14.1" customHeight="1">
      <c r="A12" s="8">
        <v>9</v>
      </c>
      <c r="B12" s="9" t="s">
        <v>24</v>
      </c>
      <c r="C12" s="8">
        <v>1</v>
      </c>
      <c r="D12" s="53" t="s">
        <v>595</v>
      </c>
      <c r="E12" s="308" t="s">
        <v>595</v>
      </c>
      <c r="F12" s="309"/>
      <c r="G12" s="310"/>
      <c r="H12" s="53" t="s">
        <v>595</v>
      </c>
      <c r="I12" s="308" t="s">
        <v>595</v>
      </c>
      <c r="J12" s="309"/>
      <c r="K12" s="310"/>
      <c r="L12" s="53" t="s">
        <v>595</v>
      </c>
      <c r="M12" s="308"/>
      <c r="N12" s="309"/>
      <c r="O12" s="310"/>
    </row>
    <row r="13" spans="1:15" s="1" customFormat="1" ht="14.1" customHeight="1">
      <c r="A13" s="8"/>
      <c r="B13" s="9" t="s">
        <v>25</v>
      </c>
      <c r="C13" s="8">
        <v>2</v>
      </c>
      <c r="D13" s="53" t="s">
        <v>595</v>
      </c>
      <c r="E13" s="308" t="s">
        <v>595</v>
      </c>
      <c r="F13" s="309"/>
      <c r="G13" s="310"/>
      <c r="H13" s="53" t="s">
        <v>595</v>
      </c>
      <c r="I13" s="308" t="s">
        <v>595</v>
      </c>
      <c r="J13" s="309"/>
      <c r="K13" s="310"/>
      <c r="L13" s="53" t="s">
        <v>595</v>
      </c>
      <c r="M13" s="308"/>
      <c r="N13" s="309"/>
      <c r="O13" s="310"/>
    </row>
    <row r="14" spans="1:15" s="1" customFormat="1" ht="14.1" customHeight="1">
      <c r="A14" s="8"/>
      <c r="B14" s="9" t="s">
        <v>26</v>
      </c>
      <c r="C14" s="8">
        <v>3</v>
      </c>
      <c r="D14" s="53" t="s">
        <v>595</v>
      </c>
      <c r="E14" s="308" t="s">
        <v>595</v>
      </c>
      <c r="F14" s="309"/>
      <c r="G14" s="310"/>
      <c r="H14" s="53" t="s">
        <v>595</v>
      </c>
      <c r="I14" s="308" t="s">
        <v>595</v>
      </c>
      <c r="J14" s="309"/>
      <c r="K14" s="310"/>
      <c r="L14" s="53" t="s">
        <v>595</v>
      </c>
      <c r="M14" s="308"/>
      <c r="N14" s="309"/>
      <c r="O14" s="31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53" t="s">
        <v>595</v>
      </c>
      <c r="E15" s="308" t="s">
        <v>595</v>
      </c>
      <c r="F15" s="309"/>
      <c r="G15" s="310"/>
      <c r="H15" s="53" t="s">
        <v>595</v>
      </c>
      <c r="I15" s="308" t="s">
        <v>595</v>
      </c>
      <c r="J15" s="309"/>
      <c r="K15" s="310"/>
      <c r="L15" s="53" t="s">
        <v>595</v>
      </c>
      <c r="M15" s="308"/>
      <c r="N15" s="309"/>
      <c r="O15" s="310"/>
    </row>
    <row r="16" spans="1:15" s="1" customFormat="1" ht="14.1" customHeight="1">
      <c r="A16" s="8"/>
      <c r="B16" s="9" t="s">
        <v>28</v>
      </c>
      <c r="C16" s="8">
        <v>5</v>
      </c>
      <c r="D16" s="53" t="s">
        <v>595</v>
      </c>
      <c r="E16" s="308" t="s">
        <v>595</v>
      </c>
      <c r="F16" s="309"/>
      <c r="G16" s="310"/>
      <c r="H16" s="53" t="s">
        <v>595</v>
      </c>
      <c r="I16" s="308" t="s">
        <v>595</v>
      </c>
      <c r="J16" s="309"/>
      <c r="K16" s="310"/>
      <c r="L16" s="53" t="s">
        <v>595</v>
      </c>
      <c r="M16" s="308"/>
      <c r="N16" s="309"/>
      <c r="O16" s="310"/>
    </row>
    <row r="17" spans="1:15" s="1" customFormat="1" ht="14.1" customHeight="1">
      <c r="A17" s="8"/>
      <c r="B17" s="9" t="s">
        <v>29</v>
      </c>
      <c r="C17" s="8">
        <v>6</v>
      </c>
      <c r="D17" s="53" t="s">
        <v>595</v>
      </c>
      <c r="E17" s="308" t="s">
        <v>595</v>
      </c>
      <c r="F17" s="309"/>
      <c r="G17" s="310"/>
      <c r="H17" s="53" t="s">
        <v>595</v>
      </c>
      <c r="I17" s="308" t="s">
        <v>595</v>
      </c>
      <c r="J17" s="309"/>
      <c r="K17" s="310"/>
      <c r="L17" s="53" t="s">
        <v>595</v>
      </c>
      <c r="M17" s="308"/>
      <c r="N17" s="309"/>
      <c r="O17" s="310"/>
    </row>
    <row r="18" spans="1:15" s="1" customFormat="1" ht="14.1" customHeight="1">
      <c r="A18" s="8"/>
      <c r="B18" s="9" t="s">
        <v>30</v>
      </c>
      <c r="C18" s="8">
        <v>7</v>
      </c>
      <c r="D18" s="53" t="s">
        <v>595</v>
      </c>
      <c r="E18" s="308" t="s">
        <v>595</v>
      </c>
      <c r="F18" s="309"/>
      <c r="G18" s="310"/>
      <c r="H18" s="53" t="s">
        <v>595</v>
      </c>
      <c r="I18" s="308" t="s">
        <v>595</v>
      </c>
      <c r="J18" s="309"/>
      <c r="K18" s="310"/>
      <c r="L18" s="53" t="s">
        <v>595</v>
      </c>
      <c r="M18" s="308"/>
      <c r="N18" s="309"/>
      <c r="O18" s="310"/>
    </row>
    <row r="19" spans="1:15" s="1" customFormat="1" ht="14.1" customHeight="1">
      <c r="A19" s="8"/>
      <c r="B19" s="9" t="s">
        <v>31</v>
      </c>
      <c r="C19" s="8">
        <v>8</v>
      </c>
      <c r="D19" s="53" t="s">
        <v>595</v>
      </c>
      <c r="E19" s="308" t="s">
        <v>595</v>
      </c>
      <c r="F19" s="309"/>
      <c r="G19" s="310"/>
      <c r="H19" s="53" t="s">
        <v>595</v>
      </c>
      <c r="I19" s="308" t="s">
        <v>595</v>
      </c>
      <c r="J19" s="309"/>
      <c r="K19" s="310"/>
      <c r="L19" s="53" t="s">
        <v>595</v>
      </c>
      <c r="M19" s="308"/>
      <c r="N19" s="309"/>
      <c r="O19" s="31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53" t="s">
        <v>595</v>
      </c>
      <c r="E20" s="308" t="s">
        <v>595</v>
      </c>
      <c r="F20" s="309"/>
      <c r="G20" s="310"/>
      <c r="H20" s="53" t="s">
        <v>595</v>
      </c>
      <c r="I20" s="308" t="s">
        <v>595</v>
      </c>
      <c r="J20" s="309"/>
      <c r="K20" s="310"/>
      <c r="L20" s="53" t="s">
        <v>595</v>
      </c>
      <c r="M20" s="308"/>
      <c r="N20" s="309"/>
      <c r="O20" s="310"/>
    </row>
    <row r="21" spans="1:15" s="1" customFormat="1" ht="14.1" customHeight="1">
      <c r="A21" s="8"/>
      <c r="B21" s="9" t="s">
        <v>33</v>
      </c>
      <c r="C21" s="8">
        <v>10</v>
      </c>
      <c r="D21" s="53" t="s">
        <v>595</v>
      </c>
      <c r="E21" s="308" t="s">
        <v>595</v>
      </c>
      <c r="F21" s="309"/>
      <c r="G21" s="310"/>
      <c r="H21" s="53" t="s">
        <v>595</v>
      </c>
      <c r="I21" s="308" t="s">
        <v>595</v>
      </c>
      <c r="J21" s="309"/>
      <c r="K21" s="310"/>
      <c r="L21" s="53" t="s">
        <v>595</v>
      </c>
      <c r="M21" s="308"/>
      <c r="N21" s="309"/>
      <c r="O21" s="310"/>
    </row>
    <row r="22" spans="1:15" s="1" customFormat="1" ht="14.1" customHeight="1">
      <c r="A22" s="8"/>
      <c r="B22" s="9" t="s">
        <v>34</v>
      </c>
      <c r="C22" s="8">
        <v>11</v>
      </c>
      <c r="D22" s="53" t="s">
        <v>595</v>
      </c>
      <c r="E22" s="308" t="s">
        <v>595</v>
      </c>
      <c r="F22" s="309"/>
      <c r="G22" s="310"/>
      <c r="H22" s="53" t="s">
        <v>595</v>
      </c>
      <c r="I22" s="308" t="s">
        <v>595</v>
      </c>
      <c r="J22" s="309"/>
      <c r="K22" s="310"/>
      <c r="L22" s="53" t="s">
        <v>595</v>
      </c>
      <c r="M22" s="308"/>
      <c r="N22" s="309"/>
      <c r="O22" s="310"/>
    </row>
    <row r="23" spans="1:15" s="1" customFormat="1" ht="14.1" customHeight="1">
      <c r="A23" s="8"/>
      <c r="B23" s="9" t="s">
        <v>35</v>
      </c>
      <c r="C23" s="8">
        <v>12</v>
      </c>
      <c r="D23" s="53" t="s">
        <v>595</v>
      </c>
      <c r="E23" s="308" t="s">
        <v>595</v>
      </c>
      <c r="F23" s="309"/>
      <c r="G23" s="310"/>
      <c r="H23" s="53" t="s">
        <v>595</v>
      </c>
      <c r="I23" s="308" t="s">
        <v>595</v>
      </c>
      <c r="J23" s="309"/>
      <c r="K23" s="310"/>
      <c r="L23" s="53" t="s">
        <v>595</v>
      </c>
      <c r="M23" s="308"/>
      <c r="N23" s="309"/>
      <c r="O23" s="31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53" t="s">
        <v>595</v>
      </c>
      <c r="E24" s="308" t="s">
        <v>595</v>
      </c>
      <c r="F24" s="309"/>
      <c r="G24" s="310"/>
      <c r="H24" s="53" t="s">
        <v>595</v>
      </c>
      <c r="I24" s="308" t="s">
        <v>595</v>
      </c>
      <c r="J24" s="309"/>
      <c r="K24" s="310"/>
      <c r="L24" s="53" t="s">
        <v>595</v>
      </c>
      <c r="M24" s="308"/>
      <c r="N24" s="309"/>
      <c r="O24" s="310"/>
    </row>
    <row r="25" spans="1:15" s="1" customFormat="1" ht="14.1" customHeight="1">
      <c r="A25" s="8"/>
      <c r="B25" s="9" t="s">
        <v>24</v>
      </c>
      <c r="C25" s="8">
        <v>14</v>
      </c>
      <c r="D25" s="53" t="s">
        <v>595</v>
      </c>
      <c r="E25" s="308" t="s">
        <v>595</v>
      </c>
      <c r="F25" s="309"/>
      <c r="G25" s="310"/>
      <c r="H25" s="53" t="s">
        <v>595</v>
      </c>
      <c r="I25" s="308" t="s">
        <v>595</v>
      </c>
      <c r="J25" s="309"/>
      <c r="K25" s="310"/>
      <c r="L25" s="53" t="s">
        <v>595</v>
      </c>
      <c r="M25" s="308"/>
      <c r="N25" s="309"/>
      <c r="O25" s="310"/>
    </row>
    <row r="26" spans="1:15" s="1" customFormat="1" ht="14.1" customHeight="1">
      <c r="A26" s="8"/>
      <c r="B26" s="9" t="s">
        <v>25</v>
      </c>
      <c r="C26" s="8">
        <v>15</v>
      </c>
      <c r="D26" s="53" t="s">
        <v>595</v>
      </c>
      <c r="E26" s="308" t="s">
        <v>595</v>
      </c>
      <c r="F26" s="309"/>
      <c r="G26" s="310"/>
      <c r="H26" s="53" t="s">
        <v>595</v>
      </c>
      <c r="I26" s="308" t="s">
        <v>595</v>
      </c>
      <c r="J26" s="309"/>
      <c r="K26" s="310"/>
      <c r="L26" s="53" t="s">
        <v>595</v>
      </c>
      <c r="M26" s="308"/>
      <c r="N26" s="309"/>
      <c r="O26" s="310"/>
    </row>
    <row r="27" spans="1:15" s="1" customFormat="1" ht="14.1" customHeight="1">
      <c r="A27" s="8"/>
      <c r="B27" s="9" t="s">
        <v>26</v>
      </c>
      <c r="C27" s="8">
        <v>16</v>
      </c>
      <c r="D27" s="53" t="s">
        <v>595</v>
      </c>
      <c r="E27" s="308" t="s">
        <v>595</v>
      </c>
      <c r="F27" s="309"/>
      <c r="G27" s="310"/>
      <c r="H27" s="53" t="s">
        <v>595</v>
      </c>
      <c r="I27" s="308" t="s">
        <v>595</v>
      </c>
      <c r="J27" s="309"/>
      <c r="K27" s="310"/>
      <c r="L27" s="53" t="s">
        <v>595</v>
      </c>
      <c r="M27" s="308"/>
      <c r="N27" s="309"/>
      <c r="O27" s="31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53" t="s">
        <v>595</v>
      </c>
      <c r="E28" s="308" t="s">
        <v>595</v>
      </c>
      <c r="F28" s="309"/>
      <c r="G28" s="310"/>
      <c r="H28" s="53" t="s">
        <v>595</v>
      </c>
      <c r="I28" s="308" t="s">
        <v>595</v>
      </c>
      <c r="J28" s="309"/>
      <c r="K28" s="310"/>
      <c r="L28" s="53" t="s">
        <v>595</v>
      </c>
      <c r="M28" s="308"/>
      <c r="N28" s="309"/>
      <c r="O28" s="310"/>
    </row>
    <row r="29" spans="1:15" s="1" customFormat="1" ht="14.1" customHeight="1">
      <c r="A29" s="8"/>
      <c r="B29" s="9" t="s">
        <v>38</v>
      </c>
      <c r="C29" s="8">
        <v>18</v>
      </c>
      <c r="D29" s="53" t="s">
        <v>595</v>
      </c>
      <c r="E29" s="308" t="s">
        <v>595</v>
      </c>
      <c r="F29" s="309"/>
      <c r="G29" s="310"/>
      <c r="H29" s="53" t="s">
        <v>595</v>
      </c>
      <c r="I29" s="308" t="s">
        <v>595</v>
      </c>
      <c r="J29" s="309"/>
      <c r="K29" s="310"/>
      <c r="L29" s="53" t="s">
        <v>595</v>
      </c>
      <c r="M29" s="308"/>
      <c r="N29" s="309"/>
      <c r="O29" s="310"/>
    </row>
    <row r="30" spans="1:15" s="1" customFormat="1" ht="14.1" customHeight="1">
      <c r="A30" s="8"/>
      <c r="B30" s="9" t="s">
        <v>39</v>
      </c>
      <c r="C30" s="8">
        <v>19</v>
      </c>
      <c r="D30" s="53" t="s">
        <v>595</v>
      </c>
      <c r="E30" s="308" t="s">
        <v>595</v>
      </c>
      <c r="F30" s="309"/>
      <c r="G30" s="310"/>
      <c r="H30" s="53" t="s">
        <v>595</v>
      </c>
      <c r="I30" s="308" t="s">
        <v>595</v>
      </c>
      <c r="J30" s="309"/>
      <c r="K30" s="310"/>
      <c r="L30" s="53" t="s">
        <v>595</v>
      </c>
      <c r="M30" s="308"/>
      <c r="N30" s="309"/>
      <c r="O30" s="31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/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477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479</v>
      </c>
      <c r="E56" s="392" t="s">
        <v>479</v>
      </c>
      <c r="F56" s="393"/>
      <c r="G56" s="394"/>
      <c r="H56" s="3" t="s">
        <v>480</v>
      </c>
      <c r="I56" s="392"/>
      <c r="J56" s="393"/>
      <c r="K56" s="394"/>
      <c r="L56" s="3" t="s">
        <v>177</v>
      </c>
      <c r="M56" s="392"/>
      <c r="N56" s="393"/>
      <c r="O56" s="394"/>
    </row>
    <row r="57" spans="1:15" ht="14.1" customHeight="1">
      <c r="A57" s="248"/>
      <c r="B57" s="248"/>
      <c r="C57" s="248"/>
      <c r="D57" s="4" t="s">
        <v>481</v>
      </c>
      <c r="E57" s="395" t="s">
        <v>481</v>
      </c>
      <c r="F57" s="396"/>
      <c r="G57" s="397"/>
      <c r="H57" s="4" t="s">
        <v>482</v>
      </c>
      <c r="I57" s="395"/>
      <c r="J57" s="396"/>
      <c r="K57" s="397"/>
      <c r="L57" s="4" t="s">
        <v>478</v>
      </c>
      <c r="M57" s="395"/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6" t="s">
        <v>23</v>
      </c>
      <c r="I58" s="398"/>
      <c r="J58" s="399"/>
      <c r="K58" s="400"/>
      <c r="L58" s="6" t="s">
        <v>23</v>
      </c>
      <c r="M58" s="398"/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>
        <v>2</v>
      </c>
      <c r="I59" s="398"/>
      <c r="J59" s="399"/>
      <c r="K59" s="400"/>
      <c r="L59" s="6">
        <v>2</v>
      </c>
      <c r="M59" s="398"/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0</v>
      </c>
      <c r="I60" s="398"/>
      <c r="J60" s="399"/>
      <c r="K60" s="400"/>
      <c r="L60" s="6">
        <v>1</v>
      </c>
      <c r="M60" s="398"/>
      <c r="N60" s="399"/>
      <c r="O60" s="400"/>
    </row>
    <row r="61" spans="1:15" ht="14.1" customHeight="1">
      <c r="A61" s="248"/>
      <c r="B61" s="248"/>
      <c r="C61" s="248"/>
      <c r="D61" s="5">
        <v>1</v>
      </c>
      <c r="E61" s="405">
        <v>2</v>
      </c>
      <c r="F61" s="406"/>
      <c r="G61" s="407"/>
      <c r="H61" s="5">
        <v>1</v>
      </c>
      <c r="I61" s="405"/>
      <c r="J61" s="406"/>
      <c r="K61" s="407"/>
      <c r="L61" s="5">
        <v>1</v>
      </c>
      <c r="M61" s="405"/>
      <c r="N61" s="406"/>
      <c r="O61" s="407"/>
    </row>
    <row r="62" spans="1:15" ht="14.1" customHeight="1">
      <c r="A62" s="248"/>
      <c r="B62" s="248"/>
      <c r="C62" s="248"/>
      <c r="D62" s="7"/>
      <c r="E62" s="372"/>
      <c r="F62" s="373"/>
      <c r="G62" s="374"/>
      <c r="H62" s="7"/>
      <c r="I62" s="372"/>
      <c r="J62" s="373"/>
      <c r="K62" s="374"/>
      <c r="L62" s="77" t="s">
        <v>437</v>
      </c>
      <c r="M62" s="477"/>
      <c r="N62" s="517"/>
      <c r="O62" s="518"/>
    </row>
    <row r="63" spans="1:15" ht="14.1" customHeight="1">
      <c r="A63" s="8"/>
      <c r="B63" s="9"/>
      <c r="C63" s="8"/>
      <c r="D63" s="53" t="s">
        <v>599</v>
      </c>
      <c r="E63" s="308" t="s">
        <v>599</v>
      </c>
      <c r="F63" s="309"/>
      <c r="G63" s="310"/>
      <c r="H63" s="53" t="s">
        <v>599</v>
      </c>
      <c r="I63" s="308" t="s">
        <v>599</v>
      </c>
      <c r="J63" s="309"/>
      <c r="K63" s="31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53" t="s">
        <v>595</v>
      </c>
      <c r="E64" s="308" t="s">
        <v>595</v>
      </c>
      <c r="F64" s="309"/>
      <c r="G64" s="310"/>
      <c r="H64" s="53" t="s">
        <v>595</v>
      </c>
      <c r="I64" s="308"/>
      <c r="J64" s="309"/>
      <c r="K64" s="310"/>
      <c r="L64" s="11"/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53" t="s">
        <v>595</v>
      </c>
      <c r="E65" s="308" t="s">
        <v>595</v>
      </c>
      <c r="F65" s="309"/>
      <c r="G65" s="310"/>
      <c r="H65" s="53" t="s">
        <v>595</v>
      </c>
      <c r="I65" s="308"/>
      <c r="J65" s="309"/>
      <c r="K65" s="310"/>
      <c r="L65" s="11"/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53" t="s">
        <v>595</v>
      </c>
      <c r="E66" s="308" t="s">
        <v>595</v>
      </c>
      <c r="F66" s="309"/>
      <c r="G66" s="310"/>
      <c r="H66" s="53" t="s">
        <v>595</v>
      </c>
      <c r="I66" s="308"/>
      <c r="J66" s="309"/>
      <c r="K66" s="310"/>
      <c r="L66" s="11"/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53" t="s">
        <v>595</v>
      </c>
      <c r="E67" s="308" t="s">
        <v>595</v>
      </c>
      <c r="F67" s="309"/>
      <c r="G67" s="310"/>
      <c r="H67" s="53" t="s">
        <v>595</v>
      </c>
      <c r="I67" s="308"/>
      <c r="J67" s="309"/>
      <c r="K67" s="310"/>
      <c r="L67" s="11"/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53" t="s">
        <v>595</v>
      </c>
      <c r="E68" s="308" t="s">
        <v>595</v>
      </c>
      <c r="F68" s="309"/>
      <c r="G68" s="310"/>
      <c r="H68" s="53" t="s">
        <v>595</v>
      </c>
      <c r="I68" s="308"/>
      <c r="J68" s="309"/>
      <c r="K68" s="310"/>
      <c r="L68" s="11"/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53" t="s">
        <v>595</v>
      </c>
      <c r="E69" s="308" t="s">
        <v>595</v>
      </c>
      <c r="F69" s="309"/>
      <c r="G69" s="310"/>
      <c r="H69" s="53" t="s">
        <v>595</v>
      </c>
      <c r="I69" s="308"/>
      <c r="J69" s="309"/>
      <c r="K69" s="310"/>
      <c r="L69" s="11"/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53" t="s">
        <v>595</v>
      </c>
      <c r="E70" s="308" t="s">
        <v>595</v>
      </c>
      <c r="F70" s="309"/>
      <c r="G70" s="310"/>
      <c r="H70" s="53" t="s">
        <v>595</v>
      </c>
      <c r="I70" s="308"/>
      <c r="J70" s="309"/>
      <c r="K70" s="310"/>
      <c r="L70" s="11"/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53" t="s">
        <v>595</v>
      </c>
      <c r="E71" s="308" t="s">
        <v>595</v>
      </c>
      <c r="F71" s="309"/>
      <c r="G71" s="310"/>
      <c r="H71" s="53" t="s">
        <v>595</v>
      </c>
      <c r="I71" s="308"/>
      <c r="J71" s="309"/>
      <c r="K71" s="310"/>
      <c r="L71" s="11"/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53" t="s">
        <v>595</v>
      </c>
      <c r="E72" s="308" t="s">
        <v>595</v>
      </c>
      <c r="F72" s="309"/>
      <c r="G72" s="310"/>
      <c r="H72" s="53" t="s">
        <v>595</v>
      </c>
      <c r="I72" s="308"/>
      <c r="J72" s="309"/>
      <c r="K72" s="310"/>
      <c r="L72" s="87" t="s">
        <v>483</v>
      </c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53" t="s">
        <v>595</v>
      </c>
      <c r="E73" s="308" t="s">
        <v>595</v>
      </c>
      <c r="F73" s="309"/>
      <c r="G73" s="310"/>
      <c r="H73" s="53" t="s">
        <v>595</v>
      </c>
      <c r="I73" s="308"/>
      <c r="J73" s="309"/>
      <c r="K73" s="310"/>
      <c r="L73" s="87" t="s">
        <v>483</v>
      </c>
      <c r="M73" s="268"/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53" t="s">
        <v>595</v>
      </c>
      <c r="E74" s="308" t="s">
        <v>595</v>
      </c>
      <c r="F74" s="309"/>
      <c r="G74" s="310"/>
      <c r="H74" s="53" t="s">
        <v>595</v>
      </c>
      <c r="I74" s="308"/>
      <c r="J74" s="309"/>
      <c r="K74" s="310"/>
      <c r="L74" s="87" t="s">
        <v>483</v>
      </c>
      <c r="M74" s="268"/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53" t="s">
        <v>595</v>
      </c>
      <c r="E75" s="308" t="s">
        <v>595</v>
      </c>
      <c r="F75" s="309"/>
      <c r="G75" s="310"/>
      <c r="H75" s="53" t="s">
        <v>595</v>
      </c>
      <c r="I75" s="308"/>
      <c r="J75" s="309"/>
      <c r="K75" s="310"/>
      <c r="L75" s="87" t="s">
        <v>483</v>
      </c>
      <c r="M75" s="268"/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53" t="s">
        <v>595</v>
      </c>
      <c r="E76" s="308" t="s">
        <v>595</v>
      </c>
      <c r="F76" s="309"/>
      <c r="G76" s="310"/>
      <c r="H76" s="53" t="s">
        <v>595</v>
      </c>
      <c r="I76" s="308"/>
      <c r="J76" s="309"/>
      <c r="K76" s="310"/>
      <c r="L76" s="87"/>
      <c r="M76" s="268"/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53" t="s">
        <v>595</v>
      </c>
      <c r="E77" s="308" t="s">
        <v>595</v>
      </c>
      <c r="F77" s="309"/>
      <c r="G77" s="310"/>
      <c r="H77" s="53" t="s">
        <v>595</v>
      </c>
      <c r="I77" s="308"/>
      <c r="J77" s="309"/>
      <c r="K77" s="310"/>
      <c r="L77" s="118"/>
      <c r="M77" s="268"/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53" t="s">
        <v>595</v>
      </c>
      <c r="E78" s="308" t="s">
        <v>595</v>
      </c>
      <c r="F78" s="309"/>
      <c r="G78" s="310"/>
      <c r="H78" s="53" t="s">
        <v>595</v>
      </c>
      <c r="I78" s="308"/>
      <c r="J78" s="309"/>
      <c r="K78" s="310"/>
      <c r="L78" s="11"/>
      <c r="M78" s="268"/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53" t="s">
        <v>595</v>
      </c>
      <c r="E79" s="308" t="s">
        <v>595</v>
      </c>
      <c r="F79" s="309"/>
      <c r="G79" s="310"/>
      <c r="H79" s="53" t="s">
        <v>595</v>
      </c>
      <c r="I79" s="308"/>
      <c r="J79" s="309"/>
      <c r="K79" s="310"/>
      <c r="L79" s="11"/>
      <c r="M79" s="268"/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53" t="s">
        <v>595</v>
      </c>
      <c r="E80" s="308" t="s">
        <v>595</v>
      </c>
      <c r="F80" s="309"/>
      <c r="G80" s="310"/>
      <c r="H80" s="53" t="s">
        <v>595</v>
      </c>
      <c r="I80" s="308"/>
      <c r="J80" s="309"/>
      <c r="K80" s="310"/>
      <c r="L80" s="11"/>
      <c r="M80" s="268"/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53" t="s">
        <v>595</v>
      </c>
      <c r="E81" s="308" t="s">
        <v>595</v>
      </c>
      <c r="F81" s="309"/>
      <c r="G81" s="310"/>
      <c r="H81" s="53" t="s">
        <v>595</v>
      </c>
      <c r="I81" s="308"/>
      <c r="J81" s="309"/>
      <c r="K81" s="310"/>
      <c r="L81" s="40" t="s">
        <v>61</v>
      </c>
      <c r="M81" s="293"/>
      <c r="N81" s="294"/>
      <c r="O81" s="295"/>
    </row>
    <row r="82" spans="1:15" ht="14.1" customHeight="1">
      <c r="A82" s="8"/>
      <c r="B82" s="9" t="s">
        <v>39</v>
      </c>
      <c r="C82" s="8">
        <v>19</v>
      </c>
      <c r="D82" s="53" t="s">
        <v>595</v>
      </c>
      <c r="E82" s="308" t="s">
        <v>595</v>
      </c>
      <c r="F82" s="309"/>
      <c r="G82" s="310"/>
      <c r="H82" s="53" t="s">
        <v>595</v>
      </c>
      <c r="I82" s="308"/>
      <c r="J82" s="309"/>
      <c r="K82" s="310"/>
      <c r="L82" s="41" t="s">
        <v>62</v>
      </c>
      <c r="M82" s="299"/>
      <c r="N82" s="458"/>
      <c r="O82" s="459"/>
    </row>
    <row r="83" spans="1:15" ht="14.1" customHeight="1">
      <c r="A83" s="267" t="s">
        <v>40</v>
      </c>
      <c r="B83" s="267"/>
      <c r="C83" s="267"/>
      <c r="D83" s="11">
        <v>5</v>
      </c>
      <c r="E83" s="268">
        <v>5</v>
      </c>
      <c r="F83" s="269"/>
      <c r="G83" s="270"/>
      <c r="H83" s="11">
        <v>5</v>
      </c>
      <c r="I83" s="268"/>
      <c r="J83" s="269"/>
      <c r="K83" s="270"/>
      <c r="L83" s="23">
        <v>3</v>
      </c>
      <c r="M83" s="268"/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>
        <f>IF(18-COUNTA(L63:L80)=0,"",IF(L81="","",18-COUNTA(L63:L80)))</f>
        <v>13</v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9"/>
      <c r="E85" s="412"/>
      <c r="F85" s="42"/>
      <c r="G85" s="50"/>
      <c r="H85" s="409"/>
      <c r="I85" s="412"/>
      <c r="J85" s="42"/>
      <c r="K85" s="50"/>
      <c r="L85" s="409" t="s">
        <v>484</v>
      </c>
      <c r="M85" s="412"/>
      <c r="N85" s="42">
        <v>3</v>
      </c>
      <c r="O85" s="47">
        <v>2.5</v>
      </c>
    </row>
    <row r="86" spans="1:15" ht="14.1" customHeight="1">
      <c r="A86" s="261"/>
      <c r="B86" s="244"/>
      <c r="C86" s="245"/>
      <c r="D86" s="409"/>
      <c r="E86" s="412"/>
      <c r="F86" s="42"/>
      <c r="G86" s="50"/>
      <c r="H86" s="409"/>
      <c r="I86" s="412"/>
      <c r="J86" s="42"/>
      <c r="K86" s="50"/>
      <c r="L86" s="409" t="s">
        <v>485</v>
      </c>
      <c r="M86" s="412"/>
      <c r="N86" s="42">
        <v>4</v>
      </c>
      <c r="O86" s="43">
        <v>3</v>
      </c>
    </row>
    <row r="87" spans="1:15" ht="14.1" customHeight="1">
      <c r="A87" s="261"/>
      <c r="B87" s="244"/>
      <c r="C87" s="245"/>
      <c r="D87" s="409"/>
      <c r="E87" s="412"/>
      <c r="F87" s="42"/>
      <c r="G87" s="50"/>
      <c r="H87" s="409"/>
      <c r="I87" s="412"/>
      <c r="J87" s="42"/>
      <c r="K87" s="50"/>
      <c r="L87" s="409" t="s">
        <v>486</v>
      </c>
      <c r="M87" s="412"/>
      <c r="N87" s="42">
        <v>2</v>
      </c>
      <c r="O87" s="43">
        <v>1.5</v>
      </c>
    </row>
    <row r="88" spans="1:15" ht="14.1" customHeight="1">
      <c r="A88" s="261"/>
      <c r="B88" s="246"/>
      <c r="C88" s="247"/>
      <c r="D88" s="409"/>
      <c r="E88" s="412"/>
      <c r="F88" s="42"/>
      <c r="G88" s="50"/>
      <c r="H88" s="409"/>
      <c r="I88" s="412"/>
      <c r="J88" s="42"/>
      <c r="K88" s="50"/>
      <c r="L88" s="409"/>
      <c r="M88" s="412"/>
      <c r="N88" s="42"/>
      <c r="O88" s="43"/>
    </row>
    <row r="89" spans="1:15" ht="14.1" customHeight="1">
      <c r="A89" s="261"/>
      <c r="B89" s="236" t="s">
        <v>44</v>
      </c>
      <c r="C89" s="237"/>
      <c r="D89" s="409"/>
      <c r="E89" s="412"/>
      <c r="F89" s="42"/>
      <c r="G89" s="50"/>
      <c r="H89" s="409"/>
      <c r="I89" s="412"/>
      <c r="J89" s="42"/>
      <c r="K89" s="50"/>
      <c r="L89" s="409"/>
      <c r="M89" s="412"/>
      <c r="N89" s="42"/>
      <c r="O89" s="43"/>
    </row>
    <row r="90" spans="1:15" ht="14.1" customHeight="1">
      <c r="A90" s="261"/>
      <c r="B90" s="238"/>
      <c r="C90" s="239"/>
      <c r="D90" s="422"/>
      <c r="E90" s="436"/>
      <c r="F90" s="74"/>
      <c r="G90" s="115"/>
      <c r="H90" s="422"/>
      <c r="I90" s="436"/>
      <c r="J90" s="74"/>
      <c r="K90" s="115"/>
      <c r="L90" s="422" t="s">
        <v>487</v>
      </c>
      <c r="M90" s="436"/>
      <c r="N90" s="74">
        <v>3</v>
      </c>
      <c r="O90" s="47">
        <v>2.5</v>
      </c>
    </row>
    <row r="91" spans="1:15" ht="14.1" customHeight="1">
      <c r="A91" s="261"/>
      <c r="B91" s="238"/>
      <c r="C91" s="239"/>
      <c r="D91" s="409"/>
      <c r="E91" s="412"/>
      <c r="F91" s="42"/>
      <c r="G91" s="50"/>
      <c r="H91" s="409"/>
      <c r="I91" s="412"/>
      <c r="J91" s="42"/>
      <c r="K91" s="50"/>
      <c r="L91" s="409" t="s">
        <v>488</v>
      </c>
      <c r="M91" s="412"/>
      <c r="N91" s="42">
        <v>3</v>
      </c>
      <c r="O91" s="43">
        <v>2.5</v>
      </c>
    </row>
    <row r="92" spans="1:15" ht="14.1" customHeight="1">
      <c r="A92" s="261"/>
      <c r="B92" s="238"/>
      <c r="C92" s="239"/>
      <c r="D92" s="409"/>
      <c r="E92" s="412"/>
      <c r="F92" s="42"/>
      <c r="G92" s="50"/>
      <c r="H92" s="409"/>
      <c r="I92" s="412"/>
      <c r="J92" s="42"/>
      <c r="K92" s="50"/>
      <c r="L92" s="409" t="s">
        <v>489</v>
      </c>
      <c r="M92" s="412"/>
      <c r="N92" s="42">
        <v>4</v>
      </c>
      <c r="O92" s="43">
        <v>3</v>
      </c>
    </row>
    <row r="93" spans="1:15" ht="14.1" customHeight="1">
      <c r="A93" s="261"/>
      <c r="B93" s="238"/>
      <c r="C93" s="239"/>
      <c r="D93" s="409"/>
      <c r="E93" s="412"/>
      <c r="F93" s="42"/>
      <c r="G93" s="50"/>
      <c r="H93" s="409"/>
      <c r="I93" s="412"/>
      <c r="J93" s="42"/>
      <c r="K93" s="50"/>
      <c r="L93" s="409" t="s">
        <v>69</v>
      </c>
      <c r="M93" s="412"/>
      <c r="N93" s="42">
        <v>2</v>
      </c>
      <c r="O93" s="43">
        <v>1</v>
      </c>
    </row>
    <row r="94" spans="1:15" ht="14.1" customHeight="1">
      <c r="A94" s="261"/>
      <c r="B94" s="238"/>
      <c r="C94" s="239"/>
      <c r="D94" s="409"/>
      <c r="E94" s="412"/>
      <c r="F94" s="42"/>
      <c r="G94" s="50"/>
      <c r="H94" s="409"/>
      <c r="I94" s="412"/>
      <c r="J94" s="42"/>
      <c r="K94" s="50"/>
      <c r="L94" s="409" t="s">
        <v>67</v>
      </c>
      <c r="M94" s="412"/>
      <c r="N94" s="42">
        <v>2</v>
      </c>
      <c r="O94" s="43">
        <v>1</v>
      </c>
    </row>
    <row r="95" spans="1:15" ht="14.1" customHeight="1">
      <c r="A95" s="261"/>
      <c r="B95" s="238"/>
      <c r="C95" s="239"/>
      <c r="D95" s="409"/>
      <c r="E95" s="412"/>
      <c r="F95" s="42"/>
      <c r="G95" s="50"/>
      <c r="H95" s="409"/>
      <c r="I95" s="412"/>
      <c r="J95" s="42"/>
      <c r="K95" s="50"/>
      <c r="L95" s="409" t="s">
        <v>72</v>
      </c>
      <c r="M95" s="412"/>
      <c r="N95" s="42">
        <v>2</v>
      </c>
      <c r="O95" s="43">
        <v>2</v>
      </c>
    </row>
    <row r="96" spans="1:15" ht="14.1" customHeight="1">
      <c r="A96" s="261"/>
      <c r="B96" s="238"/>
      <c r="C96" s="239"/>
      <c r="D96" s="409"/>
      <c r="E96" s="413"/>
      <c r="F96" s="42"/>
      <c r="G96" s="43"/>
      <c r="H96" s="409"/>
      <c r="I96" s="413"/>
      <c r="J96" s="42"/>
      <c r="K96" s="43"/>
      <c r="L96" s="409"/>
      <c r="M96" s="413"/>
      <c r="N96" s="42"/>
      <c r="O96" s="43"/>
    </row>
    <row r="97" spans="1:15" ht="14.1" customHeight="1">
      <c r="A97" s="261"/>
      <c r="B97" s="238"/>
      <c r="C97" s="239"/>
      <c r="D97" s="690"/>
      <c r="E97" s="691"/>
      <c r="F97" s="117"/>
      <c r="G97" s="116"/>
      <c r="H97" s="690"/>
      <c r="I97" s="691"/>
      <c r="J97" s="117"/>
      <c r="K97" s="116"/>
      <c r="L97" s="690"/>
      <c r="M97" s="691"/>
      <c r="N97" s="119"/>
      <c r="O97" s="120"/>
    </row>
    <row r="98" spans="1:15" ht="14.1" customHeight="1">
      <c r="A98" s="261"/>
      <c r="B98" s="238"/>
      <c r="C98" s="239"/>
      <c r="D98" s="263"/>
      <c r="E98" s="264"/>
      <c r="F98" s="13"/>
      <c r="G98" s="14"/>
      <c r="H98" s="263"/>
      <c r="I98" s="264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3"/>
      <c r="M99" s="264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>
        <f>IF(SUM(N85:N99)=0,"",SUM(N85:N99))</f>
        <v>25</v>
      </c>
      <c r="M100" s="271">
        <f>IF((COUNTA(L63:L80)+SUM(O85:O99)+COUNTA(L82))=0,"",COUNTA(L63:L80)+SUM(O85:O99)+COUNTA(L82))</f>
        <v>25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/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477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177</v>
      </c>
      <c r="E108" s="392" t="s">
        <v>177</v>
      </c>
      <c r="F108" s="393"/>
      <c r="G108" s="394"/>
      <c r="H108" s="3" t="s">
        <v>177</v>
      </c>
      <c r="I108" s="392"/>
      <c r="J108" s="393"/>
      <c r="K108" s="394"/>
      <c r="L108" s="3" t="s">
        <v>479</v>
      </c>
      <c r="M108" s="392"/>
      <c r="N108" s="393"/>
      <c r="O108" s="394"/>
    </row>
    <row r="109" spans="1:15" ht="14.1" customHeight="1">
      <c r="A109" s="248"/>
      <c r="B109" s="248"/>
      <c r="C109" s="248"/>
      <c r="D109" s="4" t="s">
        <v>478</v>
      </c>
      <c r="E109" s="395" t="s">
        <v>478</v>
      </c>
      <c r="F109" s="396"/>
      <c r="G109" s="397"/>
      <c r="H109" s="4" t="s">
        <v>478</v>
      </c>
      <c r="I109" s="395"/>
      <c r="J109" s="396"/>
      <c r="K109" s="397"/>
      <c r="L109" s="4" t="s">
        <v>481</v>
      </c>
      <c r="M109" s="395"/>
      <c r="N109" s="396"/>
      <c r="O109" s="397"/>
    </row>
    <row r="110" spans="1:15" ht="14.1" customHeight="1">
      <c r="A110" s="248"/>
      <c r="B110" s="248"/>
      <c r="C110" s="248"/>
      <c r="D110" s="6" t="s">
        <v>23</v>
      </c>
      <c r="E110" s="398" t="s">
        <v>23</v>
      </c>
      <c r="F110" s="399"/>
      <c r="G110" s="400"/>
      <c r="H110" s="6" t="s">
        <v>23</v>
      </c>
      <c r="I110" s="398"/>
      <c r="J110" s="399"/>
      <c r="K110" s="400"/>
      <c r="L110" s="6" t="s">
        <v>23</v>
      </c>
      <c r="M110" s="398"/>
      <c r="N110" s="399"/>
      <c r="O110" s="400"/>
    </row>
    <row r="111" spans="1:15" ht="14.1" customHeight="1">
      <c r="A111" s="248"/>
      <c r="B111" s="248"/>
      <c r="C111" s="248"/>
      <c r="D111" s="6">
        <v>2</v>
      </c>
      <c r="E111" s="398">
        <v>2</v>
      </c>
      <c r="F111" s="399"/>
      <c r="G111" s="400"/>
      <c r="H111" s="6">
        <v>2</v>
      </c>
      <c r="I111" s="398"/>
      <c r="J111" s="399"/>
      <c r="K111" s="400"/>
      <c r="L111" s="6">
        <v>2</v>
      </c>
      <c r="M111" s="398"/>
      <c r="N111" s="399"/>
      <c r="O111" s="400"/>
    </row>
    <row r="112" spans="1:15" ht="14.1" customHeight="1">
      <c r="A112" s="248"/>
      <c r="B112" s="248"/>
      <c r="C112" s="248"/>
      <c r="D112" s="6">
        <v>1</v>
      </c>
      <c r="E112" s="398">
        <v>1</v>
      </c>
      <c r="F112" s="399"/>
      <c r="G112" s="400"/>
      <c r="H112" s="6">
        <v>1</v>
      </c>
      <c r="I112" s="398"/>
      <c r="J112" s="399"/>
      <c r="K112" s="400"/>
      <c r="L112" s="6">
        <v>1</v>
      </c>
      <c r="M112" s="398"/>
      <c r="N112" s="399"/>
      <c r="O112" s="400"/>
    </row>
    <row r="113" spans="1:15" ht="14.1" customHeight="1">
      <c r="A113" s="248"/>
      <c r="B113" s="248"/>
      <c r="C113" s="248"/>
      <c r="D113" s="5">
        <v>2</v>
      </c>
      <c r="E113" s="405">
        <v>3</v>
      </c>
      <c r="F113" s="406"/>
      <c r="G113" s="407"/>
      <c r="H113" s="5">
        <v>4</v>
      </c>
      <c r="I113" s="405"/>
      <c r="J113" s="406"/>
      <c r="K113" s="407"/>
      <c r="L113" s="5">
        <v>1</v>
      </c>
      <c r="M113" s="405"/>
      <c r="N113" s="406"/>
      <c r="O113" s="407"/>
    </row>
    <row r="114" spans="1:15" ht="14.1" customHeight="1">
      <c r="A114" s="248"/>
      <c r="B114" s="248"/>
      <c r="C114" s="248"/>
      <c r="D114" s="77"/>
      <c r="E114" s="658"/>
      <c r="F114" s="373"/>
      <c r="G114" s="374"/>
      <c r="H114" s="78"/>
      <c r="I114" s="372"/>
      <c r="J114" s="373"/>
      <c r="K114" s="374"/>
      <c r="L114" s="77"/>
      <c r="M114" s="372"/>
      <c r="N114" s="373"/>
      <c r="O114" s="374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/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/>
      <c r="E117" s="268"/>
      <c r="F117" s="269"/>
      <c r="G117" s="270"/>
      <c r="H117" s="11"/>
      <c r="I117" s="268"/>
      <c r="J117" s="269"/>
      <c r="K117" s="270"/>
      <c r="L117" s="11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/>
      <c r="E118" s="268"/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79"/>
      <c r="E119" s="593"/>
      <c r="F119" s="594"/>
      <c r="G119" s="595"/>
      <c r="H119" s="79"/>
      <c r="I119" s="593"/>
      <c r="J119" s="594"/>
      <c r="K119" s="595"/>
      <c r="L119" s="79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/>
      <c r="E120" s="268"/>
      <c r="F120" s="269"/>
      <c r="G120" s="270"/>
      <c r="H120" s="79"/>
      <c r="I120" s="593"/>
      <c r="J120" s="594"/>
      <c r="K120" s="595"/>
      <c r="L120" s="79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11"/>
      <c r="E121" s="268"/>
      <c r="F121" s="269"/>
      <c r="G121" s="270"/>
      <c r="H121" s="11"/>
      <c r="I121" s="268"/>
      <c r="J121" s="269"/>
      <c r="K121" s="270"/>
      <c r="L121" s="79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79"/>
      <c r="E122" s="593"/>
      <c r="F122" s="594"/>
      <c r="G122" s="595"/>
      <c r="H122" s="82"/>
      <c r="I122" s="593"/>
      <c r="J122" s="594"/>
      <c r="K122" s="595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79"/>
      <c r="E123" s="593"/>
      <c r="F123" s="594"/>
      <c r="G123" s="595"/>
      <c r="H123" s="79"/>
      <c r="I123" s="593"/>
      <c r="J123" s="594"/>
      <c r="K123" s="595"/>
      <c r="L123" s="79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79"/>
      <c r="E124" s="593"/>
      <c r="F124" s="594"/>
      <c r="G124" s="595"/>
      <c r="H124" s="79"/>
      <c r="I124" s="593"/>
      <c r="J124" s="594"/>
      <c r="K124" s="595"/>
      <c r="L124" s="79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79"/>
      <c r="E125" s="593"/>
      <c r="F125" s="594"/>
      <c r="G125" s="595"/>
      <c r="H125" s="79"/>
      <c r="I125" s="593"/>
      <c r="J125" s="594"/>
      <c r="K125" s="595"/>
      <c r="L125" s="79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79"/>
      <c r="E126" s="593"/>
      <c r="F126" s="594"/>
      <c r="G126" s="595"/>
      <c r="H126" s="79"/>
      <c r="I126" s="593"/>
      <c r="J126" s="594"/>
      <c r="K126" s="595"/>
      <c r="L126" s="82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79"/>
      <c r="E127" s="593"/>
      <c r="F127" s="594"/>
      <c r="G127" s="595"/>
      <c r="H127" s="79"/>
      <c r="I127" s="593"/>
      <c r="J127" s="594"/>
      <c r="K127" s="595"/>
      <c r="L127" s="82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79"/>
      <c r="E128" s="593"/>
      <c r="F128" s="594"/>
      <c r="G128" s="595"/>
      <c r="H128" s="79"/>
      <c r="I128" s="593"/>
      <c r="J128" s="594"/>
      <c r="K128" s="595"/>
      <c r="L128" s="82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87" t="s">
        <v>490</v>
      </c>
      <c r="E129" s="290" t="s">
        <v>490</v>
      </c>
      <c r="F129" s="291"/>
      <c r="G129" s="292"/>
      <c r="H129" s="87" t="s">
        <v>490</v>
      </c>
      <c r="I129" s="290"/>
      <c r="J129" s="291"/>
      <c r="K129" s="292"/>
      <c r="L129" s="87"/>
      <c r="M129" s="290"/>
      <c r="N129" s="291"/>
      <c r="O129" s="292"/>
    </row>
    <row r="130" spans="1:15" ht="14.1" customHeight="1">
      <c r="A130" s="8"/>
      <c r="B130" s="9" t="s">
        <v>25</v>
      </c>
      <c r="C130" s="8">
        <v>15</v>
      </c>
      <c r="D130" s="87" t="s">
        <v>490</v>
      </c>
      <c r="E130" s="290" t="s">
        <v>490</v>
      </c>
      <c r="F130" s="291"/>
      <c r="G130" s="292"/>
      <c r="H130" s="87" t="s">
        <v>490</v>
      </c>
      <c r="I130" s="659"/>
      <c r="J130" s="659"/>
      <c r="K130" s="659"/>
      <c r="L130" s="11"/>
      <c r="M130" s="268"/>
      <c r="N130" s="269"/>
      <c r="O130" s="270"/>
    </row>
    <row r="131" spans="1:15" ht="14.1" customHeight="1">
      <c r="A131" s="8"/>
      <c r="B131" s="9" t="s">
        <v>26</v>
      </c>
      <c r="C131" s="8">
        <v>16</v>
      </c>
      <c r="D131" s="53"/>
      <c r="E131" s="308"/>
      <c r="F131" s="309"/>
      <c r="G131" s="310"/>
      <c r="H131" s="121"/>
      <c r="I131" s="659"/>
      <c r="J131" s="659"/>
      <c r="K131" s="659"/>
      <c r="L131" s="11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53"/>
      <c r="E132" s="308"/>
      <c r="F132" s="309"/>
      <c r="G132" s="310"/>
      <c r="H132" s="121"/>
      <c r="I132" s="659"/>
      <c r="J132" s="659"/>
      <c r="K132" s="659"/>
      <c r="L132" s="11"/>
      <c r="M132" s="268"/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293" t="s">
        <v>61</v>
      </c>
      <c r="F133" s="294"/>
      <c r="G133" s="295"/>
      <c r="H133" s="40" t="s">
        <v>61</v>
      </c>
      <c r="I133" s="293"/>
      <c r="J133" s="294"/>
      <c r="K133" s="295"/>
      <c r="L133" s="40" t="s">
        <v>61</v>
      </c>
      <c r="M133" s="293"/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99" t="s">
        <v>62</v>
      </c>
      <c r="F134" s="458"/>
      <c r="G134" s="459"/>
      <c r="H134" s="41" t="s">
        <v>62</v>
      </c>
      <c r="I134" s="299"/>
      <c r="J134" s="458"/>
      <c r="K134" s="459"/>
      <c r="L134" s="41" t="s">
        <v>62</v>
      </c>
      <c r="M134" s="299"/>
      <c r="N134" s="458"/>
      <c r="O134" s="459"/>
    </row>
    <row r="135" spans="1:15" ht="14.1" customHeight="1">
      <c r="A135" s="267" t="s">
        <v>40</v>
      </c>
      <c r="B135" s="267"/>
      <c r="C135" s="267"/>
      <c r="D135" s="23">
        <v>3</v>
      </c>
      <c r="E135" s="271">
        <v>3</v>
      </c>
      <c r="F135" s="272"/>
      <c r="G135" s="273"/>
      <c r="H135" s="23">
        <v>3</v>
      </c>
      <c r="I135" s="271"/>
      <c r="J135" s="272"/>
      <c r="K135" s="273"/>
      <c r="L135" s="23">
        <v>3</v>
      </c>
      <c r="M135" s="271"/>
      <c r="N135" s="272"/>
      <c r="O135" s="273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15</v>
      </c>
      <c r="E136" s="268">
        <f t="shared" si="2"/>
        <v>15</v>
      </c>
      <c r="F136" s="269"/>
      <c r="G136" s="270"/>
      <c r="H136" s="11">
        <f t="shared" si="2"/>
        <v>15</v>
      </c>
      <c r="I136" s="268" t="str">
        <f t="shared" si="2"/>
        <v/>
      </c>
      <c r="J136" s="269"/>
      <c r="K136" s="270"/>
      <c r="L136" s="11">
        <f>IF(18-COUNTA(L115:L132)=0,"",IF(L133="","",18-COUNTA(L115:L132)))</f>
        <v>17</v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409" t="s">
        <v>488</v>
      </c>
      <c r="E137" s="412"/>
      <c r="F137" s="42">
        <v>3</v>
      </c>
      <c r="G137" s="43">
        <v>2.5</v>
      </c>
      <c r="H137" s="409" t="s">
        <v>488</v>
      </c>
      <c r="I137" s="412"/>
      <c r="J137" s="42">
        <v>3</v>
      </c>
      <c r="K137" s="50">
        <v>2.5</v>
      </c>
      <c r="L137" s="409" t="s">
        <v>491</v>
      </c>
      <c r="M137" s="412"/>
      <c r="N137" s="42">
        <v>4</v>
      </c>
      <c r="O137" s="28">
        <v>4</v>
      </c>
    </row>
    <row r="138" spans="1:15" ht="14.1" customHeight="1">
      <c r="A138" s="261"/>
      <c r="B138" s="244"/>
      <c r="C138" s="245"/>
      <c r="D138" s="409" t="s">
        <v>492</v>
      </c>
      <c r="E138" s="412"/>
      <c r="F138" s="42">
        <v>3</v>
      </c>
      <c r="G138" s="43">
        <v>2.5</v>
      </c>
      <c r="H138" s="409" t="s">
        <v>493</v>
      </c>
      <c r="I138" s="412"/>
      <c r="J138" s="42">
        <v>3</v>
      </c>
      <c r="K138" s="50">
        <v>2.5</v>
      </c>
      <c r="L138" s="409" t="s">
        <v>494</v>
      </c>
      <c r="M138" s="412"/>
      <c r="N138" s="42">
        <v>4</v>
      </c>
      <c r="O138" s="43">
        <v>4</v>
      </c>
    </row>
    <row r="139" spans="1:15" ht="14.1" customHeight="1">
      <c r="A139" s="261"/>
      <c r="B139" s="244"/>
      <c r="C139" s="245"/>
      <c r="D139" s="409" t="s">
        <v>495</v>
      </c>
      <c r="E139" s="412"/>
      <c r="F139" s="42">
        <v>4</v>
      </c>
      <c r="G139" s="43">
        <v>3.5</v>
      </c>
      <c r="H139" s="409" t="s">
        <v>495</v>
      </c>
      <c r="I139" s="412"/>
      <c r="J139" s="42">
        <v>4</v>
      </c>
      <c r="K139" s="50">
        <v>3.5</v>
      </c>
      <c r="L139" s="409" t="s">
        <v>496</v>
      </c>
      <c r="M139" s="412"/>
      <c r="N139" s="42">
        <v>4</v>
      </c>
      <c r="O139" s="43">
        <v>4</v>
      </c>
    </row>
    <row r="140" spans="1:15" ht="14.1" customHeight="1">
      <c r="A140" s="261"/>
      <c r="B140" s="244"/>
      <c r="C140" s="245"/>
      <c r="D140" s="409" t="s">
        <v>497</v>
      </c>
      <c r="E140" s="412"/>
      <c r="F140" s="42">
        <v>3</v>
      </c>
      <c r="G140" s="43">
        <v>2.5</v>
      </c>
      <c r="H140" s="409" t="s">
        <v>497</v>
      </c>
      <c r="I140" s="412"/>
      <c r="J140" s="42">
        <v>3</v>
      </c>
      <c r="K140" s="50">
        <v>2.5</v>
      </c>
      <c r="L140" s="409"/>
      <c r="M140" s="412"/>
      <c r="N140" s="42"/>
      <c r="O140" s="43"/>
    </row>
    <row r="141" spans="1:15" ht="14.1" customHeight="1">
      <c r="A141" s="261"/>
      <c r="B141" s="246"/>
      <c r="C141" s="247"/>
      <c r="D141" s="409"/>
      <c r="E141" s="412"/>
      <c r="F141" s="42"/>
      <c r="G141" s="43"/>
      <c r="H141" s="409"/>
      <c r="I141" s="412"/>
      <c r="J141" s="42"/>
      <c r="K141" s="50"/>
      <c r="L141" s="409"/>
      <c r="M141" s="412"/>
      <c r="N141" s="42"/>
      <c r="O141" s="43"/>
    </row>
    <row r="142" spans="1:15" ht="14.1" customHeight="1">
      <c r="A142" s="261"/>
      <c r="B142" s="236" t="s">
        <v>44</v>
      </c>
      <c r="C142" s="237"/>
      <c r="D142" s="422" t="s">
        <v>498</v>
      </c>
      <c r="E142" s="436"/>
      <c r="F142" s="74">
        <v>3</v>
      </c>
      <c r="G142" s="47">
        <v>2.5</v>
      </c>
      <c r="H142" s="422" t="s">
        <v>498</v>
      </c>
      <c r="I142" s="436"/>
      <c r="J142" s="74">
        <v>3</v>
      </c>
      <c r="K142" s="115">
        <v>2.5</v>
      </c>
      <c r="L142" s="422" t="s">
        <v>499</v>
      </c>
      <c r="M142" s="436"/>
      <c r="N142" s="74">
        <v>2</v>
      </c>
      <c r="O142" s="47">
        <v>2</v>
      </c>
    </row>
    <row r="143" spans="1:15" ht="14.1" customHeight="1">
      <c r="A143" s="261"/>
      <c r="B143" s="238"/>
      <c r="C143" s="239"/>
      <c r="D143" s="409" t="s">
        <v>500</v>
      </c>
      <c r="E143" s="412"/>
      <c r="F143" s="42">
        <v>3</v>
      </c>
      <c r="G143" s="43">
        <v>2.5</v>
      </c>
      <c r="H143" s="409" t="s">
        <v>500</v>
      </c>
      <c r="I143" s="412"/>
      <c r="J143" s="42">
        <v>3</v>
      </c>
      <c r="K143" s="50">
        <v>2.5</v>
      </c>
      <c r="L143" s="409" t="s">
        <v>501</v>
      </c>
      <c r="M143" s="412"/>
      <c r="N143" s="42">
        <v>2</v>
      </c>
      <c r="O143" s="43">
        <v>2</v>
      </c>
    </row>
    <row r="144" spans="1:15" ht="14.1" customHeight="1">
      <c r="A144" s="261"/>
      <c r="B144" s="238"/>
      <c r="C144" s="239"/>
      <c r="D144" s="409" t="s">
        <v>502</v>
      </c>
      <c r="E144" s="412"/>
      <c r="F144" s="42">
        <v>2</v>
      </c>
      <c r="G144" s="43">
        <v>1</v>
      </c>
      <c r="H144" s="409" t="s">
        <v>69</v>
      </c>
      <c r="I144" s="412"/>
      <c r="J144" s="42">
        <v>2</v>
      </c>
      <c r="K144" s="50">
        <v>1</v>
      </c>
      <c r="L144" s="409" t="s">
        <v>503</v>
      </c>
      <c r="M144" s="412"/>
      <c r="N144" s="42">
        <v>2</v>
      </c>
      <c r="O144" s="43">
        <v>2</v>
      </c>
    </row>
    <row r="145" spans="1:15" ht="14.1" customHeight="1">
      <c r="A145" s="261"/>
      <c r="B145" s="238"/>
      <c r="C145" s="239"/>
      <c r="D145" s="409" t="s">
        <v>67</v>
      </c>
      <c r="E145" s="412"/>
      <c r="F145" s="42">
        <v>2</v>
      </c>
      <c r="G145" s="43">
        <v>1</v>
      </c>
      <c r="H145" s="409" t="s">
        <v>67</v>
      </c>
      <c r="I145" s="412"/>
      <c r="J145" s="42">
        <v>2</v>
      </c>
      <c r="K145" s="50">
        <v>1</v>
      </c>
      <c r="L145" s="409" t="s">
        <v>69</v>
      </c>
      <c r="M145" s="412"/>
      <c r="N145" s="42">
        <v>2</v>
      </c>
      <c r="O145" s="43">
        <v>1</v>
      </c>
    </row>
    <row r="146" spans="1:15" ht="14.1" customHeight="1">
      <c r="A146" s="261"/>
      <c r="B146" s="238"/>
      <c r="C146" s="239"/>
      <c r="D146" s="409" t="s">
        <v>72</v>
      </c>
      <c r="E146" s="412"/>
      <c r="F146" s="42">
        <v>2</v>
      </c>
      <c r="G146" s="43">
        <v>2</v>
      </c>
      <c r="H146" s="409" t="s">
        <v>72</v>
      </c>
      <c r="I146" s="412"/>
      <c r="J146" s="42">
        <v>2</v>
      </c>
      <c r="K146" s="50">
        <v>2</v>
      </c>
      <c r="L146" s="409" t="s">
        <v>67</v>
      </c>
      <c r="M146" s="412"/>
      <c r="N146" s="42">
        <v>2</v>
      </c>
      <c r="O146" s="43">
        <v>1</v>
      </c>
    </row>
    <row r="147" spans="1:15" ht="14.1" customHeight="1">
      <c r="A147" s="261"/>
      <c r="B147" s="238"/>
      <c r="C147" s="239"/>
      <c r="D147" s="455"/>
      <c r="E147" s="692"/>
      <c r="F147" s="61"/>
      <c r="G147" s="62"/>
      <c r="H147" s="409"/>
      <c r="I147" s="412"/>
      <c r="J147" s="42"/>
      <c r="K147" s="50"/>
      <c r="L147" s="409" t="s">
        <v>72</v>
      </c>
      <c r="M147" s="412"/>
      <c r="N147" s="42">
        <v>2</v>
      </c>
      <c r="O147" s="43">
        <v>2</v>
      </c>
    </row>
    <row r="148" spans="1:15" ht="14.1" customHeight="1">
      <c r="A148" s="261"/>
      <c r="B148" s="238"/>
      <c r="C148" s="239"/>
      <c r="D148" s="409"/>
      <c r="E148" s="413"/>
      <c r="F148" s="42"/>
      <c r="G148" s="43"/>
      <c r="H148" s="409"/>
      <c r="I148" s="413"/>
      <c r="J148" s="42"/>
      <c r="K148" s="43"/>
      <c r="L148" s="409"/>
      <c r="M148" s="412"/>
      <c r="N148" s="42"/>
      <c r="O148" s="43"/>
    </row>
    <row r="149" spans="1:15" ht="14.1" customHeight="1">
      <c r="A149" s="261"/>
      <c r="B149" s="238"/>
      <c r="C149" s="239"/>
      <c r="D149" s="690"/>
      <c r="E149" s="691"/>
      <c r="F149" s="119"/>
      <c r="G149" s="120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3"/>
      <c r="E151" s="264"/>
      <c r="F151" s="13"/>
      <c r="G151" s="14"/>
      <c r="H151" s="263"/>
      <c r="I151" s="264"/>
      <c r="J151" s="13"/>
      <c r="K151" s="14"/>
      <c r="L151" s="263"/>
      <c r="M151" s="264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25</v>
      </c>
      <c r="E152" s="271">
        <f>IF((COUNTA(D115:D132)+SUM(G137:G151)+COUNTA(D134))=0,"",COUNTA(D115:D132)+SUM(G137:G151)+COUNTA(D134))</f>
        <v>24</v>
      </c>
      <c r="F152" s="272"/>
      <c r="G152" s="273"/>
      <c r="H152" s="23">
        <f>IF(SUM(J137:J151)=0,"",SUM(J137:J151))</f>
        <v>25</v>
      </c>
      <c r="I152" s="271">
        <f>IF((COUNTA(H115:H132)+SUM(K137:K151)+COUNTA(H134))=0,"",COUNTA(H115:H132)+SUM(K137:K151)+COUNTA(H134))</f>
        <v>24</v>
      </c>
      <c r="J152" s="272"/>
      <c r="K152" s="273"/>
      <c r="L152" s="23">
        <f>IF(SUM(N137:N151)=0,"",SUM(N137:N151))</f>
        <v>24</v>
      </c>
      <c r="M152" s="271">
        <f>IF((COUNTA(L115:L132)+SUM(O137:O151)+COUNTA(L134))=0,"",COUNTA(L115:L132)+SUM(O137:O151)+COUNTA(L134))</f>
        <v>24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 t="s">
        <v>73</v>
      </c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477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3" t="s">
        <v>480</v>
      </c>
      <c r="E160" s="392"/>
      <c r="F160" s="393"/>
      <c r="G160" s="394"/>
      <c r="H160" s="34" t="s">
        <v>177</v>
      </c>
      <c r="I160" s="343"/>
      <c r="J160" s="344"/>
      <c r="K160" s="345"/>
      <c r="L160" s="34" t="s">
        <v>177</v>
      </c>
      <c r="M160" s="343"/>
      <c r="N160" s="344"/>
      <c r="O160" s="345"/>
    </row>
    <row r="161" spans="1:15" ht="14.1" customHeight="1">
      <c r="A161" s="248"/>
      <c r="B161" s="248"/>
      <c r="C161" s="248"/>
      <c r="D161" s="4" t="s">
        <v>482</v>
      </c>
      <c r="E161" s="395"/>
      <c r="F161" s="396"/>
      <c r="G161" s="397"/>
      <c r="H161" s="35" t="s">
        <v>478</v>
      </c>
      <c r="I161" s="349"/>
      <c r="J161" s="350"/>
      <c r="K161" s="351"/>
      <c r="L161" s="35" t="s">
        <v>478</v>
      </c>
      <c r="M161" s="349"/>
      <c r="N161" s="350"/>
      <c r="O161" s="351"/>
    </row>
    <row r="162" spans="1:15" ht="14.1" customHeight="1">
      <c r="A162" s="248"/>
      <c r="B162" s="248"/>
      <c r="C162" s="248"/>
      <c r="D162" s="6" t="s">
        <v>23</v>
      </c>
      <c r="E162" s="398"/>
      <c r="F162" s="399"/>
      <c r="G162" s="400"/>
      <c r="H162" s="37" t="s">
        <v>23</v>
      </c>
      <c r="I162" s="320"/>
      <c r="J162" s="321"/>
      <c r="K162" s="322"/>
      <c r="L162" s="37" t="s">
        <v>23</v>
      </c>
      <c r="M162" s="320"/>
      <c r="N162" s="321"/>
      <c r="O162" s="322"/>
    </row>
    <row r="163" spans="1:15" ht="14.1" customHeight="1">
      <c r="A163" s="248"/>
      <c r="B163" s="248"/>
      <c r="C163" s="248"/>
      <c r="D163" s="6">
        <v>2</v>
      </c>
      <c r="E163" s="398"/>
      <c r="F163" s="399"/>
      <c r="G163" s="400"/>
      <c r="H163" s="37">
        <v>2</v>
      </c>
      <c r="I163" s="320"/>
      <c r="J163" s="321"/>
      <c r="K163" s="322"/>
      <c r="L163" s="37">
        <v>2</v>
      </c>
      <c r="M163" s="320"/>
      <c r="N163" s="321"/>
      <c r="O163" s="322"/>
    </row>
    <row r="164" spans="1:15" ht="14.1" customHeight="1">
      <c r="A164" s="248"/>
      <c r="B164" s="248"/>
      <c r="C164" s="248"/>
      <c r="D164" s="6">
        <v>1</v>
      </c>
      <c r="E164" s="398"/>
      <c r="F164" s="399"/>
      <c r="G164" s="400"/>
      <c r="H164" s="37">
        <v>2</v>
      </c>
      <c r="I164" s="320"/>
      <c r="J164" s="321"/>
      <c r="K164" s="322"/>
      <c r="L164" s="37">
        <v>2</v>
      </c>
      <c r="M164" s="320"/>
      <c r="N164" s="321"/>
      <c r="O164" s="322"/>
    </row>
    <row r="165" spans="1:15" ht="14.1" customHeight="1">
      <c r="A165" s="248"/>
      <c r="B165" s="248"/>
      <c r="C165" s="248"/>
      <c r="D165" s="5">
        <v>1</v>
      </c>
      <c r="E165" s="405"/>
      <c r="F165" s="406"/>
      <c r="G165" s="407"/>
      <c r="H165" s="36">
        <v>1</v>
      </c>
      <c r="I165" s="326"/>
      <c r="J165" s="327"/>
      <c r="K165" s="328"/>
      <c r="L165" s="36">
        <v>2</v>
      </c>
      <c r="M165" s="326"/>
      <c r="N165" s="327"/>
      <c r="O165" s="328"/>
    </row>
    <row r="166" spans="1:15" ht="14.1" customHeight="1">
      <c r="A166" s="248"/>
      <c r="B166" s="248"/>
      <c r="C166" s="248"/>
      <c r="D166" s="77"/>
      <c r="E166" s="372"/>
      <c r="F166" s="373"/>
      <c r="G166" s="374"/>
      <c r="H166" s="105"/>
      <c r="I166" s="448"/>
      <c r="J166" s="449"/>
      <c r="K166" s="450"/>
      <c r="L166" s="122"/>
      <c r="M166" s="448"/>
      <c r="N166" s="449"/>
      <c r="O166" s="450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269"/>
      <c r="G167" s="270"/>
      <c r="H167" s="11" t="s">
        <v>599</v>
      </c>
      <c r="I167" s="268" t="s">
        <v>599</v>
      </c>
      <c r="J167" s="318"/>
      <c r="K167" s="319"/>
      <c r="L167" s="11" t="s">
        <v>599</v>
      </c>
      <c r="M167" s="268" t="s">
        <v>599</v>
      </c>
      <c r="N167" s="312"/>
      <c r="O167" s="313"/>
    </row>
    <row r="168" spans="1:15" ht="14.1" customHeight="1">
      <c r="A168" s="8">
        <v>9</v>
      </c>
      <c r="B168" s="9" t="s">
        <v>24</v>
      </c>
      <c r="C168" s="8">
        <v>1</v>
      </c>
      <c r="D168" s="11"/>
      <c r="E168" s="268"/>
      <c r="F168" s="269"/>
      <c r="G168" s="270"/>
      <c r="H168" s="11" t="s">
        <v>75</v>
      </c>
      <c r="I168" s="268"/>
      <c r="J168" s="318"/>
      <c r="K168" s="319"/>
      <c r="L168" s="11" t="s">
        <v>75</v>
      </c>
      <c r="M168" s="311"/>
      <c r="N168" s="312"/>
      <c r="O168" s="313"/>
    </row>
    <row r="169" spans="1:15" ht="14.1" customHeight="1">
      <c r="A169" s="8"/>
      <c r="B169" s="9" t="s">
        <v>25</v>
      </c>
      <c r="C169" s="8">
        <v>2</v>
      </c>
      <c r="D169" s="11"/>
      <c r="E169" s="268"/>
      <c r="F169" s="269"/>
      <c r="G169" s="270"/>
      <c r="H169" s="11" t="s">
        <v>75</v>
      </c>
      <c r="I169" s="268"/>
      <c r="J169" s="318"/>
      <c r="K169" s="319"/>
      <c r="L169" s="11" t="s">
        <v>75</v>
      </c>
      <c r="M169" s="311"/>
      <c r="N169" s="312"/>
      <c r="O169" s="313"/>
    </row>
    <row r="170" spans="1:15" ht="14.1" customHeight="1">
      <c r="A170" s="8"/>
      <c r="B170" s="9" t="s">
        <v>26</v>
      </c>
      <c r="C170" s="8">
        <v>3</v>
      </c>
      <c r="D170" s="11"/>
      <c r="E170" s="268"/>
      <c r="F170" s="269"/>
      <c r="G170" s="270"/>
      <c r="H170" s="11"/>
      <c r="I170" s="268"/>
      <c r="J170" s="318"/>
      <c r="K170" s="319"/>
      <c r="L170" s="11"/>
      <c r="M170" s="308"/>
      <c r="N170" s="309"/>
      <c r="O170" s="310"/>
    </row>
    <row r="171" spans="1:15" ht="14.1" customHeight="1">
      <c r="A171" s="8">
        <v>10</v>
      </c>
      <c r="B171" s="9" t="s">
        <v>27</v>
      </c>
      <c r="C171" s="8">
        <v>4</v>
      </c>
      <c r="D171" s="11"/>
      <c r="E171" s="268"/>
      <c r="F171" s="269"/>
      <c r="G171" s="270"/>
      <c r="H171" s="235"/>
      <c r="I171" s="430"/>
      <c r="J171" s="431"/>
      <c r="K171" s="432"/>
      <c r="L171" s="235"/>
      <c r="M171" s="430"/>
      <c r="N171" s="431"/>
      <c r="O171" s="432"/>
    </row>
    <row r="172" spans="1:15" ht="14.1" customHeight="1">
      <c r="A172" s="8"/>
      <c r="B172" s="9" t="s">
        <v>28</v>
      </c>
      <c r="C172" s="8">
        <v>5</v>
      </c>
      <c r="D172" s="11"/>
      <c r="E172" s="268"/>
      <c r="F172" s="269"/>
      <c r="G172" s="270"/>
      <c r="H172" s="235"/>
      <c r="I172" s="430"/>
      <c r="J172" s="431"/>
      <c r="K172" s="432"/>
      <c r="L172" s="235"/>
      <c r="M172" s="430"/>
      <c r="N172" s="431"/>
      <c r="O172" s="432"/>
    </row>
    <row r="173" spans="1:15" ht="14.1" customHeight="1">
      <c r="A173" s="8"/>
      <c r="B173" s="9" t="s">
        <v>29</v>
      </c>
      <c r="C173" s="8">
        <v>6</v>
      </c>
      <c r="D173" s="11"/>
      <c r="E173" s="268"/>
      <c r="F173" s="269"/>
      <c r="G173" s="270"/>
      <c r="H173" s="11"/>
      <c r="I173" s="317"/>
      <c r="J173" s="318"/>
      <c r="K173" s="319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/>
      <c r="E174" s="268"/>
      <c r="F174" s="269"/>
      <c r="G174" s="270"/>
      <c r="H174" s="11"/>
      <c r="I174" s="317"/>
      <c r="J174" s="318"/>
      <c r="K174" s="319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/>
      <c r="E175" s="268"/>
      <c r="F175" s="269"/>
      <c r="G175" s="270"/>
      <c r="H175" s="82"/>
      <c r="I175" s="317"/>
      <c r="J175" s="318"/>
      <c r="K175" s="319"/>
      <c r="L175" s="82"/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/>
      <c r="E176" s="268"/>
      <c r="F176" s="269"/>
      <c r="G176" s="270"/>
      <c r="H176" s="11"/>
      <c r="I176" s="268"/>
      <c r="J176" s="269"/>
      <c r="K176" s="270"/>
      <c r="L176" s="11"/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87"/>
      <c r="E177" s="290"/>
      <c r="F177" s="291"/>
      <c r="G177" s="292"/>
      <c r="H177" s="11"/>
      <c r="I177" s="268"/>
      <c r="J177" s="269"/>
      <c r="K177" s="270"/>
      <c r="L177" s="87"/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87"/>
      <c r="E178" s="290"/>
      <c r="F178" s="291"/>
      <c r="G178" s="292"/>
      <c r="H178" s="11"/>
      <c r="I178" s="268"/>
      <c r="J178" s="269"/>
      <c r="K178" s="270"/>
      <c r="L178" s="11"/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87" t="s">
        <v>504</v>
      </c>
      <c r="E179" s="290"/>
      <c r="F179" s="291"/>
      <c r="G179" s="292"/>
      <c r="H179" s="11"/>
      <c r="I179" s="268"/>
      <c r="J179" s="269"/>
      <c r="K179" s="270"/>
      <c r="L179" s="11"/>
      <c r="M179" s="268"/>
      <c r="N179" s="269"/>
      <c r="O179" s="270"/>
    </row>
    <row r="180" spans="1:15" ht="14.1" customHeight="1">
      <c r="A180" s="8">
        <v>12</v>
      </c>
      <c r="B180" s="9" t="s">
        <v>36</v>
      </c>
      <c r="C180" s="8">
        <v>13</v>
      </c>
      <c r="D180" s="87"/>
      <c r="E180" s="290"/>
      <c r="F180" s="291"/>
      <c r="G180" s="292"/>
      <c r="H180" s="87" t="s">
        <v>505</v>
      </c>
      <c r="I180" s="268"/>
      <c r="J180" s="269"/>
      <c r="K180" s="270"/>
      <c r="L180" s="87" t="s">
        <v>505</v>
      </c>
      <c r="M180" s="290"/>
      <c r="N180" s="291"/>
      <c r="O180" s="292"/>
    </row>
    <row r="181" spans="1:15" ht="14.1" customHeight="1">
      <c r="A181" s="8"/>
      <c r="B181" s="9" t="s">
        <v>24</v>
      </c>
      <c r="C181" s="8">
        <v>14</v>
      </c>
      <c r="D181" s="87"/>
      <c r="E181" s="290"/>
      <c r="F181" s="291"/>
      <c r="G181" s="292"/>
      <c r="H181" s="87"/>
      <c r="I181" s="290"/>
      <c r="J181" s="291"/>
      <c r="K181" s="292"/>
      <c r="L181" s="87"/>
      <c r="M181" s="290"/>
      <c r="N181" s="291"/>
      <c r="O181" s="292"/>
    </row>
    <row r="182" spans="1:15" ht="14.1" customHeight="1">
      <c r="A182" s="8"/>
      <c r="B182" s="9" t="s">
        <v>25</v>
      </c>
      <c r="C182" s="8">
        <v>15</v>
      </c>
      <c r="D182" s="82"/>
      <c r="E182" s="317"/>
      <c r="F182" s="318"/>
      <c r="G182" s="319"/>
      <c r="H182" s="82"/>
      <c r="I182" s="290"/>
      <c r="J182" s="291"/>
      <c r="K182" s="292"/>
      <c r="L182" s="87"/>
      <c r="M182" s="290"/>
      <c r="N182" s="291"/>
      <c r="O182" s="292"/>
    </row>
    <row r="183" spans="1:15" ht="14.1" customHeight="1">
      <c r="A183" s="8"/>
      <c r="B183" s="9" t="s">
        <v>26</v>
      </c>
      <c r="C183" s="8">
        <v>16</v>
      </c>
      <c r="D183" s="82"/>
      <c r="E183" s="317"/>
      <c r="F183" s="318"/>
      <c r="G183" s="319"/>
      <c r="H183" s="234" t="s">
        <v>628</v>
      </c>
      <c r="I183" s="430"/>
      <c r="J183" s="431"/>
      <c r="K183" s="432"/>
      <c r="L183" s="234" t="s">
        <v>628</v>
      </c>
      <c r="M183" s="290"/>
      <c r="N183" s="291"/>
      <c r="O183" s="292"/>
    </row>
    <row r="184" spans="1:15" ht="14.1" customHeight="1">
      <c r="A184" s="8">
        <v>1</v>
      </c>
      <c r="B184" s="9" t="s">
        <v>37</v>
      </c>
      <c r="C184" s="8">
        <v>17</v>
      </c>
      <c r="D184" s="11"/>
      <c r="E184" s="268"/>
      <c r="F184" s="269"/>
      <c r="G184" s="270"/>
      <c r="H184" s="234" t="s">
        <v>628</v>
      </c>
      <c r="I184" s="430"/>
      <c r="J184" s="431"/>
      <c r="K184" s="432"/>
      <c r="L184" s="234" t="s">
        <v>628</v>
      </c>
      <c r="M184" s="290"/>
      <c r="N184" s="291"/>
      <c r="O184" s="292"/>
    </row>
    <row r="185" spans="1:15" ht="14.1" customHeight="1">
      <c r="A185" s="8"/>
      <c r="B185" s="9" t="s">
        <v>38</v>
      </c>
      <c r="C185" s="8">
        <v>18</v>
      </c>
      <c r="D185" s="40" t="s">
        <v>61</v>
      </c>
      <c r="E185" s="293"/>
      <c r="F185" s="294"/>
      <c r="G185" s="295"/>
      <c r="H185" s="40" t="s">
        <v>61</v>
      </c>
      <c r="I185" s="293"/>
      <c r="J185" s="294"/>
      <c r="K185" s="295"/>
      <c r="L185" s="40" t="s">
        <v>61</v>
      </c>
      <c r="M185" s="293"/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41" t="s">
        <v>62</v>
      </c>
      <c r="E186" s="299"/>
      <c r="F186" s="458"/>
      <c r="G186" s="459"/>
      <c r="H186" s="41" t="s">
        <v>62</v>
      </c>
      <c r="I186" s="299"/>
      <c r="J186" s="458"/>
      <c r="K186" s="459"/>
      <c r="L186" s="41" t="s">
        <v>62</v>
      </c>
      <c r="M186" s="299"/>
      <c r="N186" s="458"/>
      <c r="O186" s="459"/>
    </row>
    <row r="187" spans="1:15" ht="14.1" customHeight="1">
      <c r="A187" s="267" t="s">
        <v>40</v>
      </c>
      <c r="B187" s="267"/>
      <c r="C187" s="267"/>
      <c r="D187" s="23">
        <v>3</v>
      </c>
      <c r="E187" s="302"/>
      <c r="F187" s="303"/>
      <c r="G187" s="304"/>
      <c r="H187" s="23">
        <v>1</v>
      </c>
      <c r="I187" s="302"/>
      <c r="J187" s="303"/>
      <c r="K187" s="304"/>
      <c r="L187" s="23">
        <v>1</v>
      </c>
      <c r="M187" s="271"/>
      <c r="N187" s="272"/>
      <c r="O187" s="273"/>
    </row>
    <row r="188" spans="1:15" ht="14.1" customHeight="1">
      <c r="A188" s="267" t="s">
        <v>41</v>
      </c>
      <c r="B188" s="267"/>
      <c r="C188" s="267"/>
      <c r="D188" s="11">
        <f t="shared" ref="D188:I188" si="3">IF(18-COUNTA(D167:D184)=0,"",IF(D185="","",18-COUNTA(D167:D184)))</f>
        <v>16</v>
      </c>
      <c r="E188" s="268" t="str">
        <f t="shared" si="3"/>
        <v/>
      </c>
      <c r="F188" s="269"/>
      <c r="G188" s="270"/>
      <c r="H188" s="11">
        <f t="shared" si="3"/>
        <v>12</v>
      </c>
      <c r="I188" s="268" t="str">
        <f t="shared" si="3"/>
        <v/>
      </c>
      <c r="J188" s="269"/>
      <c r="K188" s="270"/>
      <c r="L188" s="11">
        <f>IF(18-COUNTA(L167:L184)=0,"",IF(L185="","",18-COUNTA(L167:L184)))</f>
        <v>12</v>
      </c>
      <c r="M188" s="268" t="str">
        <f>IF(18-COUNTA(M167:M184)=0,"",IF(M185="","",18-COUNTA(M167:M184)))</f>
        <v/>
      </c>
      <c r="N188" s="269"/>
      <c r="O188" s="270"/>
    </row>
    <row r="189" spans="1:15" ht="12.95" customHeight="1">
      <c r="A189" s="260" t="s">
        <v>42</v>
      </c>
      <c r="B189" s="242" t="s">
        <v>43</v>
      </c>
      <c r="C189" s="243"/>
      <c r="D189" s="409" t="s">
        <v>506</v>
      </c>
      <c r="E189" s="412"/>
      <c r="F189" s="42">
        <v>3</v>
      </c>
      <c r="G189" s="28">
        <v>3</v>
      </c>
      <c r="H189" s="409" t="s">
        <v>79</v>
      </c>
      <c r="I189" s="412"/>
      <c r="J189" s="42">
        <v>4</v>
      </c>
      <c r="K189" s="28">
        <v>3</v>
      </c>
      <c r="L189" s="409" t="s">
        <v>79</v>
      </c>
      <c r="M189" s="412"/>
      <c r="N189" s="42">
        <v>4</v>
      </c>
      <c r="O189" s="28">
        <v>3</v>
      </c>
    </row>
    <row r="190" spans="1:15" ht="12.95" customHeight="1">
      <c r="A190" s="261"/>
      <c r="B190" s="244"/>
      <c r="C190" s="245"/>
      <c r="D190" s="409" t="s">
        <v>507</v>
      </c>
      <c r="E190" s="412"/>
      <c r="F190" s="42">
        <v>4</v>
      </c>
      <c r="G190" s="50">
        <v>4</v>
      </c>
      <c r="H190" s="409" t="s">
        <v>508</v>
      </c>
      <c r="I190" s="412"/>
      <c r="J190" s="42">
        <v>3</v>
      </c>
      <c r="K190" s="43">
        <v>2.5</v>
      </c>
      <c r="L190" s="409" t="s">
        <v>508</v>
      </c>
      <c r="M190" s="412"/>
      <c r="N190" s="42">
        <v>3</v>
      </c>
      <c r="O190" s="43">
        <v>2.5</v>
      </c>
    </row>
    <row r="191" spans="1:15" ht="12.95" customHeight="1">
      <c r="A191" s="261"/>
      <c r="B191" s="244"/>
      <c r="C191" s="245"/>
      <c r="D191" s="409" t="s">
        <v>509</v>
      </c>
      <c r="E191" s="412"/>
      <c r="F191" s="42">
        <v>3</v>
      </c>
      <c r="G191" s="50">
        <v>3</v>
      </c>
      <c r="H191" s="409" t="s">
        <v>510</v>
      </c>
      <c r="I191" s="412"/>
      <c r="J191" s="42">
        <v>4</v>
      </c>
      <c r="K191" s="43">
        <v>3</v>
      </c>
      <c r="L191" s="409" t="s">
        <v>510</v>
      </c>
      <c r="M191" s="412"/>
      <c r="N191" s="42">
        <v>4</v>
      </c>
      <c r="O191" s="43">
        <v>3</v>
      </c>
    </row>
    <row r="192" spans="1:15" ht="12.95" customHeight="1">
      <c r="A192" s="261"/>
      <c r="B192" s="244"/>
      <c r="C192" s="245"/>
      <c r="D192" s="409"/>
      <c r="E192" s="412"/>
      <c r="F192" s="42"/>
      <c r="G192" s="50"/>
      <c r="H192" s="409"/>
      <c r="I192" s="412"/>
      <c r="J192" s="42"/>
      <c r="K192" s="43"/>
      <c r="L192" s="409"/>
      <c r="M192" s="412"/>
      <c r="N192" s="42"/>
      <c r="O192" s="43"/>
    </row>
    <row r="193" spans="1:15" ht="12.95" customHeight="1">
      <c r="A193" s="261"/>
      <c r="B193" s="246"/>
      <c r="C193" s="247"/>
      <c r="D193" s="409"/>
      <c r="E193" s="412"/>
      <c r="F193" s="42"/>
      <c r="G193" s="50"/>
      <c r="H193" s="409"/>
      <c r="I193" s="412"/>
      <c r="J193" s="42"/>
      <c r="K193" s="43"/>
      <c r="L193" s="409"/>
      <c r="M193" s="412"/>
      <c r="N193" s="42"/>
      <c r="O193" s="43"/>
    </row>
    <row r="194" spans="1:15" ht="12.95" customHeight="1">
      <c r="A194" s="261"/>
      <c r="B194" s="236" t="s">
        <v>44</v>
      </c>
      <c r="C194" s="237"/>
      <c r="D194" s="422" t="s">
        <v>511</v>
      </c>
      <c r="E194" s="436"/>
      <c r="F194" s="74">
        <v>3</v>
      </c>
      <c r="G194" s="115">
        <v>3</v>
      </c>
      <c r="H194" s="422" t="s">
        <v>367</v>
      </c>
      <c r="I194" s="436"/>
      <c r="J194" s="74">
        <v>3</v>
      </c>
      <c r="K194" s="47">
        <v>2</v>
      </c>
      <c r="L194" s="422" t="s">
        <v>367</v>
      </c>
      <c r="M194" s="436"/>
      <c r="N194" s="74">
        <v>3</v>
      </c>
      <c r="O194" s="47">
        <v>2</v>
      </c>
    </row>
    <row r="195" spans="1:15" ht="12.95" customHeight="1">
      <c r="A195" s="261"/>
      <c r="B195" s="238"/>
      <c r="C195" s="239"/>
      <c r="D195" s="409" t="s">
        <v>512</v>
      </c>
      <c r="E195" s="412"/>
      <c r="F195" s="42">
        <v>3</v>
      </c>
      <c r="G195" s="50">
        <v>3</v>
      </c>
      <c r="H195" s="409" t="s">
        <v>86</v>
      </c>
      <c r="I195" s="412"/>
      <c r="J195" s="42">
        <v>4</v>
      </c>
      <c r="K195" s="43">
        <v>3</v>
      </c>
      <c r="L195" s="409" t="s">
        <v>86</v>
      </c>
      <c r="M195" s="412"/>
      <c r="N195" s="42">
        <v>4</v>
      </c>
      <c r="O195" s="43">
        <v>3</v>
      </c>
    </row>
    <row r="196" spans="1:15" ht="12.95" customHeight="1">
      <c r="A196" s="261"/>
      <c r="B196" s="238"/>
      <c r="C196" s="239"/>
      <c r="D196" s="409" t="s">
        <v>513</v>
      </c>
      <c r="E196" s="412"/>
      <c r="F196" s="42">
        <v>2</v>
      </c>
      <c r="G196" s="50">
        <v>2</v>
      </c>
      <c r="H196" s="409" t="s">
        <v>67</v>
      </c>
      <c r="I196" s="412"/>
      <c r="J196" s="42">
        <v>2</v>
      </c>
      <c r="K196" s="43">
        <v>1</v>
      </c>
      <c r="L196" s="409" t="s">
        <v>67</v>
      </c>
      <c r="M196" s="412"/>
      <c r="N196" s="42">
        <v>2</v>
      </c>
      <c r="O196" s="43">
        <v>1</v>
      </c>
    </row>
    <row r="197" spans="1:15" ht="12.95" customHeight="1">
      <c r="A197" s="261"/>
      <c r="B197" s="238"/>
      <c r="C197" s="239"/>
      <c r="D197" s="409" t="s">
        <v>502</v>
      </c>
      <c r="E197" s="412"/>
      <c r="F197" s="42">
        <v>2</v>
      </c>
      <c r="G197" s="50">
        <v>1</v>
      </c>
      <c r="H197" s="409" t="s">
        <v>87</v>
      </c>
      <c r="I197" s="412"/>
      <c r="J197" s="42">
        <v>2</v>
      </c>
      <c r="K197" s="43">
        <v>1</v>
      </c>
      <c r="L197" s="409" t="s">
        <v>87</v>
      </c>
      <c r="M197" s="412"/>
      <c r="N197" s="42">
        <v>2</v>
      </c>
      <c r="O197" s="43">
        <v>1</v>
      </c>
    </row>
    <row r="198" spans="1:15" ht="12.95" customHeight="1">
      <c r="A198" s="261"/>
      <c r="B198" s="238"/>
      <c r="C198" s="239"/>
      <c r="D198" s="409" t="s">
        <v>67</v>
      </c>
      <c r="E198" s="412"/>
      <c r="F198" s="42">
        <v>2</v>
      </c>
      <c r="G198" s="50">
        <v>1</v>
      </c>
      <c r="H198" s="409" t="s">
        <v>89</v>
      </c>
      <c r="I198" s="412"/>
      <c r="J198" s="42">
        <v>2</v>
      </c>
      <c r="K198" s="43">
        <v>1</v>
      </c>
      <c r="L198" s="409" t="s">
        <v>89</v>
      </c>
      <c r="M198" s="412"/>
      <c r="N198" s="42">
        <v>2</v>
      </c>
      <c r="O198" s="43">
        <v>1</v>
      </c>
    </row>
    <row r="199" spans="1:15" ht="12.95" customHeight="1">
      <c r="A199" s="261"/>
      <c r="B199" s="238"/>
      <c r="C199" s="239"/>
      <c r="D199" s="409" t="s">
        <v>72</v>
      </c>
      <c r="E199" s="412"/>
      <c r="F199" s="42">
        <v>2</v>
      </c>
      <c r="G199" s="50">
        <v>2</v>
      </c>
      <c r="H199" s="409" t="s">
        <v>90</v>
      </c>
      <c r="I199" s="412"/>
      <c r="J199" s="42">
        <v>2</v>
      </c>
      <c r="K199" s="43">
        <v>1</v>
      </c>
      <c r="L199" s="409" t="s">
        <v>90</v>
      </c>
      <c r="M199" s="412"/>
      <c r="N199" s="42">
        <v>2</v>
      </c>
      <c r="O199" s="43">
        <v>1</v>
      </c>
    </row>
    <row r="200" spans="1:15" ht="12.95" customHeight="1">
      <c r="A200" s="261"/>
      <c r="B200" s="238"/>
      <c r="C200" s="239"/>
      <c r="D200" s="409"/>
      <c r="E200" s="412"/>
      <c r="F200" s="42"/>
      <c r="G200" s="50"/>
      <c r="H200" s="409" t="s">
        <v>93</v>
      </c>
      <c r="I200" s="412"/>
      <c r="J200" s="42">
        <v>2</v>
      </c>
      <c r="K200" s="43">
        <v>1</v>
      </c>
      <c r="L200" s="409" t="s">
        <v>93</v>
      </c>
      <c r="M200" s="412"/>
      <c r="N200" s="42">
        <v>2</v>
      </c>
      <c r="O200" s="43">
        <v>1</v>
      </c>
    </row>
    <row r="201" spans="1:15" ht="12.95" customHeight="1">
      <c r="A201" s="261"/>
      <c r="B201" s="238"/>
      <c r="C201" s="239"/>
      <c r="D201" s="263"/>
      <c r="E201" s="264"/>
      <c r="F201" s="13"/>
      <c r="G201" s="14"/>
      <c r="H201" s="263" t="s">
        <v>406</v>
      </c>
      <c r="I201" s="264"/>
      <c r="J201" s="14">
        <v>2</v>
      </c>
      <c r="K201" s="28">
        <v>2</v>
      </c>
      <c r="L201" s="263" t="s">
        <v>406</v>
      </c>
      <c r="M201" s="264"/>
      <c r="N201" s="14">
        <v>2</v>
      </c>
      <c r="O201" s="28">
        <v>2</v>
      </c>
    </row>
    <row r="202" spans="1:15" ht="12.95" customHeight="1">
      <c r="A202" s="261"/>
      <c r="B202" s="238"/>
      <c r="C202" s="239"/>
      <c r="D202" s="263"/>
      <c r="E202" s="264"/>
      <c r="F202" s="13"/>
      <c r="G202" s="14"/>
      <c r="H202" s="263" t="s">
        <v>92</v>
      </c>
      <c r="I202" s="264"/>
      <c r="J202" s="13">
        <v>2</v>
      </c>
      <c r="K202" s="14">
        <v>2</v>
      </c>
      <c r="L202" s="263" t="s">
        <v>92</v>
      </c>
      <c r="M202" s="264"/>
      <c r="N202" s="13">
        <v>2</v>
      </c>
      <c r="O202" s="14">
        <v>2</v>
      </c>
    </row>
    <row r="203" spans="1:15" ht="12.95" customHeight="1">
      <c r="A203" s="261"/>
      <c r="B203" s="238"/>
      <c r="C203" s="239"/>
      <c r="D203" s="263"/>
      <c r="E203" s="264"/>
      <c r="F203" s="13"/>
      <c r="G203" s="14"/>
      <c r="H203" s="263"/>
      <c r="I203" s="264"/>
      <c r="J203" s="13"/>
      <c r="K203" s="14"/>
      <c r="L203" s="382"/>
      <c r="M203" s="383"/>
      <c r="N203" s="13"/>
      <c r="O203" s="14"/>
    </row>
    <row r="204" spans="1:15" ht="12.95" customHeight="1">
      <c r="A204" s="262"/>
      <c r="B204" s="240"/>
      <c r="C204" s="241"/>
      <c r="D204" s="263"/>
      <c r="E204" s="264"/>
      <c r="F204" s="13"/>
      <c r="G204" s="14"/>
      <c r="H204" s="265"/>
      <c r="I204" s="266"/>
      <c r="J204" s="13"/>
      <c r="K204" s="14"/>
      <c r="L204" s="265"/>
      <c r="M204" s="266"/>
      <c r="N204" s="13"/>
      <c r="O204" s="14"/>
    </row>
    <row r="205" spans="1:15" ht="14.1" customHeight="1">
      <c r="A205" s="280" t="s">
        <v>45</v>
      </c>
      <c r="B205" s="281"/>
      <c r="C205" s="282"/>
      <c r="D205" s="23">
        <f>IF(SUM(F189:F204)=0,"",SUM(F189:F204))</f>
        <v>24</v>
      </c>
      <c r="E205" s="271">
        <f>IF((COUNTA(D167:D184)+SUM(G189:G204)+COUNTA(D186))=0,"",COUNTA(D167:D184)+SUM(G189:G204)+COUNTA(D186))</f>
        <v>25</v>
      </c>
      <c r="F205" s="272"/>
      <c r="G205" s="273"/>
      <c r="H205" s="23">
        <f>IF(SUM(J189:J204)=0,"",SUM(J189:J204))</f>
        <v>32</v>
      </c>
      <c r="I205" s="271">
        <f>IF((COUNTA(H169:H184)+SUM(K189:K204)+COUNTA(H186))=0,"",COUNTA(H169:H184)+SUM(K189:K204)+COUNTA(H186))</f>
        <v>27.5</v>
      </c>
      <c r="J205" s="272"/>
      <c r="K205" s="273"/>
      <c r="L205" s="23">
        <f>IF(SUM(N189:N204)=0,"",SUM(N189:N204))</f>
        <v>32</v>
      </c>
      <c r="M205" s="271">
        <f>IF((COUNTA(L169:L184)+SUM(O189:O204)+COUNTA(L186))=0,"",COUNTA(L169:L184)+SUM(O189:O204)+COUNTA(L186))</f>
        <v>27.5</v>
      </c>
      <c r="N205" s="272"/>
      <c r="O205" s="273"/>
    </row>
    <row r="206" spans="1:15" ht="14.1" customHeight="1">
      <c r="A206" s="24" t="s">
        <v>46</v>
      </c>
      <c r="B206" s="283" t="s">
        <v>47</v>
      </c>
      <c r="C206" s="284"/>
      <c r="D206" s="284"/>
      <c r="E206" s="284" t="s">
        <v>48</v>
      </c>
      <c r="F206" s="284"/>
      <c r="G206" s="284"/>
      <c r="H206" s="284"/>
      <c r="I206" s="285" t="s">
        <v>49</v>
      </c>
      <c r="J206" s="285"/>
      <c r="K206" s="285"/>
      <c r="L206" s="284" t="s">
        <v>50</v>
      </c>
      <c r="M206" s="284"/>
      <c r="N206" s="284"/>
      <c r="O206" s="286"/>
    </row>
    <row r="207" spans="1:15" ht="14.1" customHeight="1">
      <c r="A207" s="24" t="s">
        <v>51</v>
      </c>
      <c r="B207" s="355"/>
      <c r="C207" s="251"/>
      <c r="D207" s="251"/>
      <c r="E207" s="251"/>
      <c r="F207" s="251"/>
      <c r="G207" s="251"/>
      <c r="H207" s="251"/>
      <c r="I207" s="252" t="s">
        <v>73</v>
      </c>
      <c r="J207" s="252"/>
      <c r="K207" s="252"/>
      <c r="L207" s="252"/>
      <c r="M207" s="252"/>
      <c r="N207" s="252"/>
      <c r="O207" s="253"/>
    </row>
    <row r="208" spans="1:15" ht="14.1" customHeight="1">
      <c r="A208" s="24" t="s">
        <v>52</v>
      </c>
      <c r="B208" s="254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6"/>
    </row>
    <row r="209" spans="1:15" ht="14.1" customHeight="1">
      <c r="A209" s="25" t="s">
        <v>53</v>
      </c>
      <c r="B209" s="257"/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9"/>
    </row>
    <row r="210" spans="1:15">
      <c r="A210" s="338" t="s">
        <v>16</v>
      </c>
      <c r="B210" s="338"/>
      <c r="C210" s="338"/>
      <c r="D210" s="33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20.25">
      <c r="A211" s="339" t="s">
        <v>17</v>
      </c>
      <c r="B211" s="339"/>
      <c r="C211" s="339"/>
      <c r="D211" s="339"/>
      <c r="E211" s="339"/>
      <c r="F211" s="339"/>
      <c r="G211" s="339"/>
      <c r="H211" s="339"/>
      <c r="I211" s="339"/>
      <c r="J211" s="339"/>
      <c r="K211" s="339"/>
      <c r="L211" s="339"/>
      <c r="M211" s="339"/>
      <c r="N211" s="339"/>
      <c r="O211" s="339"/>
    </row>
    <row r="212" spans="1:15">
      <c r="A212" s="340" t="s">
        <v>477</v>
      </c>
      <c r="B212" s="340"/>
      <c r="C212" s="340"/>
      <c r="D212" s="340"/>
      <c r="E212" s="341" t="s">
        <v>19</v>
      </c>
      <c r="F212" s="341"/>
      <c r="G212" s="341"/>
      <c r="H212" s="341"/>
      <c r="I212" s="341"/>
      <c r="J212" s="342" t="s">
        <v>597</v>
      </c>
      <c r="K212" s="342"/>
      <c r="L212" s="342"/>
      <c r="M212" s="342"/>
      <c r="N212" s="342"/>
      <c r="O212" s="342"/>
    </row>
    <row r="213" spans="1:15" ht="14.1" customHeight="1">
      <c r="A213" s="248"/>
      <c r="B213" s="248"/>
      <c r="C213" s="248"/>
      <c r="D213" s="34"/>
      <c r="E213" s="343"/>
      <c r="F213" s="344"/>
      <c r="G213" s="345"/>
      <c r="H213" s="34" t="s">
        <v>479</v>
      </c>
      <c r="I213" s="343"/>
      <c r="J213" s="344"/>
      <c r="K213" s="345"/>
      <c r="L213" s="34" t="s">
        <v>480</v>
      </c>
      <c r="M213" s="343"/>
      <c r="N213" s="344"/>
      <c r="O213" s="345"/>
    </row>
    <row r="214" spans="1:15" ht="14.1" customHeight="1">
      <c r="A214" s="248"/>
      <c r="B214" s="248"/>
      <c r="C214" s="248"/>
      <c r="D214" s="35"/>
      <c r="E214" s="349"/>
      <c r="F214" s="350"/>
      <c r="G214" s="351"/>
      <c r="H214" s="35" t="s">
        <v>481</v>
      </c>
      <c r="I214" s="349"/>
      <c r="J214" s="350"/>
      <c r="K214" s="351"/>
      <c r="L214" s="35" t="s">
        <v>482</v>
      </c>
      <c r="M214" s="349"/>
      <c r="N214" s="350"/>
      <c r="O214" s="351"/>
    </row>
    <row r="215" spans="1:15" ht="14.1" customHeight="1">
      <c r="A215" s="248"/>
      <c r="B215" s="248"/>
      <c r="C215" s="248"/>
      <c r="D215" s="37"/>
      <c r="E215" s="320"/>
      <c r="F215" s="321"/>
      <c r="G215" s="322"/>
      <c r="H215" s="37" t="s">
        <v>23</v>
      </c>
      <c r="I215" s="320"/>
      <c r="J215" s="321"/>
      <c r="K215" s="322"/>
      <c r="L215" s="37" t="s">
        <v>23</v>
      </c>
      <c r="M215" s="320"/>
      <c r="N215" s="321"/>
      <c r="O215" s="322"/>
    </row>
    <row r="216" spans="1:15" ht="14.1" customHeight="1">
      <c r="A216" s="248"/>
      <c r="B216" s="248"/>
      <c r="C216" s="248"/>
      <c r="D216" s="37"/>
      <c r="E216" s="320"/>
      <c r="F216" s="321"/>
      <c r="G216" s="322"/>
      <c r="H216" s="37">
        <v>2</v>
      </c>
      <c r="I216" s="320"/>
      <c r="J216" s="321"/>
      <c r="K216" s="322"/>
      <c r="L216" s="37">
        <v>2</v>
      </c>
      <c r="M216" s="320"/>
      <c r="N216" s="321"/>
      <c r="O216" s="322"/>
    </row>
    <row r="217" spans="1:15" ht="14.1" customHeight="1">
      <c r="A217" s="248"/>
      <c r="B217" s="248"/>
      <c r="C217" s="248"/>
      <c r="D217" s="37"/>
      <c r="E217" s="320"/>
      <c r="F217" s="321"/>
      <c r="G217" s="322"/>
      <c r="H217" s="37">
        <v>2</v>
      </c>
      <c r="I217" s="320"/>
      <c r="J217" s="321"/>
      <c r="K217" s="322"/>
      <c r="L217" s="37">
        <v>2</v>
      </c>
      <c r="M217" s="320"/>
      <c r="N217" s="321"/>
      <c r="O217" s="322"/>
    </row>
    <row r="218" spans="1:15" ht="14.1" customHeight="1">
      <c r="A218" s="248"/>
      <c r="B218" s="248"/>
      <c r="C218" s="248"/>
      <c r="D218" s="36"/>
      <c r="E218" s="326"/>
      <c r="F218" s="327"/>
      <c r="G218" s="328"/>
      <c r="H218" s="36">
        <v>1</v>
      </c>
      <c r="I218" s="326"/>
      <c r="J218" s="327"/>
      <c r="K218" s="328"/>
      <c r="L218" s="36">
        <v>1</v>
      </c>
      <c r="M218" s="326"/>
      <c r="N218" s="327"/>
      <c r="O218" s="328"/>
    </row>
    <row r="219" spans="1:15" ht="14.1" customHeight="1">
      <c r="A219" s="248"/>
      <c r="B219" s="248"/>
      <c r="C219" s="248"/>
      <c r="D219" s="122"/>
      <c r="E219" s="448"/>
      <c r="F219" s="449"/>
      <c r="G219" s="450"/>
      <c r="H219" s="78"/>
      <c r="I219" s="372"/>
      <c r="J219" s="373"/>
      <c r="K219" s="374"/>
      <c r="L219" s="77"/>
      <c r="M219" s="372"/>
      <c r="N219" s="373"/>
      <c r="O219" s="374"/>
    </row>
    <row r="220" spans="1:15" ht="14.1" customHeight="1">
      <c r="A220" s="8"/>
      <c r="B220" s="9"/>
      <c r="C220" s="8"/>
      <c r="D220" s="11" t="s">
        <v>599</v>
      </c>
      <c r="E220" s="268" t="s">
        <v>599</v>
      </c>
      <c r="F220" s="312"/>
      <c r="G220" s="313"/>
      <c r="H220" s="11" t="s">
        <v>599</v>
      </c>
      <c r="I220" s="268" t="s">
        <v>599</v>
      </c>
      <c r="J220" s="318"/>
      <c r="K220" s="319"/>
      <c r="L220" s="11" t="s">
        <v>599</v>
      </c>
      <c r="M220" s="268" t="s">
        <v>599</v>
      </c>
      <c r="N220" s="269"/>
      <c r="O220" s="270"/>
    </row>
    <row r="221" spans="1:15" ht="14.1" customHeight="1">
      <c r="A221" s="8">
        <v>9</v>
      </c>
      <c r="B221" s="9" t="s">
        <v>24</v>
      </c>
      <c r="C221" s="8">
        <v>1</v>
      </c>
      <c r="D221" s="11"/>
      <c r="E221" s="311"/>
      <c r="F221" s="312"/>
      <c r="G221" s="313"/>
      <c r="H221" s="11" t="s">
        <v>75</v>
      </c>
      <c r="I221" s="268"/>
      <c r="J221" s="318"/>
      <c r="K221" s="319"/>
      <c r="L221" s="11" t="s">
        <v>75</v>
      </c>
      <c r="M221" s="268"/>
      <c r="N221" s="269"/>
      <c r="O221" s="270"/>
    </row>
    <row r="222" spans="1:15" ht="14.1" customHeight="1">
      <c r="A222" s="8"/>
      <c r="B222" s="9" t="s">
        <v>25</v>
      </c>
      <c r="C222" s="8">
        <v>2</v>
      </c>
      <c r="D222" s="11"/>
      <c r="E222" s="308"/>
      <c r="F222" s="386"/>
      <c r="G222" s="387"/>
      <c r="H222" s="11" t="s">
        <v>75</v>
      </c>
      <c r="I222" s="268"/>
      <c r="J222" s="318"/>
      <c r="K222" s="319"/>
      <c r="L222" s="11" t="s">
        <v>75</v>
      </c>
      <c r="M222" s="268"/>
      <c r="N222" s="269"/>
      <c r="O222" s="270"/>
    </row>
    <row r="223" spans="1:15" ht="14.1" customHeight="1">
      <c r="A223" s="8"/>
      <c r="B223" s="9" t="s">
        <v>26</v>
      </c>
      <c r="C223" s="8">
        <v>3</v>
      </c>
      <c r="D223" s="11"/>
      <c r="E223" s="308"/>
      <c r="F223" s="386"/>
      <c r="G223" s="387"/>
      <c r="H223" s="11"/>
      <c r="I223" s="268"/>
      <c r="J223" s="318"/>
      <c r="K223" s="319"/>
      <c r="L223" s="11"/>
      <c r="M223" s="268"/>
      <c r="N223" s="269"/>
      <c r="O223" s="270"/>
    </row>
    <row r="224" spans="1:15" ht="14.1" customHeight="1">
      <c r="A224" s="8">
        <v>10</v>
      </c>
      <c r="B224" s="9" t="s">
        <v>27</v>
      </c>
      <c r="C224" s="8">
        <v>4</v>
      </c>
      <c r="D224" s="11"/>
      <c r="E224" s="268"/>
      <c r="F224" s="318"/>
      <c r="G224" s="319"/>
      <c r="H224" s="235"/>
      <c r="I224" s="430"/>
      <c r="J224" s="431"/>
      <c r="K224" s="432"/>
      <c r="L224" s="235"/>
      <c r="M224" s="430"/>
      <c r="N224" s="431"/>
      <c r="O224" s="432"/>
    </row>
    <row r="225" spans="1:15" ht="14.1" customHeight="1">
      <c r="A225" s="8"/>
      <c r="B225" s="9" t="s">
        <v>28</v>
      </c>
      <c r="C225" s="8">
        <v>5</v>
      </c>
      <c r="D225" s="11"/>
      <c r="E225" s="268"/>
      <c r="F225" s="269"/>
      <c r="G225" s="270"/>
      <c r="H225" s="235"/>
      <c r="I225" s="430"/>
      <c r="J225" s="431"/>
      <c r="K225" s="432"/>
      <c r="L225" s="235"/>
      <c r="M225" s="430"/>
      <c r="N225" s="431"/>
      <c r="O225" s="432"/>
    </row>
    <row r="226" spans="1:15" ht="14.1" customHeight="1">
      <c r="A226" s="8"/>
      <c r="B226" s="9" t="s">
        <v>29</v>
      </c>
      <c r="C226" s="8">
        <v>6</v>
      </c>
      <c r="D226" s="11"/>
      <c r="E226" s="268"/>
      <c r="F226" s="269"/>
      <c r="G226" s="270"/>
      <c r="H226" s="11"/>
      <c r="I226" s="317"/>
      <c r="J226" s="318"/>
      <c r="K226" s="319"/>
      <c r="L226" s="11"/>
      <c r="M226" s="268"/>
      <c r="N226" s="269"/>
      <c r="O226" s="270"/>
    </row>
    <row r="227" spans="1:15" ht="14.1" customHeight="1">
      <c r="A227" s="8"/>
      <c r="B227" s="9" t="s">
        <v>30</v>
      </c>
      <c r="C227" s="8">
        <v>7</v>
      </c>
      <c r="D227" s="11"/>
      <c r="E227" s="268"/>
      <c r="F227" s="269"/>
      <c r="G227" s="270"/>
      <c r="H227" s="11"/>
      <c r="I227" s="317"/>
      <c r="J227" s="318"/>
      <c r="K227" s="319"/>
      <c r="L227" s="11"/>
      <c r="M227" s="268"/>
      <c r="N227" s="269"/>
      <c r="O227" s="270"/>
    </row>
    <row r="228" spans="1:15" ht="14.1" customHeight="1">
      <c r="A228" s="8"/>
      <c r="B228" s="9" t="s">
        <v>31</v>
      </c>
      <c r="C228" s="8">
        <v>8</v>
      </c>
      <c r="D228" s="11"/>
      <c r="E228" s="268"/>
      <c r="F228" s="269"/>
      <c r="G228" s="270"/>
      <c r="H228" s="82"/>
      <c r="I228" s="317"/>
      <c r="J228" s="318"/>
      <c r="K228" s="319"/>
      <c r="L228" s="82"/>
      <c r="M228" s="268"/>
      <c r="N228" s="269"/>
      <c r="O228" s="270"/>
    </row>
    <row r="229" spans="1:15" ht="14.1" customHeight="1">
      <c r="A229" s="8">
        <v>11</v>
      </c>
      <c r="B229" s="9" t="s">
        <v>32</v>
      </c>
      <c r="C229" s="8">
        <v>9</v>
      </c>
      <c r="D229" s="11"/>
      <c r="E229" s="268"/>
      <c r="F229" s="269"/>
      <c r="G229" s="270"/>
      <c r="H229" s="11"/>
      <c r="I229" s="268"/>
      <c r="J229" s="269"/>
      <c r="K229" s="270"/>
      <c r="L229" s="11"/>
      <c r="M229" s="268"/>
      <c r="N229" s="269"/>
      <c r="O229" s="270"/>
    </row>
    <row r="230" spans="1:15" ht="14.1" customHeight="1">
      <c r="A230" s="8"/>
      <c r="B230" s="9" t="s">
        <v>33</v>
      </c>
      <c r="C230" s="8">
        <v>10</v>
      </c>
      <c r="D230" s="87"/>
      <c r="E230" s="290"/>
      <c r="F230" s="291"/>
      <c r="G230" s="292"/>
      <c r="H230" s="11"/>
      <c r="I230" s="268"/>
      <c r="J230" s="269"/>
      <c r="K230" s="270"/>
      <c r="L230" s="87"/>
      <c r="M230" s="268"/>
      <c r="N230" s="269"/>
      <c r="O230" s="270"/>
    </row>
    <row r="231" spans="1:15" ht="14.1" customHeight="1">
      <c r="A231" s="8"/>
      <c r="B231" s="9" t="s">
        <v>34</v>
      </c>
      <c r="C231" s="8">
        <v>11</v>
      </c>
      <c r="D231" s="87"/>
      <c r="E231" s="290"/>
      <c r="F231" s="291"/>
      <c r="G231" s="292"/>
      <c r="H231" s="11"/>
      <c r="I231" s="268"/>
      <c r="J231" s="269"/>
      <c r="K231" s="270"/>
      <c r="L231" s="11"/>
      <c r="M231" s="268"/>
      <c r="N231" s="269"/>
      <c r="O231" s="270"/>
    </row>
    <row r="232" spans="1:15" ht="14.1" customHeight="1">
      <c r="A232" s="8"/>
      <c r="B232" s="9" t="s">
        <v>35</v>
      </c>
      <c r="C232" s="8">
        <v>12</v>
      </c>
      <c r="D232" s="87"/>
      <c r="E232" s="290"/>
      <c r="F232" s="291"/>
      <c r="G232" s="292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>
        <v>12</v>
      </c>
      <c r="B233" s="9" t="s">
        <v>36</v>
      </c>
      <c r="C233" s="8">
        <v>13</v>
      </c>
      <c r="D233" s="87"/>
      <c r="E233" s="290"/>
      <c r="F233" s="291"/>
      <c r="G233" s="292"/>
      <c r="H233" s="11"/>
      <c r="I233" s="268"/>
      <c r="J233" s="269"/>
      <c r="K233" s="270"/>
      <c r="L233" s="11"/>
      <c r="M233" s="268"/>
      <c r="N233" s="269"/>
      <c r="O233" s="270"/>
    </row>
    <row r="234" spans="1:15" ht="14.1" customHeight="1">
      <c r="A234" s="8"/>
      <c r="B234" s="9" t="s">
        <v>24</v>
      </c>
      <c r="C234" s="8">
        <v>14</v>
      </c>
      <c r="D234" s="87"/>
      <c r="E234" s="290"/>
      <c r="F234" s="291"/>
      <c r="G234" s="292"/>
      <c r="H234" s="87"/>
      <c r="I234" s="290"/>
      <c r="J234" s="291"/>
      <c r="K234" s="292"/>
      <c r="L234" s="87"/>
      <c r="M234" s="290"/>
      <c r="N234" s="291"/>
      <c r="O234" s="292"/>
    </row>
    <row r="235" spans="1:15" ht="14.1" customHeight="1">
      <c r="A235" s="8"/>
      <c r="B235" s="9" t="s">
        <v>25</v>
      </c>
      <c r="C235" s="8">
        <v>15</v>
      </c>
      <c r="D235" s="82"/>
      <c r="E235" s="317"/>
      <c r="F235" s="318"/>
      <c r="G235" s="319"/>
      <c r="H235" s="82"/>
      <c r="I235" s="290"/>
      <c r="J235" s="291"/>
      <c r="K235" s="292"/>
      <c r="L235" s="87"/>
      <c r="M235" s="290"/>
      <c r="N235" s="291"/>
      <c r="O235" s="292"/>
    </row>
    <row r="236" spans="1:15" ht="14.1" customHeight="1">
      <c r="A236" s="8"/>
      <c r="B236" s="9" t="s">
        <v>26</v>
      </c>
      <c r="C236" s="8">
        <v>16</v>
      </c>
      <c r="D236" s="82"/>
      <c r="E236" s="317"/>
      <c r="F236" s="318"/>
      <c r="G236" s="319"/>
      <c r="H236" s="234" t="s">
        <v>628</v>
      </c>
      <c r="I236" s="290"/>
      <c r="J236" s="291"/>
      <c r="K236" s="292"/>
      <c r="L236" s="234" t="s">
        <v>628</v>
      </c>
      <c r="M236" s="290"/>
      <c r="N236" s="291"/>
      <c r="O236" s="292"/>
    </row>
    <row r="237" spans="1:15" ht="14.1" customHeight="1">
      <c r="A237" s="8">
        <v>1</v>
      </c>
      <c r="B237" s="9" t="s">
        <v>37</v>
      </c>
      <c r="C237" s="8">
        <v>17</v>
      </c>
      <c r="D237" s="11"/>
      <c r="E237" s="268"/>
      <c r="F237" s="269"/>
      <c r="G237" s="270"/>
      <c r="H237" s="234" t="s">
        <v>628</v>
      </c>
      <c r="I237" s="290"/>
      <c r="J237" s="291"/>
      <c r="K237" s="292"/>
      <c r="L237" s="234" t="s">
        <v>628</v>
      </c>
      <c r="M237" s="290"/>
      <c r="N237" s="291"/>
      <c r="O237" s="292"/>
    </row>
    <row r="238" spans="1:15" ht="14.1" customHeight="1">
      <c r="A238" s="8"/>
      <c r="B238" s="9" t="s">
        <v>38</v>
      </c>
      <c r="C238" s="8">
        <v>18</v>
      </c>
      <c r="D238" s="40"/>
      <c r="E238" s="293"/>
      <c r="F238" s="294"/>
      <c r="G238" s="295"/>
      <c r="H238" s="40" t="s">
        <v>61</v>
      </c>
      <c r="I238" s="293"/>
      <c r="J238" s="294"/>
      <c r="K238" s="295"/>
      <c r="L238" s="40" t="s">
        <v>61</v>
      </c>
      <c r="M238" s="293"/>
      <c r="N238" s="294"/>
      <c r="O238" s="295"/>
    </row>
    <row r="239" spans="1:15" ht="14.1" customHeight="1">
      <c r="A239" s="8"/>
      <c r="B239" s="9" t="s">
        <v>39</v>
      </c>
      <c r="C239" s="8">
        <v>19</v>
      </c>
      <c r="D239" s="41"/>
      <c r="E239" s="299"/>
      <c r="F239" s="458"/>
      <c r="G239" s="459"/>
      <c r="H239" s="41" t="s">
        <v>62</v>
      </c>
      <c r="I239" s="299"/>
      <c r="J239" s="458"/>
      <c r="K239" s="459"/>
      <c r="L239" s="41" t="s">
        <v>62</v>
      </c>
      <c r="M239" s="299"/>
      <c r="N239" s="458"/>
      <c r="O239" s="459"/>
    </row>
    <row r="240" spans="1:15" ht="14.1" customHeight="1">
      <c r="A240" s="267" t="s">
        <v>40</v>
      </c>
      <c r="B240" s="267"/>
      <c r="C240" s="267"/>
      <c r="D240" s="67"/>
      <c r="E240" s="302"/>
      <c r="F240" s="303"/>
      <c r="G240" s="304"/>
      <c r="H240" s="67">
        <v>2</v>
      </c>
      <c r="I240" s="302"/>
      <c r="J240" s="303"/>
      <c r="K240" s="304"/>
      <c r="L240" s="67">
        <v>2</v>
      </c>
      <c r="M240" s="302"/>
      <c r="N240" s="303"/>
      <c r="O240" s="304"/>
    </row>
    <row r="241" spans="1:15" ht="14.1" customHeight="1">
      <c r="A241" s="267" t="s">
        <v>41</v>
      </c>
      <c r="B241" s="267"/>
      <c r="C241" s="267"/>
      <c r="D241" s="11" t="str">
        <f t="shared" ref="D241:I241" si="4">IF(18-COUNTA(D220:D237)=0,"",IF(D238="","",18-COUNTA(D220:D237)))</f>
        <v/>
      </c>
      <c r="E241" s="268" t="str">
        <f t="shared" si="4"/>
        <v/>
      </c>
      <c r="F241" s="269"/>
      <c r="G241" s="270"/>
      <c r="H241" s="11">
        <f t="shared" si="4"/>
        <v>13</v>
      </c>
      <c r="I241" s="268" t="str">
        <f t="shared" si="4"/>
        <v/>
      </c>
      <c r="J241" s="269"/>
      <c r="K241" s="270"/>
      <c r="L241" s="11">
        <f>IF(18-COUNTA(L220:L237)=0,"",IF(L238="","",18-COUNTA(L220:L237)))</f>
        <v>13</v>
      </c>
      <c r="M241" s="268" t="str">
        <f>IF(18-COUNTA(M220:M237)=0,"",IF(M238="","",18-COUNTA(M220:M237)))</f>
        <v/>
      </c>
      <c r="N241" s="269"/>
      <c r="O241" s="270"/>
    </row>
    <row r="242" spans="1:15" ht="12.95" customHeight="1">
      <c r="A242" s="260" t="s">
        <v>42</v>
      </c>
      <c r="B242" s="242" t="s">
        <v>43</v>
      </c>
      <c r="C242" s="243"/>
      <c r="D242" s="409"/>
      <c r="E242" s="412"/>
      <c r="F242" s="42"/>
      <c r="G242" s="28"/>
      <c r="H242" s="409" t="s">
        <v>79</v>
      </c>
      <c r="I242" s="412"/>
      <c r="J242" s="42">
        <v>4</v>
      </c>
      <c r="K242" s="28">
        <v>3</v>
      </c>
      <c r="L242" s="409" t="s">
        <v>79</v>
      </c>
      <c r="M242" s="412"/>
      <c r="N242" s="42">
        <v>4</v>
      </c>
      <c r="O242" s="28">
        <v>3</v>
      </c>
    </row>
    <row r="243" spans="1:15" ht="12.95" customHeight="1">
      <c r="A243" s="261"/>
      <c r="B243" s="244"/>
      <c r="C243" s="245"/>
      <c r="D243" s="409"/>
      <c r="E243" s="412"/>
      <c r="F243" s="42"/>
      <c r="G243" s="43"/>
      <c r="H243" s="409" t="s">
        <v>514</v>
      </c>
      <c r="I243" s="412"/>
      <c r="J243" s="42">
        <v>3</v>
      </c>
      <c r="K243" s="43">
        <v>2.5</v>
      </c>
      <c r="L243" s="409" t="s">
        <v>486</v>
      </c>
      <c r="M243" s="412"/>
      <c r="N243" s="42">
        <v>4</v>
      </c>
      <c r="O243" s="43">
        <v>3</v>
      </c>
    </row>
    <row r="244" spans="1:15" ht="12.95" customHeight="1">
      <c r="A244" s="261"/>
      <c r="B244" s="244"/>
      <c r="C244" s="245"/>
      <c r="D244" s="409"/>
      <c r="E244" s="412"/>
      <c r="F244" s="42"/>
      <c r="G244" s="43"/>
      <c r="H244" s="409" t="s">
        <v>515</v>
      </c>
      <c r="I244" s="412"/>
      <c r="J244" s="42">
        <v>2</v>
      </c>
      <c r="K244" s="43">
        <v>1.5</v>
      </c>
      <c r="L244" s="409"/>
      <c r="M244" s="412"/>
      <c r="N244" s="42"/>
      <c r="O244" s="43"/>
    </row>
    <row r="245" spans="1:15" ht="12.95" customHeight="1">
      <c r="A245" s="261"/>
      <c r="B245" s="244"/>
      <c r="C245" s="245"/>
      <c r="D245" s="409"/>
      <c r="E245" s="412"/>
      <c r="F245" s="42"/>
      <c r="G245" s="43"/>
      <c r="H245" s="409"/>
      <c r="I245" s="412"/>
      <c r="J245" s="42"/>
      <c r="K245" s="43"/>
      <c r="L245" s="409"/>
      <c r="M245" s="412"/>
      <c r="N245" s="42"/>
      <c r="O245" s="43"/>
    </row>
    <row r="246" spans="1:15" ht="12.95" customHeight="1">
      <c r="A246" s="261"/>
      <c r="B246" s="246"/>
      <c r="C246" s="247"/>
      <c r="D246" s="409"/>
      <c r="E246" s="412"/>
      <c r="F246" s="42"/>
      <c r="G246" s="43"/>
      <c r="H246" s="409"/>
      <c r="I246" s="412"/>
      <c r="J246" s="42"/>
      <c r="K246" s="43"/>
      <c r="L246" s="409"/>
      <c r="M246" s="412"/>
      <c r="N246" s="42"/>
      <c r="O246" s="43"/>
    </row>
    <row r="247" spans="1:15" ht="12.95" customHeight="1">
      <c r="A247" s="261"/>
      <c r="B247" s="236" t="s">
        <v>44</v>
      </c>
      <c r="C247" s="237"/>
      <c r="D247" s="422"/>
      <c r="E247" s="436"/>
      <c r="F247" s="74"/>
      <c r="G247" s="47"/>
      <c r="H247" s="422" t="s">
        <v>367</v>
      </c>
      <c r="I247" s="436"/>
      <c r="J247" s="74">
        <v>3</v>
      </c>
      <c r="K247" s="47">
        <v>2</v>
      </c>
      <c r="L247" s="422" t="s">
        <v>367</v>
      </c>
      <c r="M247" s="436"/>
      <c r="N247" s="74">
        <v>3</v>
      </c>
      <c r="O247" s="47">
        <v>2</v>
      </c>
    </row>
    <row r="248" spans="1:15" ht="12.95" customHeight="1">
      <c r="A248" s="261"/>
      <c r="B248" s="238"/>
      <c r="C248" s="239"/>
      <c r="D248" s="409"/>
      <c r="E248" s="412"/>
      <c r="F248" s="42"/>
      <c r="G248" s="43"/>
      <c r="H248" s="409" t="s">
        <v>86</v>
      </c>
      <c r="I248" s="412"/>
      <c r="J248" s="42">
        <v>4</v>
      </c>
      <c r="K248" s="43">
        <v>3</v>
      </c>
      <c r="L248" s="409" t="s">
        <v>86</v>
      </c>
      <c r="M248" s="412"/>
      <c r="N248" s="42">
        <v>4</v>
      </c>
      <c r="O248" s="43">
        <v>3</v>
      </c>
    </row>
    <row r="249" spans="1:15" ht="12.95" customHeight="1">
      <c r="A249" s="261"/>
      <c r="B249" s="238"/>
      <c r="C249" s="239"/>
      <c r="D249" s="409"/>
      <c r="E249" s="412"/>
      <c r="F249" s="42"/>
      <c r="G249" s="43"/>
      <c r="H249" s="409" t="s">
        <v>67</v>
      </c>
      <c r="I249" s="412"/>
      <c r="J249" s="42">
        <v>2</v>
      </c>
      <c r="K249" s="43">
        <v>1</v>
      </c>
      <c r="L249" s="409" t="s">
        <v>67</v>
      </c>
      <c r="M249" s="412"/>
      <c r="N249" s="42">
        <v>2</v>
      </c>
      <c r="O249" s="43">
        <v>1</v>
      </c>
    </row>
    <row r="250" spans="1:15" ht="12.95" customHeight="1">
      <c r="A250" s="261"/>
      <c r="B250" s="238"/>
      <c r="C250" s="239"/>
      <c r="D250" s="409"/>
      <c r="E250" s="412"/>
      <c r="F250" s="42"/>
      <c r="G250" s="43"/>
      <c r="H250" s="409" t="s">
        <v>87</v>
      </c>
      <c r="I250" s="412"/>
      <c r="J250" s="42">
        <v>2</v>
      </c>
      <c r="K250" s="43">
        <v>1</v>
      </c>
      <c r="L250" s="409" t="s">
        <v>87</v>
      </c>
      <c r="M250" s="412"/>
      <c r="N250" s="42">
        <v>2</v>
      </c>
      <c r="O250" s="43">
        <v>1</v>
      </c>
    </row>
    <row r="251" spans="1:15" ht="12.95" customHeight="1">
      <c r="A251" s="261"/>
      <c r="B251" s="238"/>
      <c r="C251" s="239"/>
      <c r="D251" s="409"/>
      <c r="E251" s="412"/>
      <c r="F251" s="42"/>
      <c r="G251" s="43"/>
      <c r="H251" s="409" t="s">
        <v>89</v>
      </c>
      <c r="I251" s="412"/>
      <c r="J251" s="42">
        <v>2</v>
      </c>
      <c r="K251" s="43">
        <v>1</v>
      </c>
      <c r="L251" s="409" t="s">
        <v>89</v>
      </c>
      <c r="M251" s="412"/>
      <c r="N251" s="42">
        <v>2</v>
      </c>
      <c r="O251" s="43">
        <v>1</v>
      </c>
    </row>
    <row r="252" spans="1:15" ht="12.95" customHeight="1">
      <c r="A252" s="261"/>
      <c r="B252" s="238"/>
      <c r="C252" s="239"/>
      <c r="D252" s="409"/>
      <c r="E252" s="412"/>
      <c r="F252" s="42"/>
      <c r="G252" s="43"/>
      <c r="H252" s="409" t="s">
        <v>90</v>
      </c>
      <c r="I252" s="412"/>
      <c r="J252" s="42">
        <v>2</v>
      </c>
      <c r="K252" s="43">
        <v>1</v>
      </c>
      <c r="L252" s="409" t="s">
        <v>90</v>
      </c>
      <c r="M252" s="412"/>
      <c r="N252" s="42">
        <v>2</v>
      </c>
      <c r="O252" s="43">
        <v>1</v>
      </c>
    </row>
    <row r="253" spans="1:15" ht="12.95" customHeight="1">
      <c r="A253" s="261"/>
      <c r="B253" s="238"/>
      <c r="C253" s="239"/>
      <c r="D253" s="409"/>
      <c r="E253" s="412"/>
      <c r="F253" s="42"/>
      <c r="G253" s="43"/>
      <c r="H253" s="409" t="s">
        <v>93</v>
      </c>
      <c r="I253" s="412"/>
      <c r="J253" s="42">
        <v>2</v>
      </c>
      <c r="K253" s="43">
        <v>1</v>
      </c>
      <c r="L253" s="409" t="s">
        <v>93</v>
      </c>
      <c r="M253" s="412"/>
      <c r="N253" s="42">
        <v>2</v>
      </c>
      <c r="O253" s="43">
        <v>1</v>
      </c>
    </row>
    <row r="254" spans="1:15" ht="12.95" customHeight="1">
      <c r="A254" s="261"/>
      <c r="B254" s="238"/>
      <c r="C254" s="239"/>
      <c r="D254" s="263"/>
      <c r="E254" s="264"/>
      <c r="F254" s="14"/>
      <c r="G254" s="28"/>
      <c r="H254" s="263" t="s">
        <v>424</v>
      </c>
      <c r="I254" s="264"/>
      <c r="J254" s="13">
        <v>2</v>
      </c>
      <c r="K254" s="14">
        <v>1.5</v>
      </c>
      <c r="L254" s="263" t="s">
        <v>516</v>
      </c>
      <c r="M254" s="264"/>
      <c r="N254" s="14">
        <v>3</v>
      </c>
      <c r="O254" s="28">
        <v>2.5</v>
      </c>
    </row>
    <row r="255" spans="1:15" ht="12.95" customHeight="1">
      <c r="A255" s="261"/>
      <c r="B255" s="238"/>
      <c r="C255" s="239"/>
      <c r="D255" s="263"/>
      <c r="E255" s="264"/>
      <c r="F255" s="13"/>
      <c r="G255" s="14"/>
      <c r="H255" s="263" t="s">
        <v>406</v>
      </c>
      <c r="I255" s="264"/>
      <c r="J255" s="13">
        <v>2</v>
      </c>
      <c r="K255" s="14">
        <v>2</v>
      </c>
      <c r="L255" s="263" t="s">
        <v>406</v>
      </c>
      <c r="M255" s="264"/>
      <c r="N255" s="13">
        <v>2</v>
      </c>
      <c r="O255" s="14">
        <v>2</v>
      </c>
    </row>
    <row r="256" spans="1:15" ht="12.95" customHeight="1">
      <c r="A256" s="261"/>
      <c r="B256" s="238"/>
      <c r="C256" s="239"/>
      <c r="D256" s="263"/>
      <c r="E256" s="264"/>
      <c r="F256" s="13"/>
      <c r="G256" s="14"/>
      <c r="H256" s="263" t="s">
        <v>92</v>
      </c>
      <c r="I256" s="264"/>
      <c r="J256" s="13">
        <v>2</v>
      </c>
      <c r="K256" s="14">
        <v>2</v>
      </c>
      <c r="L256" s="263" t="s">
        <v>92</v>
      </c>
      <c r="M256" s="264"/>
      <c r="N256" s="13">
        <v>2</v>
      </c>
      <c r="O256" s="14">
        <v>2</v>
      </c>
    </row>
    <row r="257" spans="1:15" ht="12.95" customHeight="1">
      <c r="A257" s="262"/>
      <c r="B257" s="240"/>
      <c r="C257" s="241"/>
      <c r="D257" s="263"/>
      <c r="E257" s="264"/>
      <c r="F257" s="13"/>
      <c r="G257" s="14"/>
      <c r="H257" s="265"/>
      <c r="I257" s="266"/>
      <c r="J257" s="13"/>
      <c r="K257" s="14"/>
      <c r="L257" s="265"/>
      <c r="M257" s="266"/>
      <c r="N257" s="13"/>
      <c r="O257" s="14"/>
    </row>
    <row r="258" spans="1:15" ht="14.1" customHeight="1">
      <c r="A258" s="280" t="s">
        <v>45</v>
      </c>
      <c r="B258" s="281"/>
      <c r="C258" s="282"/>
      <c r="D258" s="23" t="str">
        <f>IF(SUM(F242:F257)=0,"",SUM(F242:F257))</f>
        <v/>
      </c>
      <c r="E258" s="271" t="str">
        <f>IF((COUNTA(D222:D237)+SUM(G242:G257)+COUNTA(D239))=0,"",COUNTA(D222:D237)+SUM(G242:G257)+COUNTA(D239))</f>
        <v/>
      </c>
      <c r="F258" s="272"/>
      <c r="G258" s="273"/>
      <c r="H258" s="23">
        <f>IF(SUM(J242:J257)=0,"",SUM(J242:J257))</f>
        <v>32</v>
      </c>
      <c r="I258" s="271">
        <f>IF((COUNTA(H222:H237)+SUM(K242:K257)+COUNTA(H239))=0,"",COUNTA(H222:H237)+SUM(K242:K257)+COUNTA(H239))</f>
        <v>26.5</v>
      </c>
      <c r="J258" s="272"/>
      <c r="K258" s="273"/>
      <c r="L258" s="23">
        <f>IF(SUM(N242:N257)=0,"",SUM(N242:N257))</f>
        <v>32</v>
      </c>
      <c r="M258" s="271">
        <f>IF((COUNTA(L222:L237)+SUM(O242:O257)+COUNTA(L239))=0,"",COUNTA(L222:L237)+SUM(O242:O257)+COUNTA(L239))</f>
        <v>26.5</v>
      </c>
      <c r="N258" s="272"/>
      <c r="O258" s="273"/>
    </row>
    <row r="259" spans="1:15" ht="14.1" customHeight="1">
      <c r="A259" s="24" t="s">
        <v>46</v>
      </c>
      <c r="B259" s="283" t="s">
        <v>47</v>
      </c>
      <c r="C259" s="284"/>
      <c r="D259" s="284"/>
      <c r="E259" s="284" t="s">
        <v>48</v>
      </c>
      <c r="F259" s="284"/>
      <c r="G259" s="284"/>
      <c r="H259" s="284"/>
      <c r="I259" s="285" t="s">
        <v>49</v>
      </c>
      <c r="J259" s="285"/>
      <c r="K259" s="285"/>
      <c r="L259" s="284" t="s">
        <v>50</v>
      </c>
      <c r="M259" s="284"/>
      <c r="N259" s="284"/>
      <c r="O259" s="286"/>
    </row>
    <row r="260" spans="1:15" ht="14.1" customHeight="1">
      <c r="A260" s="24" t="s">
        <v>51</v>
      </c>
      <c r="B260" s="355"/>
      <c r="C260" s="251"/>
      <c r="D260" s="251"/>
      <c r="E260" s="251"/>
      <c r="F260" s="251"/>
      <c r="G260" s="251"/>
      <c r="H260" s="251"/>
      <c r="I260" s="252" t="s">
        <v>73</v>
      </c>
      <c r="J260" s="252"/>
      <c r="K260" s="252"/>
      <c r="L260" s="252"/>
      <c r="M260" s="252"/>
      <c r="N260" s="252"/>
      <c r="O260" s="253"/>
    </row>
    <row r="261" spans="1:15" ht="14.1" customHeight="1">
      <c r="A261" s="24" t="s">
        <v>52</v>
      </c>
      <c r="B261" s="254"/>
      <c r="C261" s="255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6"/>
    </row>
    <row r="262" spans="1:15" ht="14.1" customHeight="1">
      <c r="A262" s="25" t="s">
        <v>53</v>
      </c>
      <c r="B262" s="257"/>
      <c r="C262" s="258"/>
      <c r="D262" s="258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  <c r="O262" s="259"/>
    </row>
    <row r="263" spans="1:15">
      <c r="A263" s="338" t="s">
        <v>16</v>
      </c>
      <c r="B263" s="338"/>
      <c r="C263" s="338"/>
      <c r="D263" s="338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20.25">
      <c r="A264" s="339" t="s">
        <v>17</v>
      </c>
      <c r="B264" s="339"/>
      <c r="C264" s="339"/>
      <c r="D264" s="339"/>
      <c r="E264" s="339"/>
      <c r="F264" s="339"/>
      <c r="G264" s="339"/>
      <c r="H264" s="339"/>
      <c r="I264" s="339"/>
      <c r="J264" s="339"/>
      <c r="K264" s="339"/>
      <c r="L264" s="339"/>
      <c r="M264" s="339"/>
      <c r="N264" s="339"/>
      <c r="O264" s="339"/>
    </row>
    <row r="265" spans="1:15">
      <c r="A265" s="340" t="s">
        <v>477</v>
      </c>
      <c r="B265" s="340"/>
      <c r="C265" s="340"/>
      <c r="D265" s="340"/>
      <c r="E265" s="341" t="s">
        <v>19</v>
      </c>
      <c r="F265" s="341"/>
      <c r="G265" s="341"/>
      <c r="H265" s="341"/>
      <c r="I265" s="341"/>
      <c r="J265" s="342" t="s">
        <v>597</v>
      </c>
      <c r="K265" s="342"/>
      <c r="L265" s="342"/>
      <c r="M265" s="342"/>
      <c r="N265" s="342"/>
      <c r="O265" s="342"/>
    </row>
    <row r="266" spans="1:15" ht="14.1" customHeight="1">
      <c r="A266" s="248"/>
      <c r="B266" s="248"/>
      <c r="C266" s="248"/>
      <c r="D266" s="3" t="s">
        <v>177</v>
      </c>
      <c r="E266" s="343" t="s">
        <v>177</v>
      </c>
      <c r="F266" s="344"/>
      <c r="G266" s="345"/>
      <c r="H266" s="3" t="s">
        <v>177</v>
      </c>
      <c r="I266" s="392"/>
      <c r="J266" s="393"/>
      <c r="K266" s="394"/>
      <c r="L266" s="34" t="s">
        <v>177</v>
      </c>
      <c r="M266" s="392"/>
      <c r="N266" s="393"/>
      <c r="O266" s="394"/>
    </row>
    <row r="267" spans="1:15" ht="14.1" customHeight="1">
      <c r="A267" s="248"/>
      <c r="B267" s="248"/>
      <c r="C267" s="248"/>
      <c r="D267" s="4" t="s">
        <v>478</v>
      </c>
      <c r="E267" s="349" t="s">
        <v>478</v>
      </c>
      <c r="F267" s="350"/>
      <c r="G267" s="351"/>
      <c r="H267" s="4" t="s">
        <v>478</v>
      </c>
      <c r="I267" s="395"/>
      <c r="J267" s="396"/>
      <c r="K267" s="397"/>
      <c r="L267" s="35" t="s">
        <v>478</v>
      </c>
      <c r="M267" s="395"/>
      <c r="N267" s="396"/>
      <c r="O267" s="397"/>
    </row>
    <row r="268" spans="1:15" ht="14.1" customHeight="1">
      <c r="A268" s="248"/>
      <c r="B268" s="248"/>
      <c r="C268" s="248"/>
      <c r="D268" s="6" t="s">
        <v>96</v>
      </c>
      <c r="E268" s="320" t="s">
        <v>96</v>
      </c>
      <c r="F268" s="321"/>
      <c r="G268" s="322"/>
      <c r="H268" s="6" t="s">
        <v>96</v>
      </c>
      <c r="I268" s="398"/>
      <c r="J268" s="399"/>
      <c r="K268" s="400"/>
      <c r="L268" s="37" t="s">
        <v>96</v>
      </c>
      <c r="M268" s="398"/>
      <c r="N268" s="399"/>
      <c r="O268" s="400"/>
    </row>
    <row r="269" spans="1:15" ht="14.1" customHeight="1">
      <c r="A269" s="248"/>
      <c r="B269" s="248"/>
      <c r="C269" s="248"/>
      <c r="D269" s="6">
        <v>1</v>
      </c>
      <c r="E269" s="320">
        <v>1</v>
      </c>
      <c r="F269" s="321"/>
      <c r="G269" s="322"/>
      <c r="H269" s="6">
        <v>2</v>
      </c>
      <c r="I269" s="398"/>
      <c r="J269" s="399"/>
      <c r="K269" s="400"/>
      <c r="L269" s="37">
        <v>2</v>
      </c>
      <c r="M269" s="398"/>
      <c r="N269" s="399"/>
      <c r="O269" s="400"/>
    </row>
    <row r="270" spans="1:15" ht="14.1" customHeight="1">
      <c r="A270" s="248"/>
      <c r="B270" s="248"/>
      <c r="C270" s="248"/>
      <c r="D270" s="6">
        <v>9</v>
      </c>
      <c r="E270" s="320">
        <v>9</v>
      </c>
      <c r="F270" s="321"/>
      <c r="G270" s="322"/>
      <c r="H270" s="6">
        <v>0</v>
      </c>
      <c r="I270" s="398"/>
      <c r="J270" s="399"/>
      <c r="K270" s="400"/>
      <c r="L270" s="37">
        <v>2</v>
      </c>
      <c r="M270" s="398"/>
      <c r="N270" s="399"/>
      <c r="O270" s="400"/>
    </row>
    <row r="271" spans="1:15" ht="14.1" customHeight="1">
      <c r="A271" s="248"/>
      <c r="B271" s="248"/>
      <c r="C271" s="248"/>
      <c r="D271" s="5">
        <v>1</v>
      </c>
      <c r="E271" s="326">
        <v>2</v>
      </c>
      <c r="F271" s="327"/>
      <c r="G271" s="328"/>
      <c r="H271" s="5">
        <v>1</v>
      </c>
      <c r="I271" s="405"/>
      <c r="J271" s="406"/>
      <c r="K271" s="407"/>
      <c r="L271" s="36">
        <v>1</v>
      </c>
      <c r="M271" s="405"/>
      <c r="N271" s="406"/>
      <c r="O271" s="407"/>
    </row>
    <row r="272" spans="1:15" ht="14.1" customHeight="1">
      <c r="A272" s="248"/>
      <c r="B272" s="248"/>
      <c r="C272" s="248"/>
      <c r="D272" s="78"/>
      <c r="E272" s="637" t="s">
        <v>103</v>
      </c>
      <c r="F272" s="638"/>
      <c r="G272" s="639"/>
      <c r="H272" s="78"/>
      <c r="I272" s="372"/>
      <c r="J272" s="373"/>
      <c r="K272" s="374"/>
      <c r="L272" s="105"/>
      <c r="M272" s="372"/>
      <c r="N272" s="373"/>
      <c r="O272" s="374"/>
    </row>
    <row r="273" spans="1:15" ht="14.1" customHeight="1">
      <c r="A273" s="8"/>
      <c r="B273" s="9"/>
      <c r="C273" s="8"/>
      <c r="D273" s="11" t="s">
        <v>599</v>
      </c>
      <c r="E273" s="268" t="s">
        <v>599</v>
      </c>
      <c r="F273" s="312"/>
      <c r="G273" s="313"/>
      <c r="H273" s="11" t="s">
        <v>599</v>
      </c>
      <c r="I273" s="268" t="s">
        <v>599</v>
      </c>
      <c r="J273" s="312"/>
      <c r="K273" s="313"/>
      <c r="L273" s="11" t="s">
        <v>599</v>
      </c>
      <c r="M273" s="268" t="s">
        <v>599</v>
      </c>
      <c r="N273" s="312"/>
      <c r="O273" s="313"/>
    </row>
    <row r="274" spans="1:15" ht="14.1" customHeight="1">
      <c r="A274" s="8">
        <v>9</v>
      </c>
      <c r="B274" s="9" t="s">
        <v>24</v>
      </c>
      <c r="C274" s="8">
        <v>1</v>
      </c>
      <c r="D274" s="11" t="s">
        <v>75</v>
      </c>
      <c r="E274" s="311" t="s">
        <v>75</v>
      </c>
      <c r="F274" s="312"/>
      <c r="G274" s="313"/>
      <c r="H274" s="107"/>
      <c r="I274" s="311"/>
      <c r="J274" s="312"/>
      <c r="K274" s="313"/>
      <c r="L274" s="11" t="s">
        <v>75</v>
      </c>
      <c r="M274" s="311"/>
      <c r="N274" s="312"/>
      <c r="O274" s="313"/>
    </row>
    <row r="275" spans="1:15" ht="14.1" customHeight="1">
      <c r="A275" s="8"/>
      <c r="B275" s="9" t="s">
        <v>25</v>
      </c>
      <c r="C275" s="8">
        <v>2</v>
      </c>
      <c r="D275" s="11" t="s">
        <v>75</v>
      </c>
      <c r="E275" s="311" t="s">
        <v>75</v>
      </c>
      <c r="F275" s="312"/>
      <c r="G275" s="313"/>
      <c r="H275" s="124"/>
      <c r="I275" s="593"/>
      <c r="J275" s="594"/>
      <c r="K275" s="595"/>
      <c r="L275" s="11" t="s">
        <v>75</v>
      </c>
      <c r="M275" s="268"/>
      <c r="N275" s="318"/>
      <c r="O275" s="319"/>
    </row>
    <row r="276" spans="1:15" ht="14.1" customHeight="1">
      <c r="A276" s="8"/>
      <c r="B276" s="9" t="s">
        <v>26</v>
      </c>
      <c r="C276" s="8">
        <v>3</v>
      </c>
      <c r="D276" s="11"/>
      <c r="E276" s="308"/>
      <c r="F276" s="309"/>
      <c r="G276" s="310"/>
      <c r="H276" s="124"/>
      <c r="I276" s="593"/>
      <c r="J276" s="594"/>
      <c r="K276" s="595"/>
      <c r="L276" s="11"/>
      <c r="M276" s="268"/>
      <c r="N276" s="318"/>
      <c r="O276" s="319"/>
    </row>
    <row r="277" spans="1:15" ht="14.1" customHeight="1">
      <c r="A277" s="8">
        <v>10</v>
      </c>
      <c r="B277" s="9" t="s">
        <v>27</v>
      </c>
      <c r="C277" s="8">
        <v>4</v>
      </c>
      <c r="D277" s="235"/>
      <c r="E277" s="430"/>
      <c r="F277" s="431"/>
      <c r="G277" s="432"/>
      <c r="H277" s="95"/>
      <c r="I277" s="567"/>
      <c r="J277" s="568"/>
      <c r="K277" s="569"/>
      <c r="L277" s="235"/>
      <c r="M277" s="430"/>
      <c r="N277" s="431"/>
      <c r="O277" s="432"/>
    </row>
    <row r="278" spans="1:15" ht="14.1" customHeight="1">
      <c r="A278" s="8"/>
      <c r="B278" s="9" t="s">
        <v>28</v>
      </c>
      <c r="C278" s="8">
        <v>5</v>
      </c>
      <c r="D278" s="235"/>
      <c r="E278" s="430"/>
      <c r="F278" s="431"/>
      <c r="G278" s="432"/>
      <c r="H278" s="95"/>
      <c r="I278" s="567"/>
      <c r="J278" s="568"/>
      <c r="K278" s="569"/>
      <c r="L278" s="235"/>
      <c r="M278" s="430"/>
      <c r="N278" s="431"/>
      <c r="O278" s="432"/>
    </row>
    <row r="279" spans="1:15" ht="14.1" customHeight="1">
      <c r="A279" s="8"/>
      <c r="B279" s="9" t="s">
        <v>29</v>
      </c>
      <c r="C279" s="8">
        <v>6</v>
      </c>
      <c r="D279" s="11"/>
      <c r="E279" s="317"/>
      <c r="F279" s="318"/>
      <c r="G279" s="319"/>
      <c r="H279" s="95"/>
      <c r="I279" s="593"/>
      <c r="J279" s="594"/>
      <c r="K279" s="595"/>
      <c r="L279" s="88"/>
      <c r="M279" s="593"/>
      <c r="N279" s="594"/>
      <c r="O279" s="595"/>
    </row>
    <row r="280" spans="1:15" ht="14.1" customHeight="1">
      <c r="A280" s="8"/>
      <c r="B280" s="9" t="s">
        <v>30</v>
      </c>
      <c r="C280" s="8">
        <v>7</v>
      </c>
      <c r="D280" s="11"/>
      <c r="E280" s="317"/>
      <c r="F280" s="318"/>
      <c r="G280" s="319"/>
      <c r="H280" s="95"/>
      <c r="I280" s="593"/>
      <c r="J280" s="594"/>
      <c r="K280" s="595"/>
      <c r="L280" s="88"/>
      <c r="M280" s="593"/>
      <c r="N280" s="594"/>
      <c r="O280" s="595"/>
    </row>
    <row r="281" spans="1:15" ht="14.1" customHeight="1">
      <c r="A281" s="8"/>
      <c r="B281" s="9" t="s">
        <v>31</v>
      </c>
      <c r="C281" s="8">
        <v>8</v>
      </c>
      <c r="D281" s="82"/>
      <c r="E281" s="317"/>
      <c r="F281" s="318"/>
      <c r="G281" s="319"/>
      <c r="H281" s="95"/>
      <c r="I281" s="593"/>
      <c r="J281" s="594"/>
      <c r="K281" s="595"/>
      <c r="L281" s="79"/>
      <c r="M281" s="593"/>
      <c r="N281" s="594"/>
      <c r="O281" s="595"/>
    </row>
    <row r="282" spans="1:15" ht="14.1" customHeight="1">
      <c r="A282" s="8">
        <v>11</v>
      </c>
      <c r="B282" s="9" t="s">
        <v>32</v>
      </c>
      <c r="C282" s="8">
        <v>9</v>
      </c>
      <c r="D282" s="11"/>
      <c r="E282" s="268"/>
      <c r="F282" s="269"/>
      <c r="G282" s="270"/>
      <c r="H282" s="95"/>
      <c r="I282" s="593"/>
      <c r="J282" s="594"/>
      <c r="K282" s="595"/>
      <c r="L282" s="129"/>
      <c r="M282" s="593"/>
      <c r="N282" s="594"/>
      <c r="O282" s="595"/>
    </row>
    <row r="283" spans="1:15" ht="14.1" customHeight="1">
      <c r="A283" s="8"/>
      <c r="B283" s="9" t="s">
        <v>33</v>
      </c>
      <c r="C283" s="8">
        <v>10</v>
      </c>
      <c r="D283" s="11"/>
      <c r="E283" s="268"/>
      <c r="F283" s="269"/>
      <c r="G283" s="270"/>
      <c r="H283" s="95"/>
      <c r="I283" s="593"/>
      <c r="J283" s="594"/>
      <c r="K283" s="595"/>
      <c r="L283" s="129" t="s">
        <v>112</v>
      </c>
      <c r="M283" s="567"/>
      <c r="N283" s="568"/>
      <c r="O283" s="569"/>
    </row>
    <row r="284" spans="1:15" ht="14.1" customHeight="1">
      <c r="A284" s="8"/>
      <c r="B284" s="9" t="s">
        <v>34</v>
      </c>
      <c r="C284" s="8">
        <v>11</v>
      </c>
      <c r="D284" s="87" t="s">
        <v>517</v>
      </c>
      <c r="E284" s="290" t="s">
        <v>517</v>
      </c>
      <c r="F284" s="291"/>
      <c r="G284" s="292"/>
      <c r="H284" s="95"/>
      <c r="I284" s="593"/>
      <c r="J284" s="594"/>
      <c r="K284" s="595"/>
      <c r="L284" s="79"/>
      <c r="M284" s="567"/>
      <c r="N284" s="568"/>
      <c r="O284" s="569"/>
    </row>
    <row r="285" spans="1:15" ht="14.1" customHeight="1">
      <c r="A285" s="8"/>
      <c r="B285" s="9" t="s">
        <v>35</v>
      </c>
      <c r="C285" s="8">
        <v>12</v>
      </c>
      <c r="D285" s="87" t="s">
        <v>517</v>
      </c>
      <c r="E285" s="290" t="s">
        <v>517</v>
      </c>
      <c r="F285" s="291"/>
      <c r="G285" s="292"/>
      <c r="H285" s="11"/>
      <c r="I285" s="268"/>
      <c r="J285" s="269"/>
      <c r="K285" s="270"/>
      <c r="L285" s="11"/>
      <c r="M285" s="268"/>
      <c r="N285" s="269"/>
      <c r="O285" s="270"/>
    </row>
    <row r="286" spans="1:15" ht="14.1" customHeight="1">
      <c r="A286" s="8">
        <v>12</v>
      </c>
      <c r="B286" s="9" t="s">
        <v>36</v>
      </c>
      <c r="C286" s="8">
        <v>13</v>
      </c>
      <c r="D286" s="11"/>
      <c r="E286" s="268"/>
      <c r="F286" s="269"/>
      <c r="G286" s="270"/>
      <c r="H286" s="11"/>
      <c r="I286" s="268"/>
      <c r="J286" s="269"/>
      <c r="K286" s="270"/>
      <c r="L286" s="11"/>
      <c r="M286" s="268"/>
      <c r="N286" s="269"/>
      <c r="O286" s="270"/>
    </row>
    <row r="287" spans="1:15" ht="14.1" customHeight="1">
      <c r="A287" s="8"/>
      <c r="B287" s="9" t="s">
        <v>24</v>
      </c>
      <c r="C287" s="8">
        <v>14</v>
      </c>
      <c r="D287" s="87"/>
      <c r="E287" s="290"/>
      <c r="F287" s="291"/>
      <c r="G287" s="292"/>
      <c r="H287" s="11"/>
      <c r="I287" s="268"/>
      <c r="J287" s="269"/>
      <c r="K287" s="270"/>
      <c r="L287" s="129"/>
      <c r="M287" s="535"/>
      <c r="N287" s="536"/>
      <c r="O287" s="537"/>
    </row>
    <row r="288" spans="1:15" ht="14.1" customHeight="1">
      <c r="A288" s="8"/>
      <c r="B288" s="9" t="s">
        <v>25</v>
      </c>
      <c r="C288" s="8">
        <v>15</v>
      </c>
      <c r="D288" s="87"/>
      <c r="E288" s="290"/>
      <c r="F288" s="291"/>
      <c r="G288" s="292"/>
      <c r="H288" s="87"/>
      <c r="I288" s="290"/>
      <c r="J288" s="291"/>
      <c r="K288" s="292"/>
      <c r="L288" s="96"/>
      <c r="M288" s="535"/>
      <c r="N288" s="536"/>
      <c r="O288" s="537"/>
    </row>
    <row r="289" spans="1:15" ht="14.1" customHeight="1">
      <c r="A289" s="8"/>
      <c r="B289" s="9" t="s">
        <v>26</v>
      </c>
      <c r="C289" s="8">
        <v>16</v>
      </c>
      <c r="D289" s="234" t="s">
        <v>628</v>
      </c>
      <c r="E289" s="290" t="s">
        <v>628</v>
      </c>
      <c r="F289" s="291"/>
      <c r="G289" s="292"/>
      <c r="H289" s="123"/>
      <c r="I289" s="290"/>
      <c r="J289" s="291"/>
      <c r="K289" s="292"/>
      <c r="L289" s="234" t="s">
        <v>628</v>
      </c>
      <c r="M289" s="290"/>
      <c r="N289" s="291"/>
      <c r="O289" s="292"/>
    </row>
    <row r="290" spans="1:15" ht="14.1" customHeight="1">
      <c r="A290" s="8">
        <v>1</v>
      </c>
      <c r="B290" s="9" t="s">
        <v>37</v>
      </c>
      <c r="C290" s="8">
        <v>17</v>
      </c>
      <c r="D290" s="234" t="s">
        <v>628</v>
      </c>
      <c r="E290" s="290" t="s">
        <v>628</v>
      </c>
      <c r="F290" s="291"/>
      <c r="G290" s="292"/>
      <c r="H290" s="87"/>
      <c r="I290" s="290"/>
      <c r="J290" s="291"/>
      <c r="K290" s="292"/>
      <c r="L290" s="234" t="s">
        <v>628</v>
      </c>
      <c r="M290" s="290"/>
      <c r="N290" s="291"/>
      <c r="O290" s="292"/>
    </row>
    <row r="291" spans="1:15" ht="14.1" customHeight="1">
      <c r="A291" s="8"/>
      <c r="B291" s="9" t="s">
        <v>38</v>
      </c>
      <c r="C291" s="8">
        <v>18</v>
      </c>
      <c r="D291" s="40" t="s">
        <v>61</v>
      </c>
      <c r="E291" s="293" t="s">
        <v>61</v>
      </c>
      <c r="F291" s="294"/>
      <c r="G291" s="295"/>
      <c r="H291" s="40" t="s">
        <v>61</v>
      </c>
      <c r="I291" s="293"/>
      <c r="J291" s="294"/>
      <c r="K291" s="295"/>
      <c r="L291" s="40" t="s">
        <v>61</v>
      </c>
      <c r="M291" s="293"/>
      <c r="N291" s="294"/>
      <c r="O291" s="295"/>
    </row>
    <row r="292" spans="1:15" ht="14.1" customHeight="1">
      <c r="A292" s="8"/>
      <c r="B292" s="9" t="s">
        <v>39</v>
      </c>
      <c r="C292" s="8">
        <v>19</v>
      </c>
      <c r="D292" s="41" t="s">
        <v>62</v>
      </c>
      <c r="E292" s="299" t="s">
        <v>62</v>
      </c>
      <c r="F292" s="458"/>
      <c r="G292" s="459"/>
      <c r="H292" s="41" t="s">
        <v>62</v>
      </c>
      <c r="I292" s="299"/>
      <c r="J292" s="458"/>
      <c r="K292" s="459"/>
      <c r="L292" s="41" t="s">
        <v>62</v>
      </c>
      <c r="M292" s="299"/>
      <c r="N292" s="458"/>
      <c r="O292" s="459"/>
    </row>
    <row r="293" spans="1:15" ht="14.1" customHeight="1">
      <c r="A293" s="267" t="s">
        <v>40</v>
      </c>
      <c r="B293" s="267"/>
      <c r="C293" s="267"/>
      <c r="D293" s="23">
        <v>7</v>
      </c>
      <c r="E293" s="302">
        <v>7</v>
      </c>
      <c r="F293" s="303"/>
      <c r="G293" s="304"/>
      <c r="H293" s="23">
        <v>5</v>
      </c>
      <c r="I293" s="302"/>
      <c r="J293" s="303"/>
      <c r="K293" s="304"/>
      <c r="L293" s="23">
        <v>1</v>
      </c>
      <c r="M293" s="302"/>
      <c r="N293" s="303"/>
      <c r="O293" s="304"/>
    </row>
    <row r="294" spans="1:15" ht="14.1" customHeight="1">
      <c r="A294" s="267" t="s">
        <v>41</v>
      </c>
      <c r="B294" s="267"/>
      <c r="C294" s="267"/>
      <c r="D294" s="11">
        <f t="shared" ref="D294:I294" si="5">IF(18-COUNTA(D273:D290)=0,"",IF(D291="","",18-COUNTA(D273:D290)))</f>
        <v>11</v>
      </c>
      <c r="E294" s="268">
        <f t="shared" si="5"/>
        <v>11</v>
      </c>
      <c r="F294" s="269"/>
      <c r="G294" s="270"/>
      <c r="H294" s="11">
        <f t="shared" si="5"/>
        <v>17</v>
      </c>
      <c r="I294" s="268" t="str">
        <f t="shared" si="5"/>
        <v/>
      </c>
      <c r="J294" s="269"/>
      <c r="K294" s="270"/>
      <c r="L294" s="11">
        <f>IF(18-COUNTA(L273:L290)=0,"",IF(L291="","",18-COUNTA(L273:L290)))</f>
        <v>12</v>
      </c>
      <c r="M294" s="268" t="str">
        <f>IF(18-COUNTA(M273:M290)=0,"",IF(M291="","",18-COUNTA(M273:M290)))</f>
        <v/>
      </c>
      <c r="N294" s="269"/>
      <c r="O294" s="270"/>
    </row>
    <row r="295" spans="1:15" ht="14.1" customHeight="1">
      <c r="A295" s="260" t="s">
        <v>42</v>
      </c>
      <c r="B295" s="242" t="s">
        <v>43</v>
      </c>
      <c r="C295" s="243"/>
      <c r="D295" s="409" t="s">
        <v>518</v>
      </c>
      <c r="E295" s="412"/>
      <c r="F295" s="42">
        <v>3</v>
      </c>
      <c r="G295" s="28">
        <v>3</v>
      </c>
      <c r="H295" s="409" t="s">
        <v>98</v>
      </c>
      <c r="I295" s="412"/>
      <c r="J295" s="42">
        <v>4</v>
      </c>
      <c r="K295" s="50">
        <v>4</v>
      </c>
      <c r="L295" s="409" t="s">
        <v>98</v>
      </c>
      <c r="M295" s="412"/>
      <c r="N295" s="42">
        <v>2</v>
      </c>
      <c r="O295" s="43">
        <v>2</v>
      </c>
    </row>
    <row r="296" spans="1:15" ht="14.1" customHeight="1">
      <c r="A296" s="261"/>
      <c r="B296" s="244"/>
      <c r="C296" s="245"/>
      <c r="D296" s="409" t="s">
        <v>519</v>
      </c>
      <c r="E296" s="412"/>
      <c r="F296" s="42">
        <v>4</v>
      </c>
      <c r="G296" s="50">
        <v>4</v>
      </c>
      <c r="H296" s="409" t="s">
        <v>520</v>
      </c>
      <c r="I296" s="412"/>
      <c r="J296" s="42">
        <v>4</v>
      </c>
      <c r="K296" s="130">
        <v>4.5</v>
      </c>
      <c r="L296" s="409" t="s">
        <v>521</v>
      </c>
      <c r="M296" s="412"/>
      <c r="N296" s="42">
        <v>4</v>
      </c>
      <c r="O296" s="43">
        <v>3</v>
      </c>
    </row>
    <row r="297" spans="1:15" ht="14.1" customHeight="1">
      <c r="A297" s="261"/>
      <c r="B297" s="244"/>
      <c r="C297" s="245"/>
      <c r="D297" s="409" t="s">
        <v>498</v>
      </c>
      <c r="E297" s="412"/>
      <c r="F297" s="42">
        <v>4</v>
      </c>
      <c r="G297" s="50">
        <v>4</v>
      </c>
      <c r="H297" s="409" t="s">
        <v>495</v>
      </c>
      <c r="I297" s="412"/>
      <c r="J297" s="42">
        <v>4</v>
      </c>
      <c r="K297" s="50">
        <v>4.5</v>
      </c>
      <c r="L297" s="409" t="s">
        <v>114</v>
      </c>
      <c r="M297" s="412"/>
      <c r="N297" s="42">
        <v>4</v>
      </c>
      <c r="O297" s="43">
        <v>3</v>
      </c>
    </row>
    <row r="298" spans="1:15" ht="14.1" customHeight="1">
      <c r="A298" s="261"/>
      <c r="B298" s="244"/>
      <c r="C298" s="245"/>
      <c r="D298" s="409" t="s">
        <v>522</v>
      </c>
      <c r="E298" s="412"/>
      <c r="F298" s="42">
        <v>4</v>
      </c>
      <c r="G298" s="50">
        <v>4</v>
      </c>
      <c r="H298" s="409"/>
      <c r="I298" s="412"/>
      <c r="J298" s="42"/>
      <c r="K298" s="50"/>
      <c r="L298" s="409" t="s">
        <v>115</v>
      </c>
      <c r="M298" s="412"/>
      <c r="N298" s="42">
        <v>4</v>
      </c>
      <c r="O298" s="43">
        <v>3</v>
      </c>
    </row>
    <row r="299" spans="1:15" ht="14.1" customHeight="1">
      <c r="A299" s="261"/>
      <c r="B299" s="246"/>
      <c r="C299" s="247"/>
      <c r="D299" s="409"/>
      <c r="E299" s="412"/>
      <c r="F299" s="42"/>
      <c r="G299" s="50"/>
      <c r="H299" s="409"/>
      <c r="I299" s="412"/>
      <c r="J299" s="42"/>
      <c r="K299" s="50"/>
      <c r="L299" s="409" t="s">
        <v>500</v>
      </c>
      <c r="M299" s="412"/>
      <c r="N299" s="42">
        <v>4</v>
      </c>
      <c r="O299" s="43">
        <v>3</v>
      </c>
    </row>
    <row r="300" spans="1:15" ht="14.1" customHeight="1">
      <c r="A300" s="261"/>
      <c r="B300" s="236" t="s">
        <v>44</v>
      </c>
      <c r="C300" s="237"/>
      <c r="D300" s="688" t="s">
        <v>102</v>
      </c>
      <c r="E300" s="689"/>
      <c r="F300" s="125">
        <v>3</v>
      </c>
      <c r="G300" s="126">
        <v>2</v>
      </c>
      <c r="H300" s="422" t="s">
        <v>89</v>
      </c>
      <c r="I300" s="436"/>
      <c r="J300" s="74">
        <v>2</v>
      </c>
      <c r="K300" s="115">
        <v>1</v>
      </c>
      <c r="L300" s="422" t="s">
        <v>367</v>
      </c>
      <c r="M300" s="436"/>
      <c r="N300" s="74">
        <v>3</v>
      </c>
      <c r="O300" s="47">
        <v>2</v>
      </c>
    </row>
    <row r="301" spans="1:15" ht="14.1" customHeight="1">
      <c r="A301" s="261"/>
      <c r="B301" s="238"/>
      <c r="C301" s="239"/>
      <c r="D301" s="686" t="s">
        <v>100</v>
      </c>
      <c r="E301" s="687"/>
      <c r="F301" s="127">
        <v>2</v>
      </c>
      <c r="G301" s="128">
        <v>1</v>
      </c>
      <c r="H301" s="409" t="s">
        <v>100</v>
      </c>
      <c r="I301" s="412"/>
      <c r="J301" s="42">
        <v>2</v>
      </c>
      <c r="K301" s="50">
        <v>1</v>
      </c>
      <c r="L301" s="409" t="s">
        <v>107</v>
      </c>
      <c r="M301" s="412"/>
      <c r="N301" s="42">
        <v>2</v>
      </c>
      <c r="O301" s="43">
        <v>2</v>
      </c>
    </row>
    <row r="302" spans="1:15" ht="14.1" customHeight="1">
      <c r="A302" s="261"/>
      <c r="B302" s="238"/>
      <c r="C302" s="239"/>
      <c r="D302" s="686" t="s">
        <v>69</v>
      </c>
      <c r="E302" s="687"/>
      <c r="F302" s="75">
        <v>2</v>
      </c>
      <c r="G302" s="128">
        <v>1</v>
      </c>
      <c r="H302" s="409" t="s">
        <v>523</v>
      </c>
      <c r="I302" s="412"/>
      <c r="J302" s="42">
        <v>4</v>
      </c>
      <c r="K302" s="50">
        <v>4.5</v>
      </c>
      <c r="L302" s="409" t="s">
        <v>100</v>
      </c>
      <c r="M302" s="412"/>
      <c r="N302" s="42">
        <v>2</v>
      </c>
      <c r="O302" s="43">
        <v>1</v>
      </c>
    </row>
    <row r="303" spans="1:15" ht="14.1" customHeight="1">
      <c r="A303" s="261"/>
      <c r="B303" s="238"/>
      <c r="C303" s="239"/>
      <c r="D303" s="409" t="s">
        <v>486</v>
      </c>
      <c r="E303" s="412"/>
      <c r="F303" s="42">
        <v>2</v>
      </c>
      <c r="G303" s="50">
        <v>2</v>
      </c>
      <c r="H303" s="263" t="s">
        <v>524</v>
      </c>
      <c r="I303" s="264"/>
      <c r="J303" s="28">
        <v>2</v>
      </c>
      <c r="K303" s="28">
        <v>2.5</v>
      </c>
      <c r="L303" s="409" t="s">
        <v>93</v>
      </c>
      <c r="M303" s="412"/>
      <c r="N303" s="42">
        <v>2</v>
      </c>
      <c r="O303" s="43">
        <v>1</v>
      </c>
    </row>
    <row r="304" spans="1:15" ht="14.1" customHeight="1">
      <c r="A304" s="261"/>
      <c r="B304" s="238"/>
      <c r="C304" s="239"/>
      <c r="D304" s="502" t="s">
        <v>93</v>
      </c>
      <c r="E304" s="502"/>
      <c r="F304" s="15">
        <v>2</v>
      </c>
      <c r="G304" s="28">
        <v>1</v>
      </c>
      <c r="H304" s="263" t="s">
        <v>518</v>
      </c>
      <c r="I304" s="264"/>
      <c r="J304" s="28">
        <v>4</v>
      </c>
      <c r="K304" s="28">
        <v>4.5</v>
      </c>
      <c r="L304" s="409" t="s">
        <v>525</v>
      </c>
      <c r="M304" s="412"/>
      <c r="N304" s="42">
        <v>3</v>
      </c>
      <c r="O304" s="43">
        <v>2</v>
      </c>
    </row>
    <row r="305" spans="1:15" ht="14.1" customHeight="1">
      <c r="A305" s="261"/>
      <c r="B305" s="238"/>
      <c r="C305" s="239"/>
      <c r="D305" s="502" t="s">
        <v>72</v>
      </c>
      <c r="E305" s="502"/>
      <c r="F305" s="15">
        <v>2</v>
      </c>
      <c r="G305" s="28">
        <v>2</v>
      </c>
      <c r="H305" s="263"/>
      <c r="I305" s="264"/>
      <c r="J305" s="28"/>
      <c r="K305" s="28"/>
      <c r="L305" s="263"/>
      <c r="M305" s="264"/>
      <c r="N305" s="28"/>
      <c r="O305" s="28"/>
    </row>
    <row r="306" spans="1:15" ht="14.1" customHeight="1">
      <c r="A306" s="261"/>
      <c r="B306" s="238"/>
      <c r="C306" s="239"/>
      <c r="D306" s="409"/>
      <c r="E306" s="412"/>
      <c r="F306" s="42"/>
      <c r="G306" s="50"/>
      <c r="H306" s="263"/>
      <c r="I306" s="264"/>
      <c r="J306" s="28"/>
      <c r="K306" s="28"/>
      <c r="L306" s="263"/>
      <c r="M306" s="264"/>
      <c r="N306" s="28"/>
      <c r="O306" s="28"/>
    </row>
    <row r="307" spans="1:15" ht="14.1" customHeight="1">
      <c r="A307" s="261"/>
      <c r="B307" s="238"/>
      <c r="C307" s="239"/>
      <c r="D307" s="409"/>
      <c r="E307" s="412"/>
      <c r="F307" s="42"/>
      <c r="G307" s="50"/>
      <c r="H307" s="263"/>
      <c r="I307" s="264"/>
      <c r="J307" s="14"/>
      <c r="K307" s="28"/>
      <c r="L307" s="263"/>
      <c r="M307" s="264"/>
      <c r="N307" s="13"/>
      <c r="O307" s="14"/>
    </row>
    <row r="308" spans="1:15" ht="14.1" customHeight="1">
      <c r="A308" s="261"/>
      <c r="B308" s="238"/>
      <c r="C308" s="239"/>
      <c r="D308" s="263"/>
      <c r="E308" s="264"/>
      <c r="F308" s="13"/>
      <c r="G308" s="14"/>
      <c r="H308" s="263"/>
      <c r="I308" s="264"/>
      <c r="J308" s="13"/>
      <c r="K308" s="14"/>
      <c r="L308" s="263"/>
      <c r="M308" s="264"/>
      <c r="N308" s="13"/>
      <c r="O308" s="14"/>
    </row>
    <row r="309" spans="1:15" ht="14.1" customHeight="1">
      <c r="A309" s="262"/>
      <c r="B309" s="240"/>
      <c r="C309" s="241"/>
      <c r="D309" s="265"/>
      <c r="E309" s="266"/>
      <c r="F309" s="13"/>
      <c r="G309" s="14"/>
      <c r="H309" s="265"/>
      <c r="I309" s="266"/>
      <c r="J309" s="13"/>
      <c r="K309" s="14"/>
      <c r="L309" s="265"/>
      <c r="M309" s="266"/>
      <c r="N309" s="13"/>
      <c r="O309" s="14"/>
    </row>
    <row r="310" spans="1:15" ht="14.1" customHeight="1">
      <c r="A310" s="280" t="s">
        <v>45</v>
      </c>
      <c r="B310" s="281"/>
      <c r="C310" s="282"/>
      <c r="D310" s="23">
        <f>IF(SUM(F295:F309)=0,"",SUM(F295:F309))</f>
        <v>28</v>
      </c>
      <c r="E310" s="271">
        <f>IF((COUNTA(D275:D289)+SUM(G294:G309)+COUNTA(D291))=0,"",COUNTA(D275:D289)+SUM(G294:G309)+COUNTA(D291))</f>
        <v>29</v>
      </c>
      <c r="F310" s="272"/>
      <c r="G310" s="273"/>
      <c r="H310" s="23">
        <f>IF(SUM(J295:J309)=0,"",SUM(J295:J309))</f>
        <v>26</v>
      </c>
      <c r="I310" s="271">
        <f>IF((COUNTA(H273:H290)+SUM(K295:K309)+COUNTA(H292))=0,"",COUNTA(H273:H290)+SUM(K295:K309)+COUNTA(H292))</f>
        <v>28.5</v>
      </c>
      <c r="J310" s="272"/>
      <c r="K310" s="273"/>
      <c r="L310" s="23">
        <f>IF(SUM(N295:N309)=0,"",SUM(N295:N309))</f>
        <v>30</v>
      </c>
      <c r="M310" s="271">
        <f>IF((COUNTA(L275:L289)+SUM(O294:O309)+COUNTA(L291))=0,"",COUNTA(L275:L289)+SUM(O294:O309)+COUNTA(L291))</f>
        <v>26</v>
      </c>
      <c r="N310" s="272"/>
      <c r="O310" s="273"/>
    </row>
    <row r="311" spans="1:15" ht="14.1" customHeight="1">
      <c r="A311" s="24" t="s">
        <v>46</v>
      </c>
      <c r="B311" s="283" t="s">
        <v>47</v>
      </c>
      <c r="C311" s="284"/>
      <c r="D311" s="284"/>
      <c r="E311" s="284" t="s">
        <v>48</v>
      </c>
      <c r="F311" s="284"/>
      <c r="G311" s="284"/>
      <c r="H311" s="284"/>
      <c r="I311" s="285" t="s">
        <v>49</v>
      </c>
      <c r="J311" s="285"/>
      <c r="K311" s="285"/>
      <c r="L311" s="284" t="s">
        <v>50</v>
      </c>
      <c r="M311" s="284"/>
      <c r="N311" s="284"/>
      <c r="O311" s="286"/>
    </row>
    <row r="312" spans="1:15" ht="14.1" customHeight="1">
      <c r="A312" s="24" t="s">
        <v>51</v>
      </c>
      <c r="B312" s="355" t="s">
        <v>275</v>
      </c>
      <c r="C312" s="251"/>
      <c r="D312" s="251"/>
      <c r="E312" s="252" t="s">
        <v>276</v>
      </c>
      <c r="F312" s="252"/>
      <c r="G312" s="252"/>
      <c r="H312" s="252"/>
      <c r="I312" s="252" t="s">
        <v>73</v>
      </c>
      <c r="J312" s="252"/>
      <c r="K312" s="252"/>
      <c r="L312" s="252"/>
      <c r="M312" s="252"/>
      <c r="N312" s="252"/>
      <c r="O312" s="253"/>
    </row>
    <row r="313" spans="1:15" ht="14.1" customHeight="1">
      <c r="A313" s="24" t="s">
        <v>52</v>
      </c>
      <c r="B313" s="254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6"/>
    </row>
    <row r="314" spans="1:15" ht="14.1" customHeight="1">
      <c r="A314" s="25" t="s">
        <v>53</v>
      </c>
      <c r="B314" s="257"/>
      <c r="C314" s="258"/>
      <c r="D314" s="258"/>
      <c r="E314" s="258"/>
      <c r="F314" s="258"/>
      <c r="G314" s="258"/>
      <c r="H314" s="258"/>
      <c r="I314" s="258"/>
      <c r="J314" s="258"/>
      <c r="K314" s="258"/>
      <c r="L314" s="258"/>
      <c r="M314" s="258"/>
      <c r="N314" s="258"/>
      <c r="O314" s="259"/>
    </row>
  </sheetData>
  <mergeCells count="966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H41:I41"/>
    <mergeCell ref="L41:M41"/>
    <mergeCell ref="D42:E42"/>
    <mergeCell ref="H42:I42"/>
    <mergeCell ref="L42:M42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A33:A47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0:E40"/>
    <mergeCell ref="H40:I40"/>
    <mergeCell ref="L40:M40"/>
    <mergeCell ref="D41:E41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4:E94"/>
    <mergeCell ref="H94:I94"/>
    <mergeCell ref="L94:M94"/>
    <mergeCell ref="D95:E95"/>
    <mergeCell ref="H95:I95"/>
    <mergeCell ref="L95:M95"/>
    <mergeCell ref="D90:E90"/>
    <mergeCell ref="H90:I90"/>
    <mergeCell ref="L90:M90"/>
    <mergeCell ref="D91:E91"/>
    <mergeCell ref="H91:I91"/>
    <mergeCell ref="L91:M91"/>
    <mergeCell ref="D92:E92"/>
    <mergeCell ref="H92:I92"/>
    <mergeCell ref="L92:M92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A85:A99"/>
    <mergeCell ref="D96:E96"/>
    <mergeCell ref="H96:I96"/>
    <mergeCell ref="L96:M96"/>
    <mergeCell ref="D97:E97"/>
    <mergeCell ref="H97:I97"/>
    <mergeCell ref="L97:M97"/>
    <mergeCell ref="D98:E98"/>
    <mergeCell ref="H98:I98"/>
    <mergeCell ref="L98:M98"/>
    <mergeCell ref="D93:E93"/>
    <mergeCell ref="H93:I93"/>
    <mergeCell ref="L93:M93"/>
    <mergeCell ref="B102:D102"/>
    <mergeCell ref="E102:H102"/>
    <mergeCell ref="I102:O102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D204:E204"/>
    <mergeCell ref="H204:I204"/>
    <mergeCell ref="L204:M204"/>
    <mergeCell ref="A205:C205"/>
    <mergeCell ref="E205:G205"/>
    <mergeCell ref="I205:K205"/>
    <mergeCell ref="M205:O205"/>
    <mergeCell ref="B206:D206"/>
    <mergeCell ref="E206:H206"/>
    <mergeCell ref="I206:K206"/>
    <mergeCell ref="L206:O206"/>
    <mergeCell ref="B207:D207"/>
    <mergeCell ref="E207:H207"/>
    <mergeCell ref="I207:O207"/>
    <mergeCell ref="B208:D208"/>
    <mergeCell ref="E208:H208"/>
    <mergeCell ref="I208:O208"/>
    <mergeCell ref="B209:D209"/>
    <mergeCell ref="E209:H209"/>
    <mergeCell ref="I209:O209"/>
    <mergeCell ref="A210:D210"/>
    <mergeCell ref="A211:O211"/>
    <mergeCell ref="A212:D212"/>
    <mergeCell ref="E212:I212"/>
    <mergeCell ref="J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E239:G239"/>
    <mergeCell ref="I239:K239"/>
    <mergeCell ref="M239:O239"/>
    <mergeCell ref="A240:C240"/>
    <mergeCell ref="E240:G240"/>
    <mergeCell ref="I240:K240"/>
    <mergeCell ref="M240:O240"/>
    <mergeCell ref="A241:C241"/>
    <mergeCell ref="E241:G241"/>
    <mergeCell ref="I241:K241"/>
    <mergeCell ref="M241:O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D256:E256"/>
    <mergeCell ref="H256:I256"/>
    <mergeCell ref="L256:M256"/>
    <mergeCell ref="D257:E257"/>
    <mergeCell ref="H257:I257"/>
    <mergeCell ref="L257:M257"/>
    <mergeCell ref="A258:C258"/>
    <mergeCell ref="E258:G258"/>
    <mergeCell ref="I258:K258"/>
    <mergeCell ref="M258:O258"/>
    <mergeCell ref="B259:D259"/>
    <mergeCell ref="E259:H259"/>
    <mergeCell ref="I259:K259"/>
    <mergeCell ref="L259:O259"/>
    <mergeCell ref="I266:K266"/>
    <mergeCell ref="M266:O266"/>
    <mergeCell ref="E267:G267"/>
    <mergeCell ref="I267:K267"/>
    <mergeCell ref="M267:O267"/>
    <mergeCell ref="B260:D260"/>
    <mergeCell ref="E260:H260"/>
    <mergeCell ref="I260:O260"/>
    <mergeCell ref="B261:D261"/>
    <mergeCell ref="E261:H261"/>
    <mergeCell ref="I261:O261"/>
    <mergeCell ref="B262:D262"/>
    <mergeCell ref="E262:H262"/>
    <mergeCell ref="I262:O262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E291:G291"/>
    <mergeCell ref="I291:K291"/>
    <mergeCell ref="M291:O291"/>
    <mergeCell ref="E292:G292"/>
    <mergeCell ref="I292:K292"/>
    <mergeCell ref="M292:O292"/>
    <mergeCell ref="A293:C293"/>
    <mergeCell ref="E293:G293"/>
    <mergeCell ref="I293:K293"/>
    <mergeCell ref="M293:O293"/>
    <mergeCell ref="A294:C294"/>
    <mergeCell ref="E294:G294"/>
    <mergeCell ref="I294:K294"/>
    <mergeCell ref="M294:O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H308:I308"/>
    <mergeCell ref="L308:M308"/>
    <mergeCell ref="D309:E309"/>
    <mergeCell ref="H309:I309"/>
    <mergeCell ref="L309:M309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A137:A151"/>
    <mergeCell ref="A189:A204"/>
    <mergeCell ref="A242:A257"/>
    <mergeCell ref="A295:A309"/>
    <mergeCell ref="B33:C37"/>
    <mergeCell ref="B38:C47"/>
    <mergeCell ref="A56:C62"/>
    <mergeCell ref="B89:C99"/>
    <mergeCell ref="B85:C88"/>
    <mergeCell ref="A108:C114"/>
    <mergeCell ref="B142:C151"/>
    <mergeCell ref="B137:C141"/>
    <mergeCell ref="A160:C166"/>
    <mergeCell ref="B189:C193"/>
    <mergeCell ref="B194:C204"/>
    <mergeCell ref="A213:C219"/>
    <mergeCell ref="A263:D263"/>
    <mergeCell ref="A264:O264"/>
    <mergeCell ref="A265:D265"/>
    <mergeCell ref="E265:I265"/>
    <mergeCell ref="J265:O265"/>
    <mergeCell ref="E266:G266"/>
    <mergeCell ref="B242:C246"/>
    <mergeCell ref="A266:C272"/>
    <mergeCell ref="B295:C299"/>
    <mergeCell ref="B300:C309"/>
    <mergeCell ref="B247:C257"/>
    <mergeCell ref="B313:D313"/>
    <mergeCell ref="E313:H313"/>
    <mergeCell ref="I313:O313"/>
    <mergeCell ref="B314:D314"/>
    <mergeCell ref="E314:H314"/>
    <mergeCell ref="I314:O314"/>
    <mergeCell ref="A310:C310"/>
    <mergeCell ref="E310:G310"/>
    <mergeCell ref="I310:K310"/>
    <mergeCell ref="M310:O310"/>
    <mergeCell ref="B311:D311"/>
    <mergeCell ref="E311:H311"/>
    <mergeCell ref="I311:K311"/>
    <mergeCell ref="L311:O311"/>
    <mergeCell ref="B312:D312"/>
    <mergeCell ref="E312:H312"/>
    <mergeCell ref="I312:O312"/>
    <mergeCell ref="D307:E307"/>
    <mergeCell ref="H307:I307"/>
    <mergeCell ref="L307:M307"/>
    <mergeCell ref="D308:E308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/>
  <rowBreaks count="4" manualBreakCount="4">
    <brk id="104" max="16383" man="1"/>
    <brk id="156" max="16383" man="1"/>
    <brk id="209" max="16383" man="1"/>
    <brk id="314" max="16383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12"/>
  <sheetViews>
    <sheetView view="pageBreakPreview" topLeftCell="A265" zoomScaleNormal="100" workbookViewId="0">
      <selection activeCell="H287" sqref="H287:K288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3.375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526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527</v>
      </c>
      <c r="E4" s="392" t="s">
        <v>527</v>
      </c>
      <c r="F4" s="393"/>
      <c r="G4" s="394"/>
      <c r="H4" s="3" t="s">
        <v>527</v>
      </c>
      <c r="I4" s="392" t="s">
        <v>527</v>
      </c>
      <c r="J4" s="393"/>
      <c r="K4" s="394"/>
      <c r="L4" s="3" t="s">
        <v>527</v>
      </c>
      <c r="M4" s="392" t="s">
        <v>527</v>
      </c>
      <c r="N4" s="393"/>
      <c r="O4" s="394"/>
    </row>
    <row r="5" spans="1:15" s="1" customFormat="1" ht="14.1" customHeight="1">
      <c r="A5" s="248"/>
      <c r="B5" s="248"/>
      <c r="C5" s="248"/>
      <c r="D5" s="4" t="s">
        <v>528</v>
      </c>
      <c r="E5" s="395" t="s">
        <v>528</v>
      </c>
      <c r="F5" s="396"/>
      <c r="G5" s="397"/>
      <c r="H5" s="4" t="s">
        <v>528</v>
      </c>
      <c r="I5" s="395" t="s">
        <v>528</v>
      </c>
      <c r="J5" s="396"/>
      <c r="K5" s="397"/>
      <c r="L5" s="4" t="s">
        <v>528</v>
      </c>
      <c r="M5" s="395" t="s">
        <v>528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>
        <v>2</v>
      </c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>
        <v>0</v>
      </c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06"/>
      <c r="G9" s="407"/>
      <c r="H9" s="5">
        <v>3</v>
      </c>
      <c r="I9" s="405">
        <v>4</v>
      </c>
      <c r="J9" s="406"/>
      <c r="K9" s="407"/>
      <c r="L9" s="5">
        <v>5</v>
      </c>
      <c r="M9" s="405">
        <v>6</v>
      </c>
      <c r="N9" s="406"/>
      <c r="O9" s="407"/>
    </row>
    <row r="10" spans="1:15" s="1" customFormat="1" ht="14.1" customHeight="1">
      <c r="A10" s="248"/>
      <c r="B10" s="248"/>
      <c r="C10" s="248"/>
      <c r="D10" s="69"/>
      <c r="E10" s="613"/>
      <c r="F10" s="614"/>
      <c r="G10" s="615"/>
      <c r="H10" s="7"/>
      <c r="I10" s="372"/>
      <c r="J10" s="373"/>
      <c r="K10" s="374"/>
      <c r="L10" s="7" t="s">
        <v>437</v>
      </c>
      <c r="M10" s="658" t="s">
        <v>437</v>
      </c>
      <c r="N10" s="373"/>
      <c r="O10" s="374"/>
    </row>
    <row r="11" spans="1:15" s="1" customFormat="1" ht="14.1" customHeight="1">
      <c r="A11" s="8"/>
      <c r="B11" s="9"/>
      <c r="C11" s="8"/>
      <c r="D11" s="11" t="s">
        <v>599</v>
      </c>
      <c r="E11" s="268" t="s">
        <v>599</v>
      </c>
      <c r="F11" s="269"/>
      <c r="G11" s="270"/>
      <c r="H11" s="11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1" t="s">
        <v>595</v>
      </c>
      <c r="E12" s="268" t="s">
        <v>595</v>
      </c>
      <c r="F12" s="269"/>
      <c r="G12" s="270"/>
      <c r="H12" s="11" t="s">
        <v>595</v>
      </c>
      <c r="I12" s="268" t="s">
        <v>595</v>
      </c>
      <c r="J12" s="269"/>
      <c r="K12" s="270"/>
      <c r="L12" s="11" t="s">
        <v>595</v>
      </c>
      <c r="M12" s="268" t="s">
        <v>595</v>
      </c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1" t="s">
        <v>595</v>
      </c>
      <c r="E13" s="268" t="s">
        <v>595</v>
      </c>
      <c r="F13" s="269"/>
      <c r="G13" s="270"/>
      <c r="H13" s="11" t="s">
        <v>595</v>
      </c>
      <c r="I13" s="268" t="s">
        <v>595</v>
      </c>
      <c r="J13" s="269"/>
      <c r="K13" s="270"/>
      <c r="L13" s="11" t="s">
        <v>595</v>
      </c>
      <c r="M13" s="268" t="s">
        <v>595</v>
      </c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1" t="s">
        <v>595</v>
      </c>
      <c r="E14" s="268" t="s">
        <v>595</v>
      </c>
      <c r="F14" s="269"/>
      <c r="G14" s="270"/>
      <c r="H14" s="11" t="s">
        <v>595</v>
      </c>
      <c r="I14" s="268" t="s">
        <v>595</v>
      </c>
      <c r="J14" s="269"/>
      <c r="K14" s="270"/>
      <c r="L14" s="11" t="s">
        <v>595</v>
      </c>
      <c r="M14" s="268" t="s">
        <v>595</v>
      </c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1" t="s">
        <v>595</v>
      </c>
      <c r="E15" s="268" t="s">
        <v>595</v>
      </c>
      <c r="F15" s="269"/>
      <c r="G15" s="270"/>
      <c r="H15" s="11" t="s">
        <v>595</v>
      </c>
      <c r="I15" s="268" t="s">
        <v>595</v>
      </c>
      <c r="J15" s="269"/>
      <c r="K15" s="270"/>
      <c r="L15" s="11" t="s">
        <v>595</v>
      </c>
      <c r="M15" s="268" t="s">
        <v>595</v>
      </c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1" t="s">
        <v>595</v>
      </c>
      <c r="E16" s="268" t="s">
        <v>595</v>
      </c>
      <c r="F16" s="269"/>
      <c r="G16" s="270"/>
      <c r="H16" s="11" t="s">
        <v>595</v>
      </c>
      <c r="I16" s="268" t="s">
        <v>595</v>
      </c>
      <c r="J16" s="269"/>
      <c r="K16" s="270"/>
      <c r="L16" s="11" t="s">
        <v>595</v>
      </c>
      <c r="M16" s="268" t="s">
        <v>595</v>
      </c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1" t="s">
        <v>595</v>
      </c>
      <c r="E17" s="268" t="s">
        <v>595</v>
      </c>
      <c r="F17" s="269"/>
      <c r="G17" s="270"/>
      <c r="H17" s="11" t="s">
        <v>595</v>
      </c>
      <c r="I17" s="268" t="s">
        <v>595</v>
      </c>
      <c r="J17" s="269"/>
      <c r="K17" s="270"/>
      <c r="L17" s="11" t="s">
        <v>595</v>
      </c>
      <c r="M17" s="268" t="s">
        <v>595</v>
      </c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1" t="s">
        <v>595</v>
      </c>
      <c r="E18" s="268" t="s">
        <v>595</v>
      </c>
      <c r="F18" s="269"/>
      <c r="G18" s="270"/>
      <c r="H18" s="11" t="s">
        <v>595</v>
      </c>
      <c r="I18" s="268" t="s">
        <v>595</v>
      </c>
      <c r="J18" s="269"/>
      <c r="K18" s="270"/>
      <c r="L18" s="11" t="s">
        <v>595</v>
      </c>
      <c r="M18" s="268" t="s">
        <v>595</v>
      </c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1" t="s">
        <v>595</v>
      </c>
      <c r="E19" s="268" t="s">
        <v>595</v>
      </c>
      <c r="F19" s="269"/>
      <c r="G19" s="270"/>
      <c r="H19" s="11" t="s">
        <v>595</v>
      </c>
      <c r="I19" s="268" t="s">
        <v>595</v>
      </c>
      <c r="J19" s="269"/>
      <c r="K19" s="270"/>
      <c r="L19" s="11" t="s">
        <v>595</v>
      </c>
      <c r="M19" s="268" t="s">
        <v>595</v>
      </c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1" t="s">
        <v>595</v>
      </c>
      <c r="E20" s="268" t="s">
        <v>595</v>
      </c>
      <c r="F20" s="269"/>
      <c r="G20" s="270"/>
      <c r="H20" s="11" t="s">
        <v>595</v>
      </c>
      <c r="I20" s="268" t="s">
        <v>595</v>
      </c>
      <c r="J20" s="269"/>
      <c r="K20" s="270"/>
      <c r="L20" s="11" t="s">
        <v>595</v>
      </c>
      <c r="M20" s="268" t="s">
        <v>595</v>
      </c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1" t="s">
        <v>595</v>
      </c>
      <c r="E21" s="268" t="s">
        <v>595</v>
      </c>
      <c r="F21" s="269"/>
      <c r="G21" s="270"/>
      <c r="H21" s="11" t="s">
        <v>595</v>
      </c>
      <c r="I21" s="268" t="s">
        <v>595</v>
      </c>
      <c r="J21" s="269"/>
      <c r="K21" s="270"/>
      <c r="L21" s="11" t="s">
        <v>595</v>
      </c>
      <c r="M21" s="268" t="s">
        <v>595</v>
      </c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1" t="s">
        <v>595</v>
      </c>
      <c r="E22" s="268" t="s">
        <v>595</v>
      </c>
      <c r="F22" s="269"/>
      <c r="G22" s="270"/>
      <c r="H22" s="11" t="s">
        <v>595</v>
      </c>
      <c r="I22" s="268" t="s">
        <v>595</v>
      </c>
      <c r="J22" s="269"/>
      <c r="K22" s="270"/>
      <c r="L22" s="11" t="s">
        <v>595</v>
      </c>
      <c r="M22" s="268" t="s">
        <v>595</v>
      </c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1" t="s">
        <v>595</v>
      </c>
      <c r="E23" s="268" t="s">
        <v>595</v>
      </c>
      <c r="F23" s="269"/>
      <c r="G23" s="270"/>
      <c r="H23" s="11" t="s">
        <v>595</v>
      </c>
      <c r="I23" s="268" t="s">
        <v>595</v>
      </c>
      <c r="J23" s="269"/>
      <c r="K23" s="270"/>
      <c r="L23" s="11" t="s">
        <v>595</v>
      </c>
      <c r="M23" s="268" t="s">
        <v>595</v>
      </c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1" t="s">
        <v>595</v>
      </c>
      <c r="E24" s="268" t="s">
        <v>595</v>
      </c>
      <c r="F24" s="269"/>
      <c r="G24" s="270"/>
      <c r="H24" s="11" t="s">
        <v>595</v>
      </c>
      <c r="I24" s="268" t="s">
        <v>595</v>
      </c>
      <c r="J24" s="269"/>
      <c r="K24" s="270"/>
      <c r="L24" s="11" t="s">
        <v>595</v>
      </c>
      <c r="M24" s="268" t="s">
        <v>595</v>
      </c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1" t="s">
        <v>595</v>
      </c>
      <c r="E25" s="268" t="s">
        <v>595</v>
      </c>
      <c r="F25" s="269"/>
      <c r="G25" s="270"/>
      <c r="H25" s="11" t="s">
        <v>595</v>
      </c>
      <c r="I25" s="268" t="s">
        <v>595</v>
      </c>
      <c r="J25" s="269"/>
      <c r="K25" s="270"/>
      <c r="L25" s="11" t="s">
        <v>595</v>
      </c>
      <c r="M25" s="268" t="s">
        <v>595</v>
      </c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1" t="s">
        <v>595</v>
      </c>
      <c r="E26" s="268" t="s">
        <v>595</v>
      </c>
      <c r="F26" s="269"/>
      <c r="G26" s="270"/>
      <c r="H26" s="11" t="s">
        <v>595</v>
      </c>
      <c r="I26" s="268" t="s">
        <v>595</v>
      </c>
      <c r="J26" s="269"/>
      <c r="K26" s="270"/>
      <c r="L26" s="11" t="s">
        <v>595</v>
      </c>
      <c r="M26" s="268" t="s">
        <v>595</v>
      </c>
      <c r="N26" s="269"/>
      <c r="O26" s="270"/>
    </row>
    <row r="27" spans="1:15" s="1" customFormat="1" ht="14.1" customHeight="1">
      <c r="A27" s="8"/>
      <c r="B27" s="9" t="s">
        <v>26</v>
      </c>
      <c r="C27" s="8">
        <v>16</v>
      </c>
      <c r="D27" s="11" t="s">
        <v>595</v>
      </c>
      <c r="E27" s="268" t="s">
        <v>595</v>
      </c>
      <c r="F27" s="269"/>
      <c r="G27" s="270"/>
      <c r="H27" s="11" t="s">
        <v>595</v>
      </c>
      <c r="I27" s="268" t="s">
        <v>595</v>
      </c>
      <c r="J27" s="269"/>
      <c r="K27" s="270"/>
      <c r="L27" s="11" t="s">
        <v>595</v>
      </c>
      <c r="M27" s="268" t="s">
        <v>595</v>
      </c>
      <c r="N27" s="269"/>
      <c r="O27" s="27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1" t="s">
        <v>595</v>
      </c>
      <c r="E28" s="268" t="s">
        <v>595</v>
      </c>
      <c r="F28" s="269"/>
      <c r="G28" s="270"/>
      <c r="H28" s="11" t="s">
        <v>595</v>
      </c>
      <c r="I28" s="268" t="s">
        <v>595</v>
      </c>
      <c r="J28" s="269"/>
      <c r="K28" s="270"/>
      <c r="L28" s="11" t="s">
        <v>595</v>
      </c>
      <c r="M28" s="268" t="s">
        <v>595</v>
      </c>
      <c r="N28" s="269"/>
      <c r="O28" s="270"/>
    </row>
    <row r="29" spans="1:15" s="1" customFormat="1" ht="14.1" customHeight="1">
      <c r="A29" s="8"/>
      <c r="B29" s="9" t="s">
        <v>38</v>
      </c>
      <c r="C29" s="8">
        <v>18</v>
      </c>
      <c r="D29" s="11" t="s">
        <v>595</v>
      </c>
      <c r="E29" s="268" t="s">
        <v>595</v>
      </c>
      <c r="F29" s="269"/>
      <c r="G29" s="270"/>
      <c r="H29" s="11" t="s">
        <v>595</v>
      </c>
      <c r="I29" s="268" t="s">
        <v>595</v>
      </c>
      <c r="J29" s="269"/>
      <c r="K29" s="270"/>
      <c r="L29" s="11" t="s">
        <v>595</v>
      </c>
      <c r="M29" s="268" t="s">
        <v>595</v>
      </c>
      <c r="N29" s="269"/>
      <c r="O29" s="270"/>
    </row>
    <row r="30" spans="1:15" s="1" customFormat="1" ht="14.1" customHeight="1">
      <c r="A30" s="8"/>
      <c r="B30" s="9" t="s">
        <v>39</v>
      </c>
      <c r="C30" s="8">
        <v>19</v>
      </c>
      <c r="D30" s="11" t="s">
        <v>595</v>
      </c>
      <c r="E30" s="268" t="s">
        <v>595</v>
      </c>
      <c r="F30" s="269"/>
      <c r="G30" s="270"/>
      <c r="H30" s="11" t="s">
        <v>595</v>
      </c>
      <c r="I30" s="268" t="s">
        <v>595</v>
      </c>
      <c r="J30" s="269"/>
      <c r="K30" s="270"/>
      <c r="L30" s="11" t="s">
        <v>595</v>
      </c>
      <c r="M30" s="268" t="s">
        <v>595</v>
      </c>
      <c r="N30" s="269"/>
      <c r="O30" s="27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>
        <v>5</v>
      </c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>IF(18-COUNTA(D11:D28)=0,"",IF(D29="","",18-COUNTA(D11:D28)))</f>
        <v/>
      </c>
      <c r="E32" s="268" t="str">
        <f>IF(18-COUNTA(E11:E28)=0,"",IF(E29="","",18-COUNTA(E11:E28)))</f>
        <v/>
      </c>
      <c r="F32" s="269"/>
      <c r="G32" s="270"/>
      <c r="H32" s="11" t="str">
        <f>IF(18-COUNTA(H11:H28)=0,"",IF(H29="","",18-COUNTA(H11:H28)))</f>
        <v/>
      </c>
      <c r="I32" s="268" t="str">
        <f>IF(18-COUNTA(I11:I28)=0,"",IF(I29="","",18-COUNTA(I11:I28)))</f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526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529</v>
      </c>
      <c r="E56" s="392" t="s">
        <v>529</v>
      </c>
      <c r="F56" s="393"/>
      <c r="G56" s="394"/>
      <c r="H56" s="3" t="s">
        <v>530</v>
      </c>
      <c r="I56" s="392" t="s">
        <v>530</v>
      </c>
      <c r="J56" s="393"/>
      <c r="K56" s="394"/>
      <c r="L56" s="3" t="s">
        <v>531</v>
      </c>
      <c r="M56" s="392"/>
      <c r="N56" s="393"/>
      <c r="O56" s="394"/>
    </row>
    <row r="57" spans="1:15" ht="14.1" customHeight="1">
      <c r="A57" s="248"/>
      <c r="B57" s="248"/>
      <c r="C57" s="248"/>
      <c r="D57" s="4" t="s">
        <v>420</v>
      </c>
      <c r="E57" s="395" t="s">
        <v>420</v>
      </c>
      <c r="F57" s="396"/>
      <c r="G57" s="397"/>
      <c r="H57" s="4" t="s">
        <v>528</v>
      </c>
      <c r="I57" s="395" t="s">
        <v>528</v>
      </c>
      <c r="J57" s="396"/>
      <c r="K57" s="397"/>
      <c r="L57" s="4" t="s">
        <v>528</v>
      </c>
      <c r="M57" s="395"/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6" t="s">
        <v>23</v>
      </c>
      <c r="I58" s="398" t="s">
        <v>23</v>
      </c>
      <c r="J58" s="399"/>
      <c r="K58" s="400"/>
      <c r="L58" s="6" t="s">
        <v>23</v>
      </c>
      <c r="M58" s="405"/>
      <c r="N58" s="406"/>
      <c r="O58" s="407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>
        <v>2</v>
      </c>
      <c r="I59" s="398">
        <v>2</v>
      </c>
      <c r="J59" s="399"/>
      <c r="K59" s="400"/>
      <c r="L59" s="6">
        <v>2</v>
      </c>
      <c r="M59" s="398"/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0</v>
      </c>
      <c r="I60" s="398">
        <v>0</v>
      </c>
      <c r="J60" s="399"/>
      <c r="K60" s="400"/>
      <c r="L60" s="6">
        <v>0</v>
      </c>
      <c r="M60" s="398"/>
      <c r="N60" s="399"/>
      <c r="O60" s="400"/>
    </row>
    <row r="61" spans="1:15" ht="14.1" customHeight="1">
      <c r="A61" s="248"/>
      <c r="B61" s="248"/>
      <c r="C61" s="248"/>
      <c r="D61" s="5">
        <v>1</v>
      </c>
      <c r="E61" s="405">
        <v>2</v>
      </c>
      <c r="F61" s="406"/>
      <c r="G61" s="407"/>
      <c r="H61" s="5">
        <v>1</v>
      </c>
      <c r="I61" s="405">
        <v>2</v>
      </c>
      <c r="J61" s="406"/>
      <c r="K61" s="407"/>
      <c r="L61" s="5">
        <v>1</v>
      </c>
      <c r="M61" s="398"/>
      <c r="N61" s="399"/>
      <c r="O61" s="400"/>
    </row>
    <row r="62" spans="1:15" ht="14.1" customHeight="1">
      <c r="A62" s="248"/>
      <c r="B62" s="248"/>
      <c r="C62" s="248"/>
      <c r="D62" s="7"/>
      <c r="E62" s="372"/>
      <c r="F62" s="373"/>
      <c r="G62" s="374"/>
      <c r="H62" s="77"/>
      <c r="I62" s="477"/>
      <c r="J62" s="517"/>
      <c r="K62" s="518"/>
      <c r="L62" s="78"/>
      <c r="M62" s="372"/>
      <c r="N62" s="373"/>
      <c r="O62" s="374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53" t="s">
        <v>599</v>
      </c>
      <c r="M63" s="308" t="s">
        <v>599</v>
      </c>
      <c r="N63" s="309"/>
      <c r="O63" s="310"/>
    </row>
    <row r="64" spans="1:15" ht="14.1" customHeight="1">
      <c r="A64" s="8">
        <v>9</v>
      </c>
      <c r="B64" s="9" t="s">
        <v>24</v>
      </c>
      <c r="C64" s="8">
        <v>1</v>
      </c>
      <c r="D64" s="11" t="s">
        <v>595</v>
      </c>
      <c r="E64" s="268" t="s">
        <v>595</v>
      </c>
      <c r="F64" s="269"/>
      <c r="G64" s="270"/>
      <c r="H64" s="11" t="s">
        <v>595</v>
      </c>
      <c r="I64" s="268" t="s">
        <v>595</v>
      </c>
      <c r="J64" s="269"/>
      <c r="K64" s="270"/>
      <c r="L64" s="53" t="s">
        <v>595</v>
      </c>
      <c r="M64" s="308"/>
      <c r="N64" s="309"/>
      <c r="O64" s="310"/>
    </row>
    <row r="65" spans="1:15" ht="14.1" customHeight="1">
      <c r="A65" s="8"/>
      <c r="B65" s="9" t="s">
        <v>25</v>
      </c>
      <c r="C65" s="8">
        <v>2</v>
      </c>
      <c r="D65" s="11" t="s">
        <v>595</v>
      </c>
      <c r="E65" s="268" t="s">
        <v>595</v>
      </c>
      <c r="F65" s="269"/>
      <c r="G65" s="270"/>
      <c r="H65" s="11" t="s">
        <v>595</v>
      </c>
      <c r="I65" s="268" t="s">
        <v>595</v>
      </c>
      <c r="J65" s="269"/>
      <c r="K65" s="270"/>
      <c r="L65" s="53" t="s">
        <v>595</v>
      </c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11" t="s">
        <v>595</v>
      </c>
      <c r="E66" s="268" t="s">
        <v>595</v>
      </c>
      <c r="F66" s="269"/>
      <c r="G66" s="270"/>
      <c r="H66" s="11" t="s">
        <v>595</v>
      </c>
      <c r="I66" s="268" t="s">
        <v>595</v>
      </c>
      <c r="J66" s="269"/>
      <c r="K66" s="270"/>
      <c r="L66" s="53" t="s">
        <v>595</v>
      </c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11" t="s">
        <v>595</v>
      </c>
      <c r="E67" s="268" t="s">
        <v>595</v>
      </c>
      <c r="F67" s="269"/>
      <c r="G67" s="270"/>
      <c r="H67" s="11" t="s">
        <v>595</v>
      </c>
      <c r="I67" s="268" t="s">
        <v>595</v>
      </c>
      <c r="J67" s="269"/>
      <c r="K67" s="270"/>
      <c r="L67" s="53" t="s">
        <v>595</v>
      </c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 t="s">
        <v>595</v>
      </c>
      <c r="E68" s="268" t="s">
        <v>595</v>
      </c>
      <c r="F68" s="269"/>
      <c r="G68" s="270"/>
      <c r="H68" s="11" t="s">
        <v>595</v>
      </c>
      <c r="I68" s="268" t="s">
        <v>595</v>
      </c>
      <c r="J68" s="269"/>
      <c r="K68" s="270"/>
      <c r="L68" s="53" t="s">
        <v>595</v>
      </c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 t="s">
        <v>595</v>
      </c>
      <c r="E69" s="268" t="s">
        <v>595</v>
      </c>
      <c r="F69" s="269"/>
      <c r="G69" s="270"/>
      <c r="H69" s="11" t="s">
        <v>595</v>
      </c>
      <c r="I69" s="268" t="s">
        <v>595</v>
      </c>
      <c r="J69" s="269"/>
      <c r="K69" s="270"/>
      <c r="L69" s="53" t="s">
        <v>595</v>
      </c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 t="s">
        <v>595</v>
      </c>
      <c r="E70" s="268" t="s">
        <v>595</v>
      </c>
      <c r="F70" s="269"/>
      <c r="G70" s="270"/>
      <c r="H70" s="11" t="s">
        <v>595</v>
      </c>
      <c r="I70" s="268" t="s">
        <v>595</v>
      </c>
      <c r="J70" s="269"/>
      <c r="K70" s="270"/>
      <c r="L70" s="53" t="s">
        <v>595</v>
      </c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 t="s">
        <v>595</v>
      </c>
      <c r="E71" s="268" t="s">
        <v>595</v>
      </c>
      <c r="F71" s="269"/>
      <c r="G71" s="270"/>
      <c r="H71" s="11" t="s">
        <v>595</v>
      </c>
      <c r="I71" s="268" t="s">
        <v>595</v>
      </c>
      <c r="J71" s="269"/>
      <c r="K71" s="270"/>
      <c r="L71" s="53" t="s">
        <v>595</v>
      </c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11" t="s">
        <v>595</v>
      </c>
      <c r="E72" s="268" t="s">
        <v>595</v>
      </c>
      <c r="F72" s="269"/>
      <c r="G72" s="270"/>
      <c r="H72" s="11" t="s">
        <v>595</v>
      </c>
      <c r="I72" s="268" t="s">
        <v>595</v>
      </c>
      <c r="J72" s="269"/>
      <c r="K72" s="270"/>
      <c r="L72" s="53" t="s">
        <v>595</v>
      </c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 t="s">
        <v>595</v>
      </c>
      <c r="E73" s="268" t="s">
        <v>595</v>
      </c>
      <c r="F73" s="269"/>
      <c r="G73" s="270"/>
      <c r="H73" s="11" t="s">
        <v>595</v>
      </c>
      <c r="I73" s="268" t="s">
        <v>595</v>
      </c>
      <c r="J73" s="269"/>
      <c r="K73" s="270"/>
      <c r="L73" s="53" t="s">
        <v>595</v>
      </c>
      <c r="M73" s="268"/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11" t="s">
        <v>595</v>
      </c>
      <c r="E74" s="268" t="s">
        <v>595</v>
      </c>
      <c r="F74" s="269"/>
      <c r="G74" s="270"/>
      <c r="H74" s="11" t="s">
        <v>595</v>
      </c>
      <c r="I74" s="268" t="s">
        <v>595</v>
      </c>
      <c r="J74" s="269"/>
      <c r="K74" s="270"/>
      <c r="L74" s="53" t="s">
        <v>595</v>
      </c>
      <c r="M74" s="268"/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11" t="s">
        <v>595</v>
      </c>
      <c r="E75" s="268" t="s">
        <v>595</v>
      </c>
      <c r="F75" s="269"/>
      <c r="G75" s="270"/>
      <c r="H75" s="11" t="s">
        <v>595</v>
      </c>
      <c r="I75" s="268" t="s">
        <v>595</v>
      </c>
      <c r="J75" s="269"/>
      <c r="K75" s="270"/>
      <c r="L75" s="53" t="s">
        <v>595</v>
      </c>
      <c r="M75" s="268"/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11" t="s">
        <v>595</v>
      </c>
      <c r="E76" s="268" t="s">
        <v>595</v>
      </c>
      <c r="F76" s="269"/>
      <c r="G76" s="270"/>
      <c r="H76" s="11" t="s">
        <v>595</v>
      </c>
      <c r="I76" s="268" t="s">
        <v>595</v>
      </c>
      <c r="J76" s="269"/>
      <c r="K76" s="270"/>
      <c r="L76" s="53" t="s">
        <v>595</v>
      </c>
      <c r="M76" s="268"/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11" t="s">
        <v>595</v>
      </c>
      <c r="E77" s="268" t="s">
        <v>595</v>
      </c>
      <c r="F77" s="269"/>
      <c r="G77" s="270"/>
      <c r="H77" s="11" t="s">
        <v>595</v>
      </c>
      <c r="I77" s="268" t="s">
        <v>595</v>
      </c>
      <c r="J77" s="269"/>
      <c r="K77" s="270"/>
      <c r="L77" s="53" t="s">
        <v>595</v>
      </c>
      <c r="M77" s="268"/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11" t="s">
        <v>595</v>
      </c>
      <c r="E78" s="268" t="s">
        <v>595</v>
      </c>
      <c r="F78" s="269"/>
      <c r="G78" s="270"/>
      <c r="H78" s="11" t="s">
        <v>595</v>
      </c>
      <c r="I78" s="268" t="s">
        <v>595</v>
      </c>
      <c r="J78" s="269"/>
      <c r="K78" s="270"/>
      <c r="L78" s="53" t="s">
        <v>595</v>
      </c>
      <c r="M78" s="268"/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11" t="s">
        <v>595</v>
      </c>
      <c r="E79" s="268" t="s">
        <v>595</v>
      </c>
      <c r="F79" s="269"/>
      <c r="G79" s="270"/>
      <c r="H79" s="11" t="s">
        <v>595</v>
      </c>
      <c r="I79" s="268" t="s">
        <v>595</v>
      </c>
      <c r="J79" s="269"/>
      <c r="K79" s="270"/>
      <c r="L79" s="53" t="s">
        <v>595</v>
      </c>
      <c r="M79" s="268"/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11" t="s">
        <v>595</v>
      </c>
      <c r="E80" s="268" t="s">
        <v>595</v>
      </c>
      <c r="F80" s="269"/>
      <c r="G80" s="270"/>
      <c r="H80" s="11" t="s">
        <v>595</v>
      </c>
      <c r="I80" s="268" t="s">
        <v>595</v>
      </c>
      <c r="J80" s="269"/>
      <c r="K80" s="270"/>
      <c r="L80" s="53" t="s">
        <v>595</v>
      </c>
      <c r="M80" s="268"/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11" t="s">
        <v>595</v>
      </c>
      <c r="E81" s="268" t="s">
        <v>595</v>
      </c>
      <c r="F81" s="269"/>
      <c r="G81" s="270"/>
      <c r="H81" s="11" t="s">
        <v>595</v>
      </c>
      <c r="I81" s="268" t="s">
        <v>595</v>
      </c>
      <c r="J81" s="269"/>
      <c r="K81" s="270"/>
      <c r="L81" s="53" t="s">
        <v>595</v>
      </c>
      <c r="M81" s="293"/>
      <c r="N81" s="294"/>
      <c r="O81" s="295"/>
    </row>
    <row r="82" spans="1:15" ht="14.1" customHeight="1">
      <c r="A82" s="8"/>
      <c r="B82" s="9" t="s">
        <v>39</v>
      </c>
      <c r="C82" s="8">
        <v>19</v>
      </c>
      <c r="D82" s="11" t="s">
        <v>595</v>
      </c>
      <c r="E82" s="268" t="s">
        <v>595</v>
      </c>
      <c r="F82" s="269"/>
      <c r="G82" s="270"/>
      <c r="H82" s="11" t="s">
        <v>595</v>
      </c>
      <c r="I82" s="268" t="s">
        <v>595</v>
      </c>
      <c r="J82" s="269"/>
      <c r="K82" s="270"/>
      <c r="L82" s="53" t="s">
        <v>595</v>
      </c>
      <c r="M82" s="299"/>
      <c r="N82" s="458"/>
      <c r="O82" s="459"/>
    </row>
    <row r="83" spans="1:15" ht="14.1" customHeight="1">
      <c r="A83" s="267" t="s">
        <v>40</v>
      </c>
      <c r="B83" s="267"/>
      <c r="C83" s="267"/>
      <c r="D83" s="11">
        <v>5</v>
      </c>
      <c r="E83" s="268">
        <v>5</v>
      </c>
      <c r="F83" s="269"/>
      <c r="G83" s="270"/>
      <c r="H83" s="11">
        <v>5</v>
      </c>
      <c r="I83" s="268">
        <v>5</v>
      </c>
      <c r="J83" s="269"/>
      <c r="K83" s="270"/>
      <c r="L83" s="11">
        <v>5</v>
      </c>
      <c r="M83" s="302"/>
      <c r="N83" s="303"/>
      <c r="O83" s="304"/>
    </row>
    <row r="84" spans="1:15" ht="14.1" customHeight="1">
      <c r="A84" s="267" t="s">
        <v>41</v>
      </c>
      <c r="B84" s="267"/>
      <c r="C84" s="267"/>
      <c r="D84" s="11" t="str">
        <f t="shared" ref="D84:I84" si="0">IF(18-COUNTA(D63:D80)=0,"",IF(D81="","",18-COUNTA(D63:D80)))</f>
        <v/>
      </c>
      <c r="E84" s="268" t="str">
        <f t="shared" si="0"/>
        <v/>
      </c>
      <c r="F84" s="269"/>
      <c r="G84" s="270"/>
      <c r="H84" s="11" t="str">
        <f t="shared" si="0"/>
        <v/>
      </c>
      <c r="I84" s="268" t="str">
        <f t="shared" si="0"/>
        <v/>
      </c>
      <c r="J84" s="269"/>
      <c r="K84" s="270"/>
      <c r="L84" s="11" t="str">
        <f>IF(18-COUNTA(L63:L80)=0,"",IF(L81="","",18-COUNTA(L63:L80)))</f>
        <v/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3"/>
      <c r="E85" s="404"/>
      <c r="F85" s="13"/>
      <c r="G85" s="14"/>
      <c r="H85" s="403"/>
      <c r="I85" s="404"/>
      <c r="J85" s="13"/>
      <c r="K85" s="14"/>
      <c r="L85" s="409"/>
      <c r="M85" s="413"/>
      <c r="N85" s="32"/>
      <c r="O85" s="33"/>
    </row>
    <row r="86" spans="1:15" ht="14.1" customHeight="1">
      <c r="A86" s="261"/>
      <c r="B86" s="244"/>
      <c r="C86" s="245"/>
      <c r="D86" s="382"/>
      <c r="E86" s="383"/>
      <c r="F86" s="13"/>
      <c r="G86" s="14"/>
      <c r="H86" s="382"/>
      <c r="I86" s="383"/>
      <c r="J86" s="13"/>
      <c r="K86" s="14"/>
      <c r="L86" s="466"/>
      <c r="M86" s="413"/>
      <c r="N86" s="42"/>
      <c r="O86" s="43"/>
    </row>
    <row r="87" spans="1:15" ht="14.1" customHeight="1">
      <c r="A87" s="261"/>
      <c r="B87" s="244"/>
      <c r="C87" s="245"/>
      <c r="D87" s="382"/>
      <c r="E87" s="383"/>
      <c r="F87" s="13"/>
      <c r="G87" s="15"/>
      <c r="H87" s="382"/>
      <c r="I87" s="383"/>
      <c r="J87" s="13"/>
      <c r="K87" s="15"/>
      <c r="L87" s="409"/>
      <c r="M87" s="466"/>
      <c r="N87" s="43"/>
      <c r="O87" s="80"/>
    </row>
    <row r="88" spans="1:15" ht="14.1" customHeight="1">
      <c r="A88" s="261"/>
      <c r="B88" s="244"/>
      <c r="C88" s="245"/>
      <c r="D88" s="382"/>
      <c r="E88" s="383"/>
      <c r="F88" s="13"/>
      <c r="G88" s="15"/>
      <c r="H88" s="382"/>
      <c r="I88" s="383"/>
      <c r="J88" s="13"/>
      <c r="K88" s="15"/>
      <c r="L88" s="411"/>
      <c r="M88" s="412"/>
      <c r="N88" s="43"/>
      <c r="O88" s="43"/>
    </row>
    <row r="89" spans="1:15" ht="14.1" customHeight="1">
      <c r="A89" s="261"/>
      <c r="B89" s="246"/>
      <c r="C89" s="247"/>
      <c r="D89" s="265"/>
      <c r="E89" s="266"/>
      <c r="F89" s="19"/>
      <c r="G89" s="20"/>
      <c r="H89" s="265"/>
      <c r="I89" s="266"/>
      <c r="J89" s="19"/>
      <c r="K89" s="20"/>
      <c r="L89" s="418"/>
      <c r="M89" s="419"/>
      <c r="N89" s="59"/>
      <c r="O89" s="57"/>
    </row>
    <row r="90" spans="1:15" ht="14.1" customHeight="1">
      <c r="A90" s="261"/>
      <c r="B90" s="236" t="s">
        <v>44</v>
      </c>
      <c r="C90" s="237"/>
      <c r="D90" s="403"/>
      <c r="E90" s="404"/>
      <c r="F90" s="21"/>
      <c r="G90" s="22"/>
      <c r="H90" s="403"/>
      <c r="I90" s="404"/>
      <c r="J90" s="21"/>
      <c r="K90" s="22"/>
      <c r="L90" s="409"/>
      <c r="M90" s="413"/>
      <c r="N90" s="47"/>
      <c r="O90" s="48"/>
    </row>
    <row r="91" spans="1:15" ht="14.1" customHeight="1">
      <c r="A91" s="261"/>
      <c r="B91" s="238"/>
      <c r="C91" s="239"/>
      <c r="D91" s="382"/>
      <c r="E91" s="383"/>
      <c r="F91" s="13"/>
      <c r="G91" s="14"/>
      <c r="H91" s="382"/>
      <c r="I91" s="383"/>
      <c r="J91" s="13"/>
      <c r="K91" s="14"/>
      <c r="L91" s="409"/>
      <c r="M91" s="463"/>
      <c r="N91" s="42"/>
      <c r="O91" s="43"/>
    </row>
    <row r="92" spans="1:15" ht="14.1" customHeight="1">
      <c r="A92" s="261"/>
      <c r="B92" s="238"/>
      <c r="C92" s="239"/>
      <c r="D92" s="382"/>
      <c r="E92" s="383"/>
      <c r="F92" s="13"/>
      <c r="G92" s="14"/>
      <c r="H92" s="382"/>
      <c r="I92" s="383"/>
      <c r="J92" s="13"/>
      <c r="K92" s="14"/>
      <c r="L92" s="409"/>
      <c r="M92" s="413"/>
      <c r="N92" s="42"/>
      <c r="O92" s="43"/>
    </row>
    <row r="93" spans="1:15" ht="14.1" customHeight="1">
      <c r="A93" s="261"/>
      <c r="B93" s="238"/>
      <c r="C93" s="239"/>
      <c r="D93" s="382"/>
      <c r="E93" s="383"/>
      <c r="F93" s="13"/>
      <c r="G93" s="14"/>
      <c r="H93" s="382"/>
      <c r="I93" s="383"/>
      <c r="J93" s="13"/>
      <c r="K93" s="14"/>
      <c r="L93" s="409"/>
      <c r="M93" s="413"/>
      <c r="N93" s="42"/>
      <c r="O93" s="43"/>
    </row>
    <row r="94" spans="1:15" ht="14.1" customHeight="1">
      <c r="A94" s="261"/>
      <c r="B94" s="238"/>
      <c r="C94" s="239"/>
      <c r="D94" s="382"/>
      <c r="E94" s="383"/>
      <c r="F94" s="13"/>
      <c r="G94" s="14"/>
      <c r="H94" s="382"/>
      <c r="I94" s="383"/>
      <c r="J94" s="13"/>
      <c r="K94" s="14"/>
      <c r="L94" s="409"/>
      <c r="M94" s="413"/>
      <c r="N94" s="42"/>
      <c r="O94" s="43"/>
    </row>
    <row r="95" spans="1:15" ht="14.1" customHeight="1">
      <c r="A95" s="261"/>
      <c r="B95" s="238"/>
      <c r="C95" s="239"/>
      <c r="D95" s="382"/>
      <c r="E95" s="383"/>
      <c r="F95" s="13"/>
      <c r="G95" s="14"/>
      <c r="H95" s="382"/>
      <c r="I95" s="383"/>
      <c r="J95" s="13"/>
      <c r="K95" s="14"/>
      <c r="L95" s="409"/>
      <c r="M95" s="413"/>
      <c r="N95" s="42"/>
      <c r="O95" s="43"/>
    </row>
    <row r="96" spans="1:15" ht="14.1" customHeight="1">
      <c r="A96" s="261"/>
      <c r="B96" s="238"/>
      <c r="C96" s="239"/>
      <c r="D96" s="382"/>
      <c r="E96" s="383"/>
      <c r="F96" s="13"/>
      <c r="G96" s="14"/>
      <c r="H96" s="382"/>
      <c r="I96" s="383"/>
      <c r="J96" s="13"/>
      <c r="K96" s="14"/>
      <c r="L96" s="409"/>
      <c r="M96" s="413"/>
      <c r="N96" s="43"/>
      <c r="O96" s="33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409"/>
      <c r="M97" s="413"/>
      <c r="N97" s="43"/>
      <c r="O97" s="33"/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409"/>
      <c r="M98" s="413"/>
      <c r="N98" s="43"/>
      <c r="O98" s="33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78"/>
      <c r="M99" s="279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 t="str">
        <f>IF(SUM(N85:N99)=0,"",SUM(N85:N99))</f>
        <v/>
      </c>
      <c r="M100" s="271">
        <f>IF((COUNTA(L63:L80)+SUM(O85:O99)+COUNTA(L82))=0,"",COUNTA(L63:L80)+SUM(O85:O99)+COUNTA(L82))</f>
        <v>19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/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526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325</v>
      </c>
      <c r="E108" s="392" t="s">
        <v>325</v>
      </c>
      <c r="F108" s="393"/>
      <c r="G108" s="394"/>
      <c r="H108" s="3" t="s">
        <v>325</v>
      </c>
      <c r="I108" s="392" t="s">
        <v>325</v>
      </c>
      <c r="J108" s="393"/>
      <c r="K108" s="394"/>
      <c r="L108" s="3" t="s">
        <v>325</v>
      </c>
      <c r="M108" s="375"/>
      <c r="N108" s="376"/>
      <c r="O108" s="377"/>
    </row>
    <row r="109" spans="1:15" ht="14.1" customHeight="1">
      <c r="A109" s="248"/>
      <c r="B109" s="248"/>
      <c r="C109" s="248"/>
      <c r="D109" s="4" t="s">
        <v>527</v>
      </c>
      <c r="E109" s="395" t="s">
        <v>527</v>
      </c>
      <c r="F109" s="396"/>
      <c r="G109" s="397"/>
      <c r="H109" s="4" t="s">
        <v>527</v>
      </c>
      <c r="I109" s="395" t="s">
        <v>527</v>
      </c>
      <c r="J109" s="396"/>
      <c r="K109" s="397"/>
      <c r="L109" s="4" t="s">
        <v>531</v>
      </c>
      <c r="M109" s="363"/>
      <c r="N109" s="364"/>
      <c r="O109" s="365"/>
    </row>
    <row r="110" spans="1:15" ht="14.1" customHeight="1">
      <c r="A110" s="248"/>
      <c r="B110" s="248"/>
      <c r="C110" s="248"/>
      <c r="D110" s="6" t="s">
        <v>23</v>
      </c>
      <c r="E110" s="398" t="s">
        <v>23</v>
      </c>
      <c r="F110" s="399"/>
      <c r="G110" s="400"/>
      <c r="H110" s="6" t="s">
        <v>23</v>
      </c>
      <c r="I110" s="398" t="s">
        <v>23</v>
      </c>
      <c r="J110" s="399"/>
      <c r="K110" s="400"/>
      <c r="L110" s="6" t="s">
        <v>23</v>
      </c>
      <c r="M110" s="363"/>
      <c r="N110" s="364"/>
      <c r="O110" s="365"/>
    </row>
    <row r="111" spans="1:15" ht="14.1" customHeight="1">
      <c r="A111" s="248"/>
      <c r="B111" s="248"/>
      <c r="C111" s="248"/>
      <c r="D111" s="6">
        <v>2</v>
      </c>
      <c r="E111" s="398">
        <v>2</v>
      </c>
      <c r="F111" s="399"/>
      <c r="G111" s="400"/>
      <c r="H111" s="6">
        <v>2</v>
      </c>
      <c r="I111" s="398">
        <v>2</v>
      </c>
      <c r="J111" s="399"/>
      <c r="K111" s="400"/>
      <c r="L111" s="6">
        <v>2</v>
      </c>
      <c r="M111" s="359"/>
      <c r="N111" s="360"/>
      <c r="O111" s="361"/>
    </row>
    <row r="112" spans="1:15" ht="14.1" customHeight="1">
      <c r="A112" s="248"/>
      <c r="B112" s="248"/>
      <c r="C112" s="248"/>
      <c r="D112" s="6">
        <v>1</v>
      </c>
      <c r="E112" s="398">
        <v>1</v>
      </c>
      <c r="F112" s="399"/>
      <c r="G112" s="400"/>
      <c r="H112" s="6">
        <v>1</v>
      </c>
      <c r="I112" s="398">
        <v>1</v>
      </c>
      <c r="J112" s="399"/>
      <c r="K112" s="400"/>
      <c r="L112" s="6">
        <v>1</v>
      </c>
      <c r="M112" s="359"/>
      <c r="N112" s="360"/>
      <c r="O112" s="361"/>
    </row>
    <row r="113" spans="1:15" ht="14.1" customHeight="1">
      <c r="A113" s="248"/>
      <c r="B113" s="248"/>
      <c r="C113" s="248"/>
      <c r="D113" s="6">
        <v>1</v>
      </c>
      <c r="E113" s="398">
        <v>2</v>
      </c>
      <c r="F113" s="399"/>
      <c r="G113" s="400"/>
      <c r="H113" s="6">
        <v>3</v>
      </c>
      <c r="I113" s="398">
        <v>4</v>
      </c>
      <c r="J113" s="399"/>
      <c r="K113" s="400"/>
      <c r="L113" s="6">
        <v>1</v>
      </c>
      <c r="M113" s="359"/>
      <c r="N113" s="360"/>
      <c r="O113" s="361"/>
    </row>
    <row r="114" spans="1:15" ht="14.1" customHeight="1">
      <c r="A114" s="248"/>
      <c r="B114" s="248"/>
      <c r="C114" s="248"/>
      <c r="D114" s="77"/>
      <c r="E114" s="369"/>
      <c r="F114" s="370"/>
      <c r="G114" s="371"/>
      <c r="H114" s="7"/>
      <c r="I114" s="372"/>
      <c r="J114" s="373"/>
      <c r="K114" s="374"/>
      <c r="L114" s="78"/>
      <c r="M114" s="372"/>
      <c r="N114" s="373"/>
      <c r="O114" s="374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/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53"/>
      <c r="E117" s="308"/>
      <c r="F117" s="309"/>
      <c r="G117" s="310"/>
      <c r="H117" s="11"/>
      <c r="I117" s="268"/>
      <c r="J117" s="269"/>
      <c r="K117" s="270"/>
      <c r="L117" s="11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 t="s">
        <v>532</v>
      </c>
      <c r="E118" s="268" t="s">
        <v>532</v>
      </c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11" t="s">
        <v>532</v>
      </c>
      <c r="E119" s="268" t="s">
        <v>532</v>
      </c>
      <c r="F119" s="269"/>
      <c r="G119" s="270"/>
      <c r="H119" s="11"/>
      <c r="I119" s="268"/>
      <c r="J119" s="269"/>
      <c r="K119" s="270"/>
      <c r="L119" s="79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79"/>
      <c r="E120" s="593"/>
      <c r="F120" s="594"/>
      <c r="G120" s="595"/>
      <c r="H120" s="11"/>
      <c r="I120" s="268"/>
      <c r="J120" s="269"/>
      <c r="K120" s="270"/>
      <c r="L120" s="79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79"/>
      <c r="E121" s="593"/>
      <c r="F121" s="594"/>
      <c r="G121" s="595"/>
      <c r="H121" s="11" t="s">
        <v>532</v>
      </c>
      <c r="I121" s="268" t="s">
        <v>532</v>
      </c>
      <c r="J121" s="269"/>
      <c r="K121" s="270"/>
      <c r="L121" s="79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79"/>
      <c r="E122" s="593"/>
      <c r="F122" s="594"/>
      <c r="G122" s="595"/>
      <c r="H122" s="11" t="s">
        <v>532</v>
      </c>
      <c r="I122" s="268" t="s">
        <v>532</v>
      </c>
      <c r="J122" s="269"/>
      <c r="K122" s="270"/>
      <c r="L122" s="79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79"/>
      <c r="E123" s="593"/>
      <c r="F123" s="594"/>
      <c r="G123" s="595"/>
      <c r="H123" s="79"/>
      <c r="I123" s="593"/>
      <c r="J123" s="594"/>
      <c r="K123" s="595"/>
      <c r="L123" s="79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/>
      <c r="E124" s="268"/>
      <c r="F124" s="269"/>
      <c r="G124" s="270"/>
      <c r="H124" s="79"/>
      <c r="I124" s="593"/>
      <c r="J124" s="594"/>
      <c r="K124" s="595"/>
      <c r="L124" s="79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79"/>
      <c r="E125" s="593"/>
      <c r="F125" s="594"/>
      <c r="G125" s="595"/>
      <c r="H125" s="11"/>
      <c r="I125" s="268"/>
      <c r="J125" s="269"/>
      <c r="K125" s="270"/>
      <c r="L125" s="79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79"/>
      <c r="E126" s="593"/>
      <c r="F126" s="594"/>
      <c r="G126" s="595"/>
      <c r="H126" s="79"/>
      <c r="I126" s="593"/>
      <c r="J126" s="594"/>
      <c r="K126" s="595"/>
      <c r="L126" s="79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79"/>
      <c r="E127" s="593"/>
      <c r="F127" s="594"/>
      <c r="G127" s="595"/>
      <c r="H127" s="79"/>
      <c r="I127" s="593"/>
      <c r="J127" s="594"/>
      <c r="K127" s="595"/>
      <c r="L127" s="11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79"/>
      <c r="E128" s="593"/>
      <c r="F128" s="594"/>
      <c r="G128" s="595"/>
      <c r="H128" s="79"/>
      <c r="I128" s="593"/>
      <c r="J128" s="594"/>
      <c r="K128" s="595"/>
      <c r="L128" s="82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79"/>
      <c r="E129" s="610"/>
      <c r="F129" s="611"/>
      <c r="G129" s="612"/>
      <c r="H129" s="79"/>
      <c r="I129" s="593"/>
      <c r="J129" s="594"/>
      <c r="K129" s="595"/>
      <c r="L129" s="79"/>
      <c r="M129" s="268"/>
      <c r="N129" s="269"/>
      <c r="O129" s="270"/>
    </row>
    <row r="130" spans="1:15" ht="14.1" customHeight="1">
      <c r="A130" s="8"/>
      <c r="B130" s="9" t="s">
        <v>25</v>
      </c>
      <c r="C130" s="8">
        <v>15</v>
      </c>
      <c r="D130" s="79"/>
      <c r="E130" s="593"/>
      <c r="F130" s="594"/>
      <c r="G130" s="595"/>
      <c r="H130" s="79"/>
      <c r="I130" s="593"/>
      <c r="J130" s="594"/>
      <c r="K130" s="595"/>
      <c r="L130" s="79"/>
      <c r="M130" s="290"/>
      <c r="N130" s="291"/>
      <c r="O130" s="292"/>
    </row>
    <row r="131" spans="1:15" ht="14.1" customHeight="1">
      <c r="A131" s="8"/>
      <c r="B131" s="9" t="s">
        <v>26</v>
      </c>
      <c r="C131" s="8">
        <v>16</v>
      </c>
      <c r="D131" s="79"/>
      <c r="E131" s="593"/>
      <c r="F131" s="594"/>
      <c r="G131" s="595"/>
      <c r="H131" s="79"/>
      <c r="I131" s="593"/>
      <c r="J131" s="594"/>
      <c r="K131" s="595"/>
      <c r="L131" s="79"/>
      <c r="M131" s="424"/>
      <c r="N131" s="425"/>
      <c r="O131" s="426"/>
    </row>
    <row r="132" spans="1:15" ht="14.1" customHeight="1">
      <c r="A132" s="8">
        <v>1</v>
      </c>
      <c r="B132" s="9" t="s">
        <v>37</v>
      </c>
      <c r="C132" s="8">
        <v>17</v>
      </c>
      <c r="D132" s="79"/>
      <c r="E132" s="593"/>
      <c r="F132" s="594"/>
      <c r="G132" s="595"/>
      <c r="H132" s="79"/>
      <c r="I132" s="593"/>
      <c r="J132" s="594"/>
      <c r="K132" s="595"/>
      <c r="L132" s="79"/>
      <c r="M132" s="424"/>
      <c r="N132" s="425"/>
      <c r="O132" s="426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293" t="s">
        <v>61</v>
      </c>
      <c r="F133" s="294"/>
      <c r="G133" s="295"/>
      <c r="H133" s="40" t="s">
        <v>61</v>
      </c>
      <c r="I133" s="293" t="s">
        <v>61</v>
      </c>
      <c r="J133" s="294"/>
      <c r="K133" s="295"/>
      <c r="L133" s="40" t="s">
        <v>61</v>
      </c>
      <c r="M133" s="293"/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99" t="s">
        <v>62</v>
      </c>
      <c r="F134" s="300"/>
      <c r="G134" s="301"/>
      <c r="H134" s="41" t="s">
        <v>62</v>
      </c>
      <c r="I134" s="299" t="s">
        <v>62</v>
      </c>
      <c r="J134" s="300"/>
      <c r="K134" s="301"/>
      <c r="L134" s="41" t="s">
        <v>62</v>
      </c>
      <c r="M134" s="299"/>
      <c r="N134" s="300"/>
      <c r="O134" s="301"/>
    </row>
    <row r="135" spans="1:15" ht="14.1" customHeight="1">
      <c r="A135" s="267" t="s">
        <v>40</v>
      </c>
      <c r="B135" s="267"/>
      <c r="C135" s="267"/>
      <c r="D135" s="23">
        <v>3</v>
      </c>
      <c r="E135" s="271">
        <v>3</v>
      </c>
      <c r="F135" s="272"/>
      <c r="G135" s="273"/>
      <c r="H135" s="23">
        <v>3</v>
      </c>
      <c r="I135" s="271">
        <v>3</v>
      </c>
      <c r="J135" s="272"/>
      <c r="K135" s="273"/>
      <c r="L135" s="23">
        <v>3</v>
      </c>
      <c r="M135" s="271"/>
      <c r="N135" s="272"/>
      <c r="O135" s="273"/>
    </row>
    <row r="136" spans="1:15" ht="14.1" customHeight="1">
      <c r="A136" s="267" t="s">
        <v>41</v>
      </c>
      <c r="B136" s="267"/>
      <c r="C136" s="267"/>
      <c r="D136" s="11">
        <f t="shared" ref="D136:I136" si="1">IF(18-COUNTA(D115:D132)=0,"",IF(D133="","",18-COUNTA(D115:D132)))</f>
        <v>15</v>
      </c>
      <c r="E136" s="268">
        <f t="shared" si="1"/>
        <v>15</v>
      </c>
      <c r="F136" s="269"/>
      <c r="G136" s="270"/>
      <c r="H136" s="11">
        <f t="shared" si="1"/>
        <v>15</v>
      </c>
      <c r="I136" s="268">
        <f t="shared" si="1"/>
        <v>15</v>
      </c>
      <c r="J136" s="269"/>
      <c r="K136" s="270"/>
      <c r="L136" s="11">
        <f>IF(18-COUNTA(L115:L132)=0,"",IF(L133="","",18-COUNTA(L115:L132)))</f>
        <v>17</v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409" t="s">
        <v>533</v>
      </c>
      <c r="E137" s="413"/>
      <c r="F137" s="32">
        <v>4</v>
      </c>
      <c r="G137" s="33">
        <v>3.5</v>
      </c>
      <c r="H137" s="409" t="s">
        <v>533</v>
      </c>
      <c r="I137" s="413"/>
      <c r="J137" s="32">
        <v>4</v>
      </c>
      <c r="K137" s="33">
        <v>3.5</v>
      </c>
      <c r="L137" s="409" t="s">
        <v>534</v>
      </c>
      <c r="M137" s="413"/>
      <c r="N137" s="32">
        <v>5</v>
      </c>
      <c r="O137" s="33">
        <v>5</v>
      </c>
    </row>
    <row r="138" spans="1:15" ht="14.1" customHeight="1">
      <c r="A138" s="261"/>
      <c r="B138" s="244"/>
      <c r="C138" s="245"/>
      <c r="D138" s="466" t="s">
        <v>535</v>
      </c>
      <c r="E138" s="413"/>
      <c r="F138" s="42">
        <v>4</v>
      </c>
      <c r="G138" s="43">
        <v>3.5</v>
      </c>
      <c r="H138" s="466" t="s">
        <v>535</v>
      </c>
      <c r="I138" s="413"/>
      <c r="J138" s="42">
        <v>4</v>
      </c>
      <c r="K138" s="43">
        <v>3.5</v>
      </c>
      <c r="L138" s="409" t="s">
        <v>536</v>
      </c>
      <c r="M138" s="466"/>
      <c r="N138" s="43">
        <v>3</v>
      </c>
      <c r="O138" s="80">
        <v>3</v>
      </c>
    </row>
    <row r="139" spans="1:15" ht="14.1" customHeight="1">
      <c r="A139" s="261"/>
      <c r="B139" s="244"/>
      <c r="C139" s="245"/>
      <c r="D139" s="409"/>
      <c r="E139" s="466"/>
      <c r="F139" s="43"/>
      <c r="G139" s="80"/>
      <c r="H139" s="409"/>
      <c r="I139" s="466"/>
      <c r="J139" s="43"/>
      <c r="K139" s="80"/>
      <c r="L139" s="411" t="s">
        <v>537</v>
      </c>
      <c r="M139" s="412"/>
      <c r="N139" s="43">
        <v>3</v>
      </c>
      <c r="O139" s="80">
        <v>3</v>
      </c>
    </row>
    <row r="140" spans="1:15" ht="14.1" customHeight="1">
      <c r="A140" s="261"/>
      <c r="B140" s="244"/>
      <c r="C140" s="245"/>
      <c r="D140" s="573"/>
      <c r="E140" s="574"/>
      <c r="F140" s="83"/>
      <c r="G140" s="84"/>
      <c r="H140" s="573"/>
      <c r="I140" s="574"/>
      <c r="J140" s="83"/>
      <c r="K140" s="84"/>
      <c r="L140" s="411"/>
      <c r="M140" s="412"/>
      <c r="N140" s="42"/>
      <c r="O140" s="43"/>
    </row>
    <row r="141" spans="1:15" ht="14.1" customHeight="1">
      <c r="A141" s="261"/>
      <c r="B141" s="246"/>
      <c r="C141" s="247"/>
      <c r="D141" s="608"/>
      <c r="E141" s="609"/>
      <c r="F141" s="85"/>
      <c r="G141" s="86"/>
      <c r="H141" s="608"/>
      <c r="I141" s="609"/>
      <c r="J141" s="85"/>
      <c r="K141" s="86"/>
      <c r="L141" s="411"/>
      <c r="M141" s="412"/>
      <c r="N141" s="91"/>
      <c r="O141" s="43"/>
    </row>
    <row r="142" spans="1:15" ht="14.1" customHeight="1">
      <c r="A142" s="261"/>
      <c r="B142" s="236" t="s">
        <v>44</v>
      </c>
      <c r="C142" s="237"/>
      <c r="D142" s="409" t="s">
        <v>67</v>
      </c>
      <c r="E142" s="413"/>
      <c r="F142" s="47">
        <v>2</v>
      </c>
      <c r="G142" s="48">
        <v>1</v>
      </c>
      <c r="H142" s="409" t="s">
        <v>67</v>
      </c>
      <c r="I142" s="413"/>
      <c r="J142" s="47">
        <v>2</v>
      </c>
      <c r="K142" s="48">
        <v>1</v>
      </c>
      <c r="L142" s="422" t="s">
        <v>67</v>
      </c>
      <c r="M142" s="423"/>
      <c r="N142" s="47">
        <v>2</v>
      </c>
      <c r="O142" s="48">
        <v>1</v>
      </c>
    </row>
    <row r="143" spans="1:15" ht="14.1" customHeight="1">
      <c r="A143" s="261"/>
      <c r="B143" s="238"/>
      <c r="C143" s="239"/>
      <c r="D143" s="409" t="s">
        <v>68</v>
      </c>
      <c r="E143" s="463"/>
      <c r="F143" s="42">
        <v>4</v>
      </c>
      <c r="G143" s="50">
        <v>2</v>
      </c>
      <c r="H143" s="409" t="s">
        <v>68</v>
      </c>
      <c r="I143" s="463"/>
      <c r="J143" s="42">
        <v>4</v>
      </c>
      <c r="K143" s="50">
        <v>2</v>
      </c>
      <c r="L143" s="409" t="s">
        <v>68</v>
      </c>
      <c r="M143" s="463"/>
      <c r="N143" s="42">
        <v>4</v>
      </c>
      <c r="O143" s="50">
        <v>2</v>
      </c>
    </row>
    <row r="144" spans="1:15" ht="14.1" customHeight="1">
      <c r="A144" s="261"/>
      <c r="B144" s="238"/>
      <c r="C144" s="239"/>
      <c r="D144" s="409" t="s">
        <v>338</v>
      </c>
      <c r="E144" s="413"/>
      <c r="F144" s="42">
        <v>2</v>
      </c>
      <c r="G144" s="43">
        <v>1</v>
      </c>
      <c r="H144" s="409" t="s">
        <v>338</v>
      </c>
      <c r="I144" s="413"/>
      <c r="J144" s="42">
        <v>2</v>
      </c>
      <c r="K144" s="43">
        <v>1</v>
      </c>
      <c r="L144" s="409" t="s">
        <v>338</v>
      </c>
      <c r="M144" s="413"/>
      <c r="N144" s="42">
        <v>2</v>
      </c>
      <c r="O144" s="43">
        <v>1</v>
      </c>
    </row>
    <row r="145" spans="1:15" ht="14.1" customHeight="1">
      <c r="A145" s="261"/>
      <c r="B145" s="238"/>
      <c r="C145" s="239"/>
      <c r="D145" s="409" t="s">
        <v>538</v>
      </c>
      <c r="E145" s="413"/>
      <c r="F145" s="42">
        <v>4</v>
      </c>
      <c r="G145" s="43">
        <v>3.5</v>
      </c>
      <c r="H145" s="409" t="s">
        <v>538</v>
      </c>
      <c r="I145" s="413"/>
      <c r="J145" s="42">
        <v>4</v>
      </c>
      <c r="K145" s="43">
        <v>3.5</v>
      </c>
      <c r="L145" s="409" t="s">
        <v>539</v>
      </c>
      <c r="M145" s="413"/>
      <c r="N145" s="42">
        <v>2</v>
      </c>
      <c r="O145" s="43">
        <v>2</v>
      </c>
    </row>
    <row r="146" spans="1:15" ht="14.1" customHeight="1">
      <c r="A146" s="261"/>
      <c r="B146" s="238"/>
      <c r="C146" s="239"/>
      <c r="D146" s="409" t="s">
        <v>72</v>
      </c>
      <c r="E146" s="413"/>
      <c r="F146" s="42">
        <v>2</v>
      </c>
      <c r="G146" s="43">
        <v>2</v>
      </c>
      <c r="H146" s="409" t="s">
        <v>72</v>
      </c>
      <c r="I146" s="413"/>
      <c r="J146" s="42">
        <v>2</v>
      </c>
      <c r="K146" s="43">
        <v>2</v>
      </c>
      <c r="L146" s="409" t="s">
        <v>72</v>
      </c>
      <c r="M146" s="413"/>
      <c r="N146" s="42">
        <v>2</v>
      </c>
      <c r="O146" s="43">
        <v>2</v>
      </c>
    </row>
    <row r="147" spans="1:15" ht="14.1" customHeight="1">
      <c r="A147" s="261"/>
      <c r="B147" s="238"/>
      <c r="C147" s="239"/>
      <c r="D147" s="704" t="s">
        <v>540</v>
      </c>
      <c r="E147" s="705"/>
      <c r="F147" s="42">
        <v>2</v>
      </c>
      <c r="G147" s="43">
        <v>2</v>
      </c>
      <c r="H147" s="704" t="s">
        <v>540</v>
      </c>
      <c r="I147" s="705"/>
      <c r="J147" s="42">
        <v>2</v>
      </c>
      <c r="K147" s="43">
        <v>2</v>
      </c>
      <c r="L147" s="710" t="s">
        <v>541</v>
      </c>
      <c r="M147" s="711"/>
      <c r="N147" s="89">
        <v>2</v>
      </c>
      <c r="O147" s="90">
        <v>1.5</v>
      </c>
    </row>
    <row r="148" spans="1:15" ht="14.1" customHeight="1">
      <c r="A148" s="261"/>
      <c r="B148" s="238"/>
      <c r="C148" s="239"/>
      <c r="D148" s="409"/>
      <c r="E148" s="413"/>
      <c r="F148" s="43"/>
      <c r="G148" s="33"/>
      <c r="H148" s="409"/>
      <c r="I148" s="413"/>
      <c r="J148" s="42"/>
      <c r="K148" s="43"/>
      <c r="L148" s="409"/>
      <c r="M148" s="413"/>
      <c r="N148" s="42"/>
      <c r="O148" s="43"/>
    </row>
    <row r="149" spans="1:15" ht="14.1" customHeight="1">
      <c r="A149" s="261"/>
      <c r="B149" s="238"/>
      <c r="C149" s="239"/>
      <c r="D149" s="409"/>
      <c r="E149" s="413"/>
      <c r="F149" s="43"/>
      <c r="G149" s="33"/>
      <c r="H149" s="409"/>
      <c r="I149" s="413"/>
      <c r="J149" s="42"/>
      <c r="K149" s="43"/>
      <c r="L149" s="409"/>
      <c r="M149" s="413"/>
      <c r="N149" s="42"/>
      <c r="O149" s="43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409"/>
      <c r="E151" s="413"/>
      <c r="F151" s="43"/>
      <c r="G151" s="33"/>
      <c r="H151" s="409"/>
      <c r="I151" s="413"/>
      <c r="J151" s="43"/>
      <c r="K151" s="33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24</v>
      </c>
      <c r="E152" s="271">
        <f>IF((COUNTA(D115:D132)+SUM(G137:G151)+COUNTA(D134))=0,"",COUNTA(D115:D132)+SUM(G137:G151)+COUNTA(D134))</f>
        <v>22.5</v>
      </c>
      <c r="F152" s="272"/>
      <c r="G152" s="273"/>
      <c r="H152" s="23">
        <f>IF(SUM(J137:J151)=0,"",SUM(J137:J151))</f>
        <v>24</v>
      </c>
      <c r="I152" s="271">
        <f>IF((COUNTA(H115:H132)+SUM(K137:K151)+COUNTA(H134))=0,"",COUNTA(H115:H132)+SUM(K137:K151)+COUNTA(H134))</f>
        <v>22.5</v>
      </c>
      <c r="J152" s="272"/>
      <c r="K152" s="273"/>
      <c r="L152" s="23">
        <f>IF(SUM(N137:N151)=0,"",SUM(N137:N151))</f>
        <v>25</v>
      </c>
      <c r="M152" s="271">
        <f>IF((COUNTA(L115:L132)+SUM(O137:O151)+COUNTA(L134))=0,"",COUNTA(L115:L132)+SUM(O137:O151)+COUNTA(L134))</f>
        <v>22.5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526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3" t="s">
        <v>325</v>
      </c>
      <c r="E160" s="392" t="s">
        <v>325</v>
      </c>
      <c r="F160" s="393"/>
      <c r="G160" s="394"/>
      <c r="H160" s="3" t="s">
        <v>325</v>
      </c>
      <c r="I160" s="375"/>
      <c r="J160" s="376"/>
      <c r="K160" s="377"/>
      <c r="L160" s="3" t="s">
        <v>530</v>
      </c>
      <c r="M160" s="375"/>
      <c r="N160" s="376"/>
      <c r="O160" s="377"/>
    </row>
    <row r="161" spans="1:15" ht="14.1" customHeight="1">
      <c r="A161" s="248"/>
      <c r="B161" s="248"/>
      <c r="C161" s="248"/>
      <c r="D161" s="4" t="s">
        <v>529</v>
      </c>
      <c r="E161" s="395" t="s">
        <v>529</v>
      </c>
      <c r="F161" s="396"/>
      <c r="G161" s="397"/>
      <c r="H161" s="4" t="s">
        <v>529</v>
      </c>
      <c r="I161" s="363"/>
      <c r="J161" s="364"/>
      <c r="K161" s="365"/>
      <c r="L161" s="4" t="s">
        <v>528</v>
      </c>
      <c r="M161" s="379"/>
      <c r="N161" s="380"/>
      <c r="O161" s="381"/>
    </row>
    <row r="162" spans="1:15" ht="14.1" customHeight="1">
      <c r="A162" s="248"/>
      <c r="B162" s="248"/>
      <c r="C162" s="248"/>
      <c r="D162" s="6" t="s">
        <v>23</v>
      </c>
      <c r="E162" s="398" t="s">
        <v>23</v>
      </c>
      <c r="F162" s="399"/>
      <c r="G162" s="400"/>
      <c r="H162" s="6" t="s">
        <v>23</v>
      </c>
      <c r="I162" s="363"/>
      <c r="J162" s="364"/>
      <c r="K162" s="365"/>
      <c r="L162" s="6" t="s">
        <v>23</v>
      </c>
      <c r="M162" s="359"/>
      <c r="N162" s="360"/>
      <c r="O162" s="361"/>
    </row>
    <row r="163" spans="1:15" ht="14.1" customHeight="1">
      <c r="A163" s="248"/>
      <c r="B163" s="248"/>
      <c r="C163" s="248"/>
      <c r="D163" s="6">
        <v>2</v>
      </c>
      <c r="E163" s="398">
        <v>2</v>
      </c>
      <c r="F163" s="399"/>
      <c r="G163" s="400"/>
      <c r="H163" s="6">
        <v>2</v>
      </c>
      <c r="I163" s="359"/>
      <c r="J163" s="360"/>
      <c r="K163" s="361"/>
      <c r="L163" s="6">
        <v>2</v>
      </c>
      <c r="M163" s="359"/>
      <c r="N163" s="360"/>
      <c r="O163" s="361"/>
    </row>
    <row r="164" spans="1:15" ht="14.1" customHeight="1">
      <c r="A164" s="248"/>
      <c r="B164" s="248"/>
      <c r="C164" s="248"/>
      <c r="D164" s="6">
        <v>1</v>
      </c>
      <c r="E164" s="398">
        <v>1</v>
      </c>
      <c r="F164" s="399"/>
      <c r="G164" s="400"/>
      <c r="H164" s="6">
        <v>1</v>
      </c>
      <c r="I164" s="359"/>
      <c r="J164" s="360"/>
      <c r="K164" s="361"/>
      <c r="L164" s="6">
        <v>1</v>
      </c>
      <c r="M164" s="359"/>
      <c r="N164" s="360"/>
      <c r="O164" s="361"/>
    </row>
    <row r="165" spans="1:15" ht="14.1" customHeight="1">
      <c r="A165" s="248"/>
      <c r="B165" s="248"/>
      <c r="C165" s="248"/>
      <c r="D165" s="6">
        <v>1</v>
      </c>
      <c r="E165" s="398">
        <v>2</v>
      </c>
      <c r="F165" s="399"/>
      <c r="G165" s="400"/>
      <c r="H165" s="6">
        <v>3</v>
      </c>
      <c r="I165" s="359"/>
      <c r="J165" s="360"/>
      <c r="K165" s="361"/>
      <c r="L165" s="6">
        <v>1</v>
      </c>
      <c r="M165" s="363"/>
      <c r="N165" s="364"/>
      <c r="O165" s="365"/>
    </row>
    <row r="166" spans="1:15" ht="14.1" customHeight="1">
      <c r="A166" s="248"/>
      <c r="B166" s="248"/>
      <c r="C166" s="248"/>
      <c r="D166" s="77"/>
      <c r="E166" s="477"/>
      <c r="F166" s="517"/>
      <c r="G166" s="518"/>
      <c r="H166" s="78"/>
      <c r="I166" s="372"/>
      <c r="J166" s="373"/>
      <c r="K166" s="374"/>
      <c r="L166" s="78"/>
      <c r="M166" s="369"/>
      <c r="N166" s="370"/>
      <c r="O166" s="371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269"/>
      <c r="G167" s="270"/>
      <c r="H167" s="53" t="s">
        <v>599</v>
      </c>
      <c r="I167" s="268" t="s">
        <v>599</v>
      </c>
      <c r="J167" s="318"/>
      <c r="K167" s="319"/>
      <c r="L167" s="53" t="s">
        <v>599</v>
      </c>
      <c r="M167" s="308" t="s">
        <v>599</v>
      </c>
      <c r="N167" s="708"/>
      <c r="O167" s="709"/>
    </row>
    <row r="168" spans="1:15" ht="14.1" customHeight="1">
      <c r="A168" s="8">
        <v>9</v>
      </c>
      <c r="B168" s="9" t="s">
        <v>24</v>
      </c>
      <c r="C168" s="8">
        <v>1</v>
      </c>
      <c r="D168" s="11"/>
      <c r="E168" s="268"/>
      <c r="F168" s="269"/>
      <c r="G168" s="270"/>
      <c r="H168" s="11"/>
      <c r="I168" s="268"/>
      <c r="J168" s="318"/>
      <c r="K168" s="319"/>
      <c r="L168" s="53"/>
      <c r="M168" s="308"/>
      <c r="N168" s="708"/>
      <c r="O168" s="709"/>
    </row>
    <row r="169" spans="1:15" ht="14.1" customHeight="1">
      <c r="A169" s="8"/>
      <c r="B169" s="9" t="s">
        <v>25</v>
      </c>
      <c r="C169" s="8">
        <v>2</v>
      </c>
      <c r="D169" s="11"/>
      <c r="E169" s="268"/>
      <c r="F169" s="269"/>
      <c r="G169" s="270"/>
      <c r="H169" s="11"/>
      <c r="I169" s="268"/>
      <c r="J169" s="318"/>
      <c r="K169" s="319"/>
      <c r="L169" s="11"/>
      <c r="M169" s="268"/>
      <c r="N169" s="269"/>
      <c r="O169" s="270"/>
    </row>
    <row r="170" spans="1:15" ht="14.1" customHeight="1">
      <c r="A170" s="8"/>
      <c r="B170" s="9" t="s">
        <v>26</v>
      </c>
      <c r="C170" s="8">
        <v>3</v>
      </c>
      <c r="D170" s="11"/>
      <c r="E170" s="268"/>
      <c r="F170" s="269"/>
      <c r="G170" s="270"/>
      <c r="H170" s="11"/>
      <c r="I170" s="268"/>
      <c r="J170" s="318"/>
      <c r="K170" s="319"/>
      <c r="L170" s="11"/>
      <c r="M170" s="268"/>
      <c r="N170" s="269"/>
      <c r="O170" s="270"/>
    </row>
    <row r="171" spans="1:15" ht="14.1" customHeight="1">
      <c r="A171" s="8">
        <v>10</v>
      </c>
      <c r="B171" s="9" t="s">
        <v>27</v>
      </c>
      <c r="C171" s="8">
        <v>4</v>
      </c>
      <c r="D171" s="11"/>
      <c r="E171" s="268"/>
      <c r="F171" s="269"/>
      <c r="G171" s="270"/>
      <c r="H171" s="11"/>
      <c r="I171" s="268"/>
      <c r="J171" s="318"/>
      <c r="K171" s="319"/>
      <c r="L171" s="11"/>
      <c r="M171" s="268"/>
      <c r="N171" s="269"/>
      <c r="O171" s="270"/>
    </row>
    <row r="172" spans="1:15" ht="14.1" customHeight="1">
      <c r="A172" s="8"/>
      <c r="B172" s="9" t="s">
        <v>28</v>
      </c>
      <c r="C172" s="8">
        <v>5</v>
      </c>
      <c r="D172" s="11"/>
      <c r="E172" s="268"/>
      <c r="F172" s="269"/>
      <c r="G172" s="270"/>
      <c r="H172" s="11"/>
      <c r="I172" s="317"/>
      <c r="J172" s="318"/>
      <c r="K172" s="319"/>
      <c r="L172" s="11" t="s">
        <v>542</v>
      </c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53"/>
      <c r="E173" s="308"/>
      <c r="F173" s="309"/>
      <c r="G173" s="310"/>
      <c r="H173" s="11"/>
      <c r="I173" s="317"/>
      <c r="J173" s="318"/>
      <c r="K173" s="319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53"/>
      <c r="E174" s="308"/>
      <c r="F174" s="309"/>
      <c r="G174" s="310"/>
      <c r="H174" s="11"/>
      <c r="I174" s="317"/>
      <c r="J174" s="318"/>
      <c r="K174" s="319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/>
      <c r="E175" s="268"/>
      <c r="F175" s="269"/>
      <c r="G175" s="270"/>
      <c r="H175" s="82"/>
      <c r="I175" s="317"/>
      <c r="J175" s="318"/>
      <c r="K175" s="319"/>
      <c r="L175" s="82"/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/>
      <c r="E176" s="268"/>
      <c r="F176" s="269"/>
      <c r="G176" s="270"/>
      <c r="H176" s="11"/>
      <c r="I176" s="268"/>
      <c r="J176" s="269"/>
      <c r="K176" s="270"/>
      <c r="L176" s="11"/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87"/>
      <c r="E177" s="290"/>
      <c r="F177" s="291"/>
      <c r="G177" s="292"/>
      <c r="H177" s="11"/>
      <c r="I177" s="268"/>
      <c r="J177" s="269"/>
      <c r="K177" s="270"/>
      <c r="L177" s="53"/>
      <c r="M177" s="308"/>
      <c r="N177" s="309"/>
      <c r="O177" s="310"/>
    </row>
    <row r="178" spans="1:15" ht="14.1" customHeight="1">
      <c r="A178" s="8"/>
      <c r="B178" s="9" t="s">
        <v>34</v>
      </c>
      <c r="C178" s="8">
        <v>11</v>
      </c>
      <c r="D178" s="87"/>
      <c r="E178" s="290"/>
      <c r="F178" s="291"/>
      <c r="G178" s="292"/>
      <c r="H178" s="11"/>
      <c r="I178" s="268"/>
      <c r="J178" s="269"/>
      <c r="K178" s="270"/>
      <c r="L178" s="53"/>
      <c r="M178" s="308"/>
      <c r="N178" s="309"/>
      <c r="O178" s="310"/>
    </row>
    <row r="179" spans="1:15" ht="14.1" customHeight="1">
      <c r="A179" s="8"/>
      <c r="B179" s="9" t="s">
        <v>35</v>
      </c>
      <c r="C179" s="8">
        <v>12</v>
      </c>
      <c r="D179" s="87"/>
      <c r="E179" s="290"/>
      <c r="F179" s="291"/>
      <c r="G179" s="292"/>
      <c r="H179" s="11"/>
      <c r="I179" s="268"/>
      <c r="J179" s="269"/>
      <c r="K179" s="270"/>
      <c r="L179" s="11"/>
      <c r="M179" s="268"/>
      <c r="N179" s="269"/>
      <c r="O179" s="270"/>
    </row>
    <row r="180" spans="1:15" ht="14.1" customHeight="1">
      <c r="A180" s="8">
        <v>12</v>
      </c>
      <c r="B180" s="9" t="s">
        <v>36</v>
      </c>
      <c r="C180" s="8">
        <v>13</v>
      </c>
      <c r="D180" s="87"/>
      <c r="E180" s="290"/>
      <c r="F180" s="291"/>
      <c r="G180" s="292"/>
      <c r="H180" s="11"/>
      <c r="I180" s="268"/>
      <c r="J180" s="269"/>
      <c r="K180" s="270"/>
      <c r="L180" s="11"/>
      <c r="M180" s="268"/>
      <c r="N180" s="269"/>
      <c r="O180" s="270"/>
    </row>
    <row r="181" spans="1:15" ht="14.1" customHeight="1">
      <c r="A181" s="8"/>
      <c r="B181" s="9" t="s">
        <v>24</v>
      </c>
      <c r="C181" s="8">
        <v>14</v>
      </c>
      <c r="D181" s="82" t="s">
        <v>536</v>
      </c>
      <c r="E181" s="268" t="s">
        <v>536</v>
      </c>
      <c r="F181" s="269"/>
      <c r="G181" s="270"/>
      <c r="H181" s="11"/>
      <c r="I181" s="268"/>
      <c r="J181" s="269"/>
      <c r="K181" s="270"/>
      <c r="L181" s="11"/>
      <c r="M181" s="268"/>
      <c r="N181" s="269"/>
      <c r="O181" s="270"/>
    </row>
    <row r="182" spans="1:15" ht="14.1" customHeight="1">
      <c r="A182" s="8"/>
      <c r="B182" s="9" t="s">
        <v>25</v>
      </c>
      <c r="C182" s="8">
        <v>15</v>
      </c>
      <c r="D182" s="88"/>
      <c r="E182" s="268"/>
      <c r="F182" s="269"/>
      <c r="G182" s="270"/>
      <c r="H182" s="53" t="s">
        <v>536</v>
      </c>
      <c r="I182" s="268"/>
      <c r="J182" s="269"/>
      <c r="K182" s="270"/>
      <c r="L182" s="88" t="s">
        <v>543</v>
      </c>
      <c r="M182" s="567"/>
      <c r="N182" s="568"/>
      <c r="O182" s="569"/>
    </row>
    <row r="183" spans="1:15" ht="14.1" customHeight="1">
      <c r="A183" s="8"/>
      <c r="B183" s="9" t="s">
        <v>26</v>
      </c>
      <c r="C183" s="8">
        <v>16</v>
      </c>
      <c r="D183" s="88"/>
      <c r="E183" s="424"/>
      <c r="F183" s="425"/>
      <c r="G183" s="426"/>
      <c r="H183" s="88"/>
      <c r="I183" s="567"/>
      <c r="J183" s="568"/>
      <c r="K183" s="569"/>
      <c r="L183" s="88"/>
      <c r="M183" s="567"/>
      <c r="N183" s="568"/>
      <c r="O183" s="569"/>
    </row>
    <row r="184" spans="1:15" ht="14.1" customHeight="1">
      <c r="A184" s="8">
        <v>1</v>
      </c>
      <c r="B184" s="9" t="s">
        <v>37</v>
      </c>
      <c r="C184" s="8">
        <v>17</v>
      </c>
      <c r="D184" s="53"/>
      <c r="E184" s="308"/>
      <c r="F184" s="309"/>
      <c r="G184" s="310"/>
      <c r="H184" s="53"/>
      <c r="I184" s="567"/>
      <c r="J184" s="568"/>
      <c r="K184" s="569"/>
      <c r="L184" s="92"/>
      <c r="M184" s="268"/>
      <c r="N184" s="269"/>
      <c r="O184" s="270"/>
    </row>
    <row r="185" spans="1:15" ht="14.1" customHeight="1">
      <c r="A185" s="8"/>
      <c r="B185" s="9" t="s">
        <v>38</v>
      </c>
      <c r="C185" s="8">
        <v>18</v>
      </c>
      <c r="D185" s="40" t="s">
        <v>61</v>
      </c>
      <c r="E185" s="293" t="s">
        <v>61</v>
      </c>
      <c r="F185" s="294"/>
      <c r="G185" s="295"/>
      <c r="H185" s="40" t="s">
        <v>61</v>
      </c>
      <c r="I185" s="293"/>
      <c r="J185" s="294"/>
      <c r="K185" s="295"/>
      <c r="L185" s="40" t="s">
        <v>61</v>
      </c>
      <c r="M185" s="293"/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41" t="s">
        <v>62</v>
      </c>
      <c r="E186" s="299" t="s">
        <v>62</v>
      </c>
      <c r="F186" s="300"/>
      <c r="G186" s="301"/>
      <c r="H186" s="41" t="s">
        <v>62</v>
      </c>
      <c r="I186" s="299"/>
      <c r="J186" s="300"/>
      <c r="K186" s="301"/>
      <c r="L186" s="41" t="s">
        <v>62</v>
      </c>
      <c r="M186" s="299"/>
      <c r="N186" s="300"/>
      <c r="O186" s="301"/>
    </row>
    <row r="187" spans="1:15" ht="14.1" customHeight="1">
      <c r="A187" s="267" t="s">
        <v>40</v>
      </c>
      <c r="B187" s="267"/>
      <c r="C187" s="267"/>
      <c r="D187" s="23">
        <v>3</v>
      </c>
      <c r="E187" s="271">
        <v>3</v>
      </c>
      <c r="F187" s="272"/>
      <c r="G187" s="273"/>
      <c r="H187" s="23">
        <v>3</v>
      </c>
      <c r="I187" s="271"/>
      <c r="J187" s="272"/>
      <c r="K187" s="273"/>
      <c r="L187" s="23">
        <v>3</v>
      </c>
      <c r="M187" s="271"/>
      <c r="N187" s="272"/>
      <c r="O187" s="273"/>
    </row>
    <row r="188" spans="1:15" ht="14.1" customHeight="1">
      <c r="A188" s="267" t="s">
        <v>41</v>
      </c>
      <c r="B188" s="267"/>
      <c r="C188" s="267"/>
      <c r="D188" s="11">
        <f t="shared" ref="D188:I188" si="2">IF(18-COUNTA(D167:D184)=0,"",IF(D185="","",18-COUNTA(D167:D184)))</f>
        <v>16</v>
      </c>
      <c r="E188" s="268">
        <f t="shared" si="2"/>
        <v>16</v>
      </c>
      <c r="F188" s="269"/>
      <c r="G188" s="270"/>
      <c r="H188" s="11">
        <f t="shared" si="2"/>
        <v>16</v>
      </c>
      <c r="I188" s="268" t="str">
        <f t="shared" si="2"/>
        <v/>
      </c>
      <c r="J188" s="269"/>
      <c r="K188" s="270"/>
      <c r="L188" s="11">
        <f>IF(18-COUNTA(L167:L184)=0,"",IF(L185="","",18-COUNTA(L167:L184)))</f>
        <v>15</v>
      </c>
      <c r="M188" s="268" t="str">
        <f>IF(18-COUNTA(M167:M184)=0,"",IF(M185="","",18-COUNTA(M167:M184)))</f>
        <v/>
      </c>
      <c r="N188" s="269"/>
      <c r="O188" s="270"/>
    </row>
    <row r="189" spans="1:15" ht="14.1" customHeight="1">
      <c r="A189" s="260" t="s">
        <v>42</v>
      </c>
      <c r="B189" s="242" t="s">
        <v>43</v>
      </c>
      <c r="C189" s="243"/>
      <c r="D189" s="409" t="s">
        <v>534</v>
      </c>
      <c r="E189" s="413"/>
      <c r="F189" s="32">
        <v>5</v>
      </c>
      <c r="G189" s="33">
        <v>4.5</v>
      </c>
      <c r="H189" s="409" t="s">
        <v>534</v>
      </c>
      <c r="I189" s="413"/>
      <c r="J189" s="32">
        <v>5</v>
      </c>
      <c r="K189" s="33">
        <v>4.5</v>
      </c>
      <c r="L189" s="700" t="s">
        <v>544</v>
      </c>
      <c r="M189" s="701"/>
      <c r="N189" s="93">
        <v>4</v>
      </c>
      <c r="O189" s="28">
        <v>3.5</v>
      </c>
    </row>
    <row r="190" spans="1:15" ht="14.1" customHeight="1">
      <c r="A190" s="261"/>
      <c r="B190" s="244"/>
      <c r="C190" s="245"/>
      <c r="D190" s="409" t="s">
        <v>544</v>
      </c>
      <c r="E190" s="466"/>
      <c r="F190" s="43">
        <v>4</v>
      </c>
      <c r="G190" s="80">
        <v>4</v>
      </c>
      <c r="H190" s="409" t="s">
        <v>544</v>
      </c>
      <c r="I190" s="466"/>
      <c r="J190" s="43">
        <v>4</v>
      </c>
      <c r="K190" s="80">
        <v>4</v>
      </c>
      <c r="L190" s="409" t="s">
        <v>534</v>
      </c>
      <c r="M190" s="413"/>
      <c r="N190" s="32">
        <v>5</v>
      </c>
      <c r="O190" s="33">
        <v>4.5</v>
      </c>
    </row>
    <row r="191" spans="1:15" ht="14.1" customHeight="1">
      <c r="A191" s="261"/>
      <c r="B191" s="244"/>
      <c r="C191" s="245"/>
      <c r="D191" s="573" t="s">
        <v>536</v>
      </c>
      <c r="E191" s="574"/>
      <c r="F191" s="89">
        <v>3</v>
      </c>
      <c r="G191" s="90">
        <v>3</v>
      </c>
      <c r="H191" s="573" t="s">
        <v>536</v>
      </c>
      <c r="I191" s="574"/>
      <c r="J191" s="89">
        <v>3</v>
      </c>
      <c r="K191" s="90">
        <v>3</v>
      </c>
      <c r="L191" s="693" t="s">
        <v>545</v>
      </c>
      <c r="M191" s="699"/>
      <c r="N191" s="93">
        <v>3</v>
      </c>
      <c r="O191" s="94">
        <v>2.5</v>
      </c>
    </row>
    <row r="192" spans="1:15" ht="14.1" customHeight="1">
      <c r="A192" s="261"/>
      <c r="B192" s="244"/>
      <c r="C192" s="245"/>
      <c r="D192" s="411"/>
      <c r="E192" s="412"/>
      <c r="F192" s="42"/>
      <c r="G192" s="50"/>
      <c r="H192" s="411"/>
      <c r="I192" s="412"/>
      <c r="J192" s="42"/>
      <c r="K192" s="50"/>
      <c r="L192" s="696"/>
      <c r="M192" s="697"/>
      <c r="N192" s="93"/>
      <c r="O192" s="94"/>
    </row>
    <row r="193" spans="1:15" ht="14.1" customHeight="1">
      <c r="A193" s="261"/>
      <c r="B193" s="246"/>
      <c r="C193" s="247"/>
      <c r="D193" s="418"/>
      <c r="E193" s="419"/>
      <c r="F193" s="59"/>
      <c r="G193" s="57"/>
      <c r="H193" s="418"/>
      <c r="I193" s="419"/>
      <c r="J193" s="59"/>
      <c r="K193" s="57"/>
      <c r="L193" s="693"/>
      <c r="M193" s="699"/>
      <c r="N193" s="94"/>
      <c r="O193" s="101"/>
    </row>
    <row r="194" spans="1:15" ht="14.1" customHeight="1">
      <c r="A194" s="261"/>
      <c r="B194" s="236" t="s">
        <v>44</v>
      </c>
      <c r="C194" s="237"/>
      <c r="D194" s="409" t="s">
        <v>67</v>
      </c>
      <c r="E194" s="413"/>
      <c r="F194" s="47">
        <v>2</v>
      </c>
      <c r="G194" s="48">
        <v>1</v>
      </c>
      <c r="H194" s="409" t="s">
        <v>67</v>
      </c>
      <c r="I194" s="413"/>
      <c r="J194" s="47">
        <v>2</v>
      </c>
      <c r="K194" s="48">
        <v>1</v>
      </c>
      <c r="L194" s="707" t="s">
        <v>67</v>
      </c>
      <c r="M194" s="707"/>
      <c r="N194" s="47">
        <v>2</v>
      </c>
      <c r="O194" s="48">
        <v>1</v>
      </c>
    </row>
    <row r="195" spans="1:15" ht="14.1" customHeight="1">
      <c r="A195" s="261"/>
      <c r="B195" s="238"/>
      <c r="C195" s="239"/>
      <c r="D195" s="409" t="s">
        <v>68</v>
      </c>
      <c r="E195" s="463"/>
      <c r="F195" s="42">
        <v>4</v>
      </c>
      <c r="G195" s="50">
        <v>2</v>
      </c>
      <c r="H195" s="409" t="s">
        <v>68</v>
      </c>
      <c r="I195" s="463"/>
      <c r="J195" s="42">
        <v>4</v>
      </c>
      <c r="K195" s="50">
        <v>2</v>
      </c>
      <c r="L195" s="409" t="s">
        <v>68</v>
      </c>
      <c r="M195" s="463"/>
      <c r="N195" s="42">
        <v>4</v>
      </c>
      <c r="O195" s="50">
        <v>2</v>
      </c>
    </row>
    <row r="196" spans="1:15" ht="14.1" customHeight="1">
      <c r="A196" s="261"/>
      <c r="B196" s="238"/>
      <c r="C196" s="239"/>
      <c r="D196" s="409" t="s">
        <v>338</v>
      </c>
      <c r="E196" s="413"/>
      <c r="F196" s="42">
        <v>2</v>
      </c>
      <c r="G196" s="43">
        <v>1</v>
      </c>
      <c r="H196" s="409" t="s">
        <v>338</v>
      </c>
      <c r="I196" s="413"/>
      <c r="J196" s="42">
        <v>2</v>
      </c>
      <c r="K196" s="43">
        <v>1</v>
      </c>
      <c r="L196" s="409" t="s">
        <v>338</v>
      </c>
      <c r="M196" s="413"/>
      <c r="N196" s="42">
        <v>2</v>
      </c>
      <c r="O196" s="43">
        <v>1</v>
      </c>
    </row>
    <row r="197" spans="1:15" ht="14.1" customHeight="1">
      <c r="A197" s="261"/>
      <c r="B197" s="238"/>
      <c r="C197" s="239"/>
      <c r="D197" s="409" t="s">
        <v>72</v>
      </c>
      <c r="E197" s="413"/>
      <c r="F197" s="42">
        <v>2</v>
      </c>
      <c r="G197" s="43">
        <v>2</v>
      </c>
      <c r="H197" s="409" t="s">
        <v>72</v>
      </c>
      <c r="I197" s="413"/>
      <c r="J197" s="42">
        <v>2</v>
      </c>
      <c r="K197" s="43">
        <v>2</v>
      </c>
      <c r="L197" s="409" t="s">
        <v>72</v>
      </c>
      <c r="M197" s="413"/>
      <c r="N197" s="42">
        <v>2</v>
      </c>
      <c r="O197" s="43">
        <v>2</v>
      </c>
    </row>
    <row r="198" spans="1:15" ht="14.1" customHeight="1">
      <c r="A198" s="261"/>
      <c r="B198" s="238"/>
      <c r="C198" s="239"/>
      <c r="D198" s="704" t="s">
        <v>541</v>
      </c>
      <c r="E198" s="705"/>
      <c r="F198" s="42">
        <v>2</v>
      </c>
      <c r="G198" s="43">
        <v>1.5</v>
      </c>
      <c r="H198" s="704" t="s">
        <v>541</v>
      </c>
      <c r="I198" s="705"/>
      <c r="J198" s="42">
        <v>2</v>
      </c>
      <c r="K198" s="43">
        <v>1.5</v>
      </c>
      <c r="L198" s="704" t="s">
        <v>546</v>
      </c>
      <c r="M198" s="705"/>
      <c r="N198" s="42">
        <v>2</v>
      </c>
      <c r="O198" s="43">
        <v>2</v>
      </c>
    </row>
    <row r="199" spans="1:15" ht="14.1" customHeight="1">
      <c r="A199" s="261"/>
      <c r="B199" s="238"/>
      <c r="C199" s="239"/>
      <c r="D199" s="409"/>
      <c r="E199" s="413"/>
      <c r="F199" s="42"/>
      <c r="G199" s="43"/>
      <c r="H199" s="409"/>
      <c r="I199" s="706"/>
      <c r="J199" s="43"/>
      <c r="K199" s="33"/>
      <c r="L199" s="409"/>
      <c r="M199" s="695"/>
      <c r="N199" s="43"/>
      <c r="O199" s="33"/>
    </row>
    <row r="200" spans="1:15" ht="14.1" customHeight="1">
      <c r="A200" s="261"/>
      <c r="B200" s="238"/>
      <c r="C200" s="239"/>
      <c r="D200" s="409"/>
      <c r="E200" s="413"/>
      <c r="F200" s="42"/>
      <c r="G200" s="43"/>
      <c r="H200" s="702"/>
      <c r="I200" s="703"/>
      <c r="J200" s="42"/>
      <c r="K200" s="43"/>
      <c r="L200" s="696"/>
      <c r="M200" s="697"/>
      <c r="N200" s="93"/>
      <c r="O200" s="94"/>
    </row>
    <row r="201" spans="1:15" ht="14.1" customHeight="1">
      <c r="A201" s="261"/>
      <c r="B201" s="238"/>
      <c r="C201" s="239"/>
      <c r="D201" s="409"/>
      <c r="E201" s="413"/>
      <c r="F201" s="43"/>
      <c r="G201" s="43"/>
      <c r="H201" s="263"/>
      <c r="I201" s="264"/>
      <c r="J201" s="13"/>
      <c r="K201" s="14"/>
      <c r="L201" s="561"/>
      <c r="M201" s="562"/>
      <c r="N201" s="89"/>
      <c r="O201" s="90"/>
    </row>
    <row r="202" spans="1:15" ht="14.1" customHeight="1">
      <c r="A202" s="261"/>
      <c r="B202" s="238"/>
      <c r="C202" s="239"/>
      <c r="D202" s="702"/>
      <c r="E202" s="703"/>
      <c r="F202" s="50"/>
      <c r="G202" s="43"/>
      <c r="H202" s="263"/>
      <c r="I202" s="264"/>
      <c r="J202" s="13"/>
      <c r="K202" s="14"/>
      <c r="L202" s="263"/>
      <c r="M202" s="264"/>
      <c r="N202" s="13"/>
      <c r="O202" s="14"/>
    </row>
    <row r="203" spans="1:15" ht="14.1" customHeight="1">
      <c r="A203" s="262"/>
      <c r="B203" s="240"/>
      <c r="C203" s="241"/>
      <c r="D203" s="30"/>
      <c r="E203" s="31"/>
      <c r="F203" s="42"/>
      <c r="G203" s="33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>
        <f>IF(SUM(F189:F203)=0,"",SUM(F189:F203))</f>
        <v>24</v>
      </c>
      <c r="E204" s="271">
        <f>IF((COUNTA(D167:D184)+SUM(G189:G203)+COUNTA(D186))=0,"",COUNTA(D167:D184)+SUM(G189:G203)+COUNTA(D186))</f>
        <v>22</v>
      </c>
      <c r="F204" s="272"/>
      <c r="G204" s="273"/>
      <c r="H204" s="23">
        <f>IF(SUM(J189:J203)=0,"",SUM(J189:J203))</f>
        <v>24</v>
      </c>
      <c r="I204" s="271">
        <f>IF((COUNTA(H167:H184)+SUM(K189:K203)+COUNTA(H186))=0,"",COUNTA(H167:H184)+SUM(K189:K203)+COUNTA(H186))</f>
        <v>22</v>
      </c>
      <c r="J204" s="272"/>
      <c r="K204" s="273"/>
      <c r="L204" s="23">
        <f>IF(SUM(N189:N203)=0,"",SUM(N189:N203))</f>
        <v>24</v>
      </c>
      <c r="M204" s="271">
        <f>IF((COUNTA(L167:L184)+SUM(O189:O203)+COUNTA(L186))=0,"",COUNTA(L167:L184)+SUM(O189:O203)+COUNTA(L186))</f>
        <v>22.5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/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526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597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34" t="s">
        <v>325</v>
      </c>
      <c r="E212" s="343" t="s">
        <v>325</v>
      </c>
      <c r="F212" s="344"/>
      <c r="G212" s="345"/>
      <c r="H212" s="34" t="s">
        <v>325</v>
      </c>
      <c r="I212" s="343" t="s">
        <v>325</v>
      </c>
      <c r="J212" s="344"/>
      <c r="K212" s="345"/>
      <c r="L212" s="34" t="s">
        <v>325</v>
      </c>
      <c r="M212" s="343" t="s">
        <v>626</v>
      </c>
      <c r="N212" s="344"/>
      <c r="O212" s="345"/>
    </row>
    <row r="213" spans="1:15" ht="14.1" customHeight="1">
      <c r="A213" s="248"/>
      <c r="B213" s="248"/>
      <c r="C213" s="248"/>
      <c r="D213" s="35" t="s">
        <v>527</v>
      </c>
      <c r="E213" s="349" t="s">
        <v>527</v>
      </c>
      <c r="F213" s="350"/>
      <c r="G213" s="351"/>
      <c r="H213" s="35" t="s">
        <v>527</v>
      </c>
      <c r="I213" s="349" t="s">
        <v>527</v>
      </c>
      <c r="J213" s="350"/>
      <c r="K213" s="351"/>
      <c r="L213" s="35" t="s">
        <v>529</v>
      </c>
      <c r="M213" s="349" t="s">
        <v>627</v>
      </c>
      <c r="N213" s="350"/>
      <c r="O213" s="351"/>
    </row>
    <row r="214" spans="1:15" ht="14.1" customHeight="1">
      <c r="A214" s="248"/>
      <c r="B214" s="248"/>
      <c r="C214" s="248"/>
      <c r="D214" s="37" t="s">
        <v>23</v>
      </c>
      <c r="E214" s="320" t="s">
        <v>23</v>
      </c>
      <c r="F214" s="321"/>
      <c r="G214" s="322"/>
      <c r="H214" s="37" t="s">
        <v>23</v>
      </c>
      <c r="I214" s="320" t="s">
        <v>23</v>
      </c>
      <c r="J214" s="321"/>
      <c r="K214" s="322"/>
      <c r="L214" s="37" t="s">
        <v>23</v>
      </c>
      <c r="M214" s="320" t="s">
        <v>604</v>
      </c>
      <c r="N214" s="321"/>
      <c r="O214" s="322"/>
    </row>
    <row r="215" spans="1:15" ht="14.1" customHeight="1">
      <c r="A215" s="248"/>
      <c r="B215" s="248"/>
      <c r="C215" s="248"/>
      <c r="D215" s="37">
        <v>2</v>
      </c>
      <c r="E215" s="320">
        <v>2</v>
      </c>
      <c r="F215" s="321"/>
      <c r="G215" s="322"/>
      <c r="H215" s="37">
        <v>2</v>
      </c>
      <c r="I215" s="320">
        <v>2</v>
      </c>
      <c r="J215" s="321"/>
      <c r="K215" s="322"/>
      <c r="L215" s="37">
        <v>2</v>
      </c>
      <c r="M215" s="320">
        <v>2</v>
      </c>
      <c r="N215" s="321"/>
      <c r="O215" s="322"/>
    </row>
    <row r="216" spans="1:15" ht="14.1" customHeight="1">
      <c r="A216" s="248"/>
      <c r="B216" s="248"/>
      <c r="C216" s="248"/>
      <c r="D216" s="37">
        <v>2</v>
      </c>
      <c r="E216" s="320">
        <v>2</v>
      </c>
      <c r="F216" s="321"/>
      <c r="G216" s="322"/>
      <c r="H216" s="37">
        <v>2</v>
      </c>
      <c r="I216" s="320">
        <v>2</v>
      </c>
      <c r="J216" s="321"/>
      <c r="K216" s="322"/>
      <c r="L216" s="37">
        <v>2</v>
      </c>
      <c r="M216" s="320">
        <v>2</v>
      </c>
      <c r="N216" s="321"/>
      <c r="O216" s="322"/>
    </row>
    <row r="217" spans="1:15" ht="14.1" customHeight="1">
      <c r="A217" s="248"/>
      <c r="B217" s="248"/>
      <c r="C217" s="248"/>
      <c r="D217" s="36">
        <v>1</v>
      </c>
      <c r="E217" s="326">
        <v>2</v>
      </c>
      <c r="F217" s="321"/>
      <c r="G217" s="322"/>
      <c r="H217" s="36">
        <v>3</v>
      </c>
      <c r="I217" s="326">
        <v>4</v>
      </c>
      <c r="J217" s="321"/>
      <c r="K217" s="322"/>
      <c r="L217" s="36">
        <v>1</v>
      </c>
      <c r="M217" s="323">
        <v>2</v>
      </c>
      <c r="N217" s="434"/>
      <c r="O217" s="325"/>
    </row>
    <row r="218" spans="1:15" ht="14.1" customHeight="1">
      <c r="A218" s="248"/>
      <c r="B218" s="248"/>
      <c r="C218" s="248"/>
      <c r="D218" s="7"/>
      <c r="E218" s="372"/>
      <c r="F218" s="373"/>
      <c r="G218" s="374"/>
      <c r="H218" s="78"/>
      <c r="I218" s="372"/>
      <c r="J218" s="373"/>
      <c r="K218" s="374"/>
      <c r="L218" s="78"/>
      <c r="M218" s="372"/>
      <c r="N218" s="373"/>
      <c r="O218" s="374"/>
    </row>
    <row r="219" spans="1:15" ht="14.1" customHeight="1">
      <c r="A219" s="8"/>
      <c r="B219" s="9"/>
      <c r="C219" s="8"/>
      <c r="D219" s="11" t="s">
        <v>599</v>
      </c>
      <c r="E219" s="268" t="s">
        <v>599</v>
      </c>
      <c r="F219" s="312"/>
      <c r="G219" s="313"/>
      <c r="H219" s="11" t="s">
        <v>599</v>
      </c>
      <c r="I219" s="268" t="s">
        <v>599</v>
      </c>
      <c r="J219" s="312"/>
      <c r="K219" s="313"/>
      <c r="L219" s="11" t="s">
        <v>599</v>
      </c>
      <c r="M219" s="268" t="s">
        <v>599</v>
      </c>
      <c r="N219" s="312"/>
      <c r="O219" s="313"/>
    </row>
    <row r="220" spans="1:15" ht="14.1" customHeight="1">
      <c r="A220" s="8">
        <v>9</v>
      </c>
      <c r="B220" s="9" t="s">
        <v>24</v>
      </c>
      <c r="C220" s="8">
        <v>1</v>
      </c>
      <c r="D220" s="11" t="s">
        <v>75</v>
      </c>
      <c r="E220" s="311" t="s">
        <v>75</v>
      </c>
      <c r="F220" s="312"/>
      <c r="G220" s="313"/>
      <c r="H220" s="11" t="s">
        <v>75</v>
      </c>
      <c r="I220" s="311" t="s">
        <v>75</v>
      </c>
      <c r="J220" s="312"/>
      <c r="K220" s="313"/>
      <c r="L220" s="11" t="s">
        <v>75</v>
      </c>
      <c r="M220" s="311" t="s">
        <v>75</v>
      </c>
      <c r="N220" s="312"/>
      <c r="O220" s="313"/>
    </row>
    <row r="221" spans="1:15" ht="14.1" customHeight="1">
      <c r="A221" s="8"/>
      <c r="B221" s="9" t="s">
        <v>25</v>
      </c>
      <c r="C221" s="8">
        <v>2</v>
      </c>
      <c r="D221" s="11" t="s">
        <v>75</v>
      </c>
      <c r="E221" s="311" t="s">
        <v>75</v>
      </c>
      <c r="F221" s="312"/>
      <c r="G221" s="313"/>
      <c r="H221" s="11" t="s">
        <v>75</v>
      </c>
      <c r="I221" s="311" t="s">
        <v>75</v>
      </c>
      <c r="J221" s="312"/>
      <c r="K221" s="313"/>
      <c r="L221" s="11" t="s">
        <v>75</v>
      </c>
      <c r="M221" s="311" t="s">
        <v>75</v>
      </c>
      <c r="N221" s="312"/>
      <c r="O221" s="313"/>
    </row>
    <row r="222" spans="1:15" ht="14.1" customHeight="1">
      <c r="A222" s="8"/>
      <c r="B222" s="9" t="s">
        <v>26</v>
      </c>
      <c r="C222" s="8">
        <v>3</v>
      </c>
      <c r="D222" s="11"/>
      <c r="E222" s="308"/>
      <c r="F222" s="309"/>
      <c r="G222" s="310"/>
      <c r="H222" s="11"/>
      <c r="I222" s="308"/>
      <c r="J222" s="309"/>
      <c r="K222" s="310"/>
      <c r="L222" s="11"/>
      <c r="M222" s="308"/>
      <c r="N222" s="309"/>
      <c r="O222" s="310"/>
    </row>
    <row r="223" spans="1:15" ht="14.1" customHeight="1">
      <c r="A223" s="8">
        <v>10</v>
      </c>
      <c r="B223" s="9" t="s">
        <v>27</v>
      </c>
      <c r="C223" s="8">
        <v>4</v>
      </c>
      <c r="D223" s="11"/>
      <c r="E223" s="308"/>
      <c r="F223" s="309"/>
      <c r="G223" s="310"/>
      <c r="H223" s="11"/>
      <c r="I223" s="308"/>
      <c r="J223" s="309"/>
      <c r="K223" s="310"/>
      <c r="L223" s="11"/>
      <c r="M223" s="308"/>
      <c r="N223" s="309"/>
      <c r="O223" s="310"/>
    </row>
    <row r="224" spans="1:15" ht="14.1" customHeight="1">
      <c r="A224" s="8"/>
      <c r="B224" s="9" t="s">
        <v>28</v>
      </c>
      <c r="C224" s="8">
        <v>5</v>
      </c>
      <c r="D224" s="11"/>
      <c r="E224" s="268"/>
      <c r="F224" s="269"/>
      <c r="G224" s="270"/>
      <c r="H224" s="11"/>
      <c r="I224" s="268"/>
      <c r="J224" s="269"/>
      <c r="K224" s="270"/>
      <c r="L224" s="11"/>
      <c r="M224" s="268"/>
      <c r="N224" s="269"/>
      <c r="O224" s="270"/>
    </row>
    <row r="225" spans="1:15" ht="14.1" customHeight="1">
      <c r="A225" s="8"/>
      <c r="B225" s="9" t="s">
        <v>29</v>
      </c>
      <c r="C225" s="8">
        <v>6</v>
      </c>
      <c r="D225" s="11"/>
      <c r="E225" s="317"/>
      <c r="F225" s="318"/>
      <c r="G225" s="319"/>
      <c r="H225" s="95"/>
      <c r="I225" s="593"/>
      <c r="J225" s="594"/>
      <c r="K225" s="595"/>
      <c r="L225" s="88"/>
      <c r="M225" s="593"/>
      <c r="N225" s="594"/>
      <c r="O225" s="595"/>
    </row>
    <row r="226" spans="1:15" ht="14.1" customHeight="1">
      <c r="A226" s="8"/>
      <c r="B226" s="9" t="s">
        <v>30</v>
      </c>
      <c r="C226" s="8">
        <v>7</v>
      </c>
      <c r="D226" s="11"/>
      <c r="E226" s="317"/>
      <c r="F226" s="318"/>
      <c r="G226" s="319"/>
      <c r="H226" s="95"/>
      <c r="I226" s="593"/>
      <c r="J226" s="594"/>
      <c r="K226" s="595"/>
      <c r="L226" s="88"/>
      <c r="M226" s="593"/>
      <c r="N226" s="594"/>
      <c r="O226" s="595"/>
    </row>
    <row r="227" spans="1:15" ht="14.1" customHeight="1">
      <c r="A227" s="8"/>
      <c r="B227" s="9" t="s">
        <v>31</v>
      </c>
      <c r="C227" s="8">
        <v>8</v>
      </c>
      <c r="D227" s="82"/>
      <c r="E227" s="317"/>
      <c r="F227" s="318"/>
      <c r="G227" s="319"/>
      <c r="H227" s="95"/>
      <c r="I227" s="593"/>
      <c r="J227" s="594"/>
      <c r="K227" s="595"/>
      <c r="L227" s="79"/>
      <c r="M227" s="593"/>
      <c r="N227" s="594"/>
      <c r="O227" s="595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95"/>
      <c r="I228" s="593"/>
      <c r="J228" s="594"/>
      <c r="K228" s="595"/>
      <c r="L228" s="79"/>
      <c r="M228" s="593"/>
      <c r="N228" s="594"/>
      <c r="O228" s="595"/>
    </row>
    <row r="229" spans="1:15" ht="14.1" customHeight="1">
      <c r="A229" s="8"/>
      <c r="B229" s="9" t="s">
        <v>33</v>
      </c>
      <c r="C229" s="8">
        <v>10</v>
      </c>
      <c r="D229" s="11"/>
      <c r="E229" s="268"/>
      <c r="F229" s="269"/>
      <c r="G229" s="270"/>
      <c r="H229" s="95"/>
      <c r="I229" s="593"/>
      <c r="J229" s="594"/>
      <c r="K229" s="595"/>
      <c r="L229" s="79"/>
      <c r="M229" s="567"/>
      <c r="N229" s="568"/>
      <c r="O229" s="569"/>
    </row>
    <row r="230" spans="1:15" ht="14.1" customHeight="1">
      <c r="A230" s="8"/>
      <c r="B230" s="9" t="s">
        <v>34</v>
      </c>
      <c r="C230" s="8">
        <v>11</v>
      </c>
      <c r="D230" s="11"/>
      <c r="E230" s="268"/>
      <c r="F230" s="269"/>
      <c r="G230" s="270"/>
      <c r="H230" s="95"/>
      <c r="I230" s="593"/>
      <c r="J230" s="594"/>
      <c r="K230" s="595"/>
      <c r="L230" s="79"/>
      <c r="M230" s="567"/>
      <c r="N230" s="568"/>
      <c r="O230" s="569"/>
    </row>
    <row r="231" spans="1:15" ht="14.1" customHeight="1">
      <c r="A231" s="8"/>
      <c r="B231" s="9" t="s">
        <v>35</v>
      </c>
      <c r="C231" s="8">
        <v>12</v>
      </c>
      <c r="D231" s="53"/>
      <c r="E231" s="308"/>
      <c r="F231" s="309"/>
      <c r="G231" s="310"/>
      <c r="H231" s="11"/>
      <c r="I231" s="268"/>
      <c r="J231" s="269"/>
      <c r="K231" s="270"/>
      <c r="L231" s="11"/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53"/>
      <c r="E232" s="308"/>
      <c r="F232" s="309"/>
      <c r="G232" s="310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11"/>
      <c r="E233" s="268"/>
      <c r="F233" s="269"/>
      <c r="G233" s="270"/>
      <c r="H233" s="53"/>
      <c r="I233" s="268"/>
      <c r="J233" s="269"/>
      <c r="K233" s="270"/>
      <c r="L233" s="96"/>
      <c r="M233" s="535"/>
      <c r="N233" s="536"/>
      <c r="O233" s="537"/>
    </row>
    <row r="234" spans="1:15" ht="14.1" customHeight="1">
      <c r="A234" s="8"/>
      <c r="B234" s="9" t="s">
        <v>25</v>
      </c>
      <c r="C234" s="8">
        <v>15</v>
      </c>
      <c r="D234" s="92"/>
      <c r="E234" s="424"/>
      <c r="F234" s="425"/>
      <c r="G234" s="426"/>
      <c r="H234" s="11"/>
      <c r="I234" s="268"/>
      <c r="J234" s="269"/>
      <c r="K234" s="270"/>
      <c r="L234" s="96"/>
      <c r="M234" s="535"/>
      <c r="N234" s="536"/>
      <c r="O234" s="537"/>
    </row>
    <row r="235" spans="1:15" ht="14.1" customHeight="1">
      <c r="A235" s="8"/>
      <c r="B235" s="9" t="s">
        <v>26</v>
      </c>
      <c r="C235" s="8">
        <v>16</v>
      </c>
      <c r="D235" s="234" t="s">
        <v>628</v>
      </c>
      <c r="E235" s="290" t="s">
        <v>628</v>
      </c>
      <c r="F235" s="291"/>
      <c r="G235" s="292"/>
      <c r="H235" s="234" t="s">
        <v>628</v>
      </c>
      <c r="I235" s="290" t="s">
        <v>628</v>
      </c>
      <c r="J235" s="291"/>
      <c r="K235" s="292"/>
      <c r="L235" s="234" t="s">
        <v>628</v>
      </c>
      <c r="M235" s="290" t="s">
        <v>628</v>
      </c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234" t="s">
        <v>628</v>
      </c>
      <c r="E236" s="290" t="s">
        <v>628</v>
      </c>
      <c r="F236" s="291"/>
      <c r="G236" s="292"/>
      <c r="H236" s="234" t="s">
        <v>628</v>
      </c>
      <c r="I236" s="290" t="s">
        <v>628</v>
      </c>
      <c r="J236" s="291"/>
      <c r="K236" s="292"/>
      <c r="L236" s="234" t="s">
        <v>628</v>
      </c>
      <c r="M236" s="290" t="s">
        <v>628</v>
      </c>
      <c r="N236" s="291"/>
      <c r="O236" s="292"/>
    </row>
    <row r="237" spans="1:15" ht="14.1" customHeight="1">
      <c r="A237" s="8"/>
      <c r="B237" s="9" t="s">
        <v>38</v>
      </c>
      <c r="C237" s="8">
        <v>18</v>
      </c>
      <c r="D237" s="40" t="s">
        <v>61</v>
      </c>
      <c r="E237" s="293" t="s">
        <v>61</v>
      </c>
      <c r="F237" s="294"/>
      <c r="G237" s="295"/>
      <c r="H237" s="40" t="s">
        <v>61</v>
      </c>
      <c r="I237" s="293" t="s">
        <v>61</v>
      </c>
      <c r="J237" s="294"/>
      <c r="K237" s="295"/>
      <c r="L237" s="40" t="s">
        <v>61</v>
      </c>
      <c r="M237" s="293" t="s">
        <v>61</v>
      </c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41" t="s">
        <v>62</v>
      </c>
      <c r="E238" s="299" t="s">
        <v>62</v>
      </c>
      <c r="F238" s="300"/>
      <c r="G238" s="301"/>
      <c r="H238" s="41" t="s">
        <v>62</v>
      </c>
      <c r="I238" s="299" t="s">
        <v>62</v>
      </c>
      <c r="J238" s="300"/>
      <c r="K238" s="301"/>
      <c r="L238" s="41" t="s">
        <v>62</v>
      </c>
      <c r="M238" s="299" t="s">
        <v>62</v>
      </c>
      <c r="N238" s="300"/>
      <c r="O238" s="301"/>
    </row>
    <row r="239" spans="1:15" ht="14.1" customHeight="1">
      <c r="A239" s="267" t="s">
        <v>40</v>
      </c>
      <c r="B239" s="267"/>
      <c r="C239" s="267"/>
      <c r="D239" s="23">
        <v>1</v>
      </c>
      <c r="E239" s="271">
        <v>1</v>
      </c>
      <c r="F239" s="272"/>
      <c r="G239" s="273"/>
      <c r="H239" s="23">
        <v>1</v>
      </c>
      <c r="I239" s="271">
        <v>1</v>
      </c>
      <c r="J239" s="272"/>
      <c r="K239" s="273"/>
      <c r="L239" s="23">
        <v>1</v>
      </c>
      <c r="M239" s="271">
        <v>1</v>
      </c>
      <c r="N239" s="272"/>
      <c r="O239" s="273"/>
    </row>
    <row r="240" spans="1:15" ht="14.1" customHeight="1">
      <c r="A240" s="267" t="s">
        <v>41</v>
      </c>
      <c r="B240" s="267"/>
      <c r="C240" s="267"/>
      <c r="D240" s="11">
        <f t="shared" ref="D240:I240" si="3">IF(18-COUNTA(D219:D236)=0,"",IF(D237="","",18-COUNTA(D219:D236)))</f>
        <v>13</v>
      </c>
      <c r="E240" s="268">
        <f t="shared" si="3"/>
        <v>13</v>
      </c>
      <c r="F240" s="269"/>
      <c r="G240" s="270"/>
      <c r="H240" s="11">
        <f t="shared" si="3"/>
        <v>13</v>
      </c>
      <c r="I240" s="268">
        <f t="shared" si="3"/>
        <v>13</v>
      </c>
      <c r="J240" s="269"/>
      <c r="K240" s="270"/>
      <c r="L240" s="11">
        <f>IF(18-COUNTA(L219:L236)=0,"",IF(L237="","",18-COUNTA(L219:L236)))</f>
        <v>13</v>
      </c>
      <c r="M240" s="268">
        <f>IF(18-COUNTA(M219:M236)=0,"",IF(M237="","",18-COUNTA(M219:M236)))</f>
        <v>13</v>
      </c>
      <c r="N240" s="269"/>
      <c r="O240" s="270"/>
    </row>
    <row r="241" spans="1:15" ht="14.1" customHeight="1">
      <c r="A241" s="260" t="s">
        <v>42</v>
      </c>
      <c r="B241" s="242" t="s">
        <v>43</v>
      </c>
      <c r="C241" s="243"/>
      <c r="D241" s="700" t="s">
        <v>547</v>
      </c>
      <c r="E241" s="701"/>
      <c r="F241" s="93">
        <v>4</v>
      </c>
      <c r="G241" s="28">
        <v>3</v>
      </c>
      <c r="H241" s="700" t="s">
        <v>547</v>
      </c>
      <c r="I241" s="701"/>
      <c r="J241" s="93">
        <v>4</v>
      </c>
      <c r="K241" s="28">
        <v>3</v>
      </c>
      <c r="L241" s="700" t="s">
        <v>547</v>
      </c>
      <c r="M241" s="701"/>
      <c r="N241" s="93">
        <v>4</v>
      </c>
      <c r="O241" s="28">
        <v>3</v>
      </c>
    </row>
    <row r="242" spans="1:15" ht="14.1" customHeight="1">
      <c r="A242" s="261"/>
      <c r="B242" s="244"/>
      <c r="C242" s="245"/>
      <c r="D242" s="693" t="s">
        <v>548</v>
      </c>
      <c r="E242" s="699"/>
      <c r="F242" s="94">
        <v>4</v>
      </c>
      <c r="G242" s="97">
        <v>3</v>
      </c>
      <c r="H242" s="693" t="s">
        <v>548</v>
      </c>
      <c r="I242" s="699"/>
      <c r="J242" s="94">
        <v>4</v>
      </c>
      <c r="K242" s="97">
        <v>3</v>
      </c>
      <c r="L242" s="693" t="s">
        <v>548</v>
      </c>
      <c r="M242" s="699"/>
      <c r="N242" s="94">
        <v>3</v>
      </c>
      <c r="O242" s="97">
        <v>2.5</v>
      </c>
    </row>
    <row r="243" spans="1:15" ht="14.1" customHeight="1">
      <c r="A243" s="261"/>
      <c r="B243" s="244"/>
      <c r="C243" s="245"/>
      <c r="D243" s="455" t="s">
        <v>549</v>
      </c>
      <c r="E243" s="456"/>
      <c r="F243" s="61">
        <v>2</v>
      </c>
      <c r="G243" s="62">
        <v>1.5</v>
      </c>
      <c r="H243" s="455" t="s">
        <v>549</v>
      </c>
      <c r="I243" s="456"/>
      <c r="J243" s="61">
        <v>2</v>
      </c>
      <c r="K243" s="62">
        <v>1.5</v>
      </c>
      <c r="L243" s="693" t="s">
        <v>550</v>
      </c>
      <c r="M243" s="699"/>
      <c r="N243" s="93">
        <v>3</v>
      </c>
      <c r="O243" s="94">
        <v>2.5</v>
      </c>
    </row>
    <row r="244" spans="1:15" ht="14.1" customHeight="1">
      <c r="A244" s="261"/>
      <c r="B244" s="244"/>
      <c r="C244" s="245"/>
      <c r="D244" s="582" t="s">
        <v>551</v>
      </c>
      <c r="E244" s="583"/>
      <c r="F244" s="98">
        <v>3</v>
      </c>
      <c r="G244" s="99">
        <v>2.5</v>
      </c>
      <c r="H244" s="582" t="s">
        <v>551</v>
      </c>
      <c r="I244" s="583"/>
      <c r="J244" s="98">
        <v>3</v>
      </c>
      <c r="K244" s="99">
        <v>2.5</v>
      </c>
      <c r="L244" s="582" t="s">
        <v>551</v>
      </c>
      <c r="M244" s="583"/>
      <c r="N244" s="98">
        <v>3</v>
      </c>
      <c r="O244" s="99">
        <v>2.5</v>
      </c>
    </row>
    <row r="245" spans="1:15" ht="14.1" customHeight="1">
      <c r="A245" s="261"/>
      <c r="B245" s="246"/>
      <c r="C245" s="247"/>
      <c r="D245" s="693"/>
      <c r="E245" s="699"/>
      <c r="F245" s="100"/>
      <c r="G245" s="101"/>
      <c r="H245" s="693"/>
      <c r="I245" s="699"/>
      <c r="J245" s="100"/>
      <c r="K245" s="101"/>
      <c r="L245" s="693"/>
      <c r="M245" s="699"/>
      <c r="N245" s="100"/>
      <c r="O245" s="101"/>
    </row>
    <row r="246" spans="1:15" ht="14.1" customHeight="1">
      <c r="A246" s="261"/>
      <c r="B246" s="236" t="s">
        <v>44</v>
      </c>
      <c r="C246" s="237"/>
      <c r="D246" s="700" t="s">
        <v>367</v>
      </c>
      <c r="E246" s="701"/>
      <c r="F246" s="93">
        <v>3</v>
      </c>
      <c r="G246" s="102">
        <v>2</v>
      </c>
      <c r="H246" s="700" t="s">
        <v>367</v>
      </c>
      <c r="I246" s="701"/>
      <c r="J246" s="93">
        <v>3</v>
      </c>
      <c r="K246" s="102">
        <v>2</v>
      </c>
      <c r="L246" s="700" t="s">
        <v>367</v>
      </c>
      <c r="M246" s="701"/>
      <c r="N246" s="93">
        <v>3</v>
      </c>
      <c r="O246" s="102">
        <v>2</v>
      </c>
    </row>
    <row r="247" spans="1:15" ht="14.1" customHeight="1">
      <c r="A247" s="261"/>
      <c r="B247" s="238"/>
      <c r="C247" s="239"/>
      <c r="D247" s="693" t="s">
        <v>86</v>
      </c>
      <c r="E247" s="694"/>
      <c r="F247" s="94">
        <v>4</v>
      </c>
      <c r="G247" s="97">
        <v>3</v>
      </c>
      <c r="H247" s="693" t="s">
        <v>86</v>
      </c>
      <c r="I247" s="694"/>
      <c r="J247" s="94">
        <v>4</v>
      </c>
      <c r="K247" s="97">
        <v>3</v>
      </c>
      <c r="L247" s="693" t="s">
        <v>86</v>
      </c>
      <c r="M247" s="694"/>
      <c r="N247" s="94">
        <v>4</v>
      </c>
      <c r="O247" s="97">
        <v>3</v>
      </c>
    </row>
    <row r="248" spans="1:15" ht="14.1" customHeight="1">
      <c r="A248" s="261"/>
      <c r="B248" s="238"/>
      <c r="C248" s="239"/>
      <c r="D248" s="693" t="s">
        <v>67</v>
      </c>
      <c r="E248" s="694"/>
      <c r="F248" s="94">
        <v>2</v>
      </c>
      <c r="G248" s="101">
        <v>1</v>
      </c>
      <c r="H248" s="693" t="s">
        <v>67</v>
      </c>
      <c r="I248" s="694"/>
      <c r="J248" s="94">
        <v>2</v>
      </c>
      <c r="K248" s="101">
        <v>1</v>
      </c>
      <c r="L248" s="693" t="s">
        <v>67</v>
      </c>
      <c r="M248" s="694"/>
      <c r="N248" s="94">
        <v>2</v>
      </c>
      <c r="O248" s="101">
        <v>1</v>
      </c>
    </row>
    <row r="249" spans="1:15" ht="14.1" customHeight="1">
      <c r="A249" s="261"/>
      <c r="B249" s="238"/>
      <c r="C249" s="239"/>
      <c r="D249" s="693" t="s">
        <v>87</v>
      </c>
      <c r="E249" s="694"/>
      <c r="F249" s="94">
        <v>2</v>
      </c>
      <c r="G249" s="97">
        <v>1</v>
      </c>
      <c r="H249" s="693" t="s">
        <v>87</v>
      </c>
      <c r="I249" s="694"/>
      <c r="J249" s="94">
        <v>2</v>
      </c>
      <c r="K249" s="97">
        <v>1</v>
      </c>
      <c r="L249" s="693" t="s">
        <v>87</v>
      </c>
      <c r="M249" s="694"/>
      <c r="N249" s="94">
        <v>2</v>
      </c>
      <c r="O249" s="97">
        <v>1</v>
      </c>
    </row>
    <row r="250" spans="1:15" ht="14.1" customHeight="1">
      <c r="A250" s="261"/>
      <c r="B250" s="238"/>
      <c r="C250" s="239"/>
      <c r="D250" s="693" t="s">
        <v>89</v>
      </c>
      <c r="E250" s="694"/>
      <c r="F250" s="94">
        <v>2</v>
      </c>
      <c r="G250" s="101">
        <v>1</v>
      </c>
      <c r="H250" s="693" t="s">
        <v>89</v>
      </c>
      <c r="I250" s="694"/>
      <c r="J250" s="94">
        <v>2</v>
      </c>
      <c r="K250" s="101">
        <v>1</v>
      </c>
      <c r="L250" s="693" t="s">
        <v>89</v>
      </c>
      <c r="M250" s="694"/>
      <c r="N250" s="94">
        <v>2</v>
      </c>
      <c r="O250" s="101">
        <v>1</v>
      </c>
    </row>
    <row r="251" spans="1:15" ht="14.1" customHeight="1">
      <c r="A251" s="261"/>
      <c r="B251" s="238"/>
      <c r="C251" s="239"/>
      <c r="D251" s="409" t="s">
        <v>90</v>
      </c>
      <c r="E251" s="695"/>
      <c r="F251" s="43">
        <v>2</v>
      </c>
      <c r="G251" s="33">
        <v>1</v>
      </c>
      <c r="H251" s="409" t="s">
        <v>90</v>
      </c>
      <c r="I251" s="695"/>
      <c r="J251" s="43">
        <v>2</v>
      </c>
      <c r="K251" s="33">
        <v>1</v>
      </c>
      <c r="L251" s="409" t="s">
        <v>90</v>
      </c>
      <c r="M251" s="695"/>
      <c r="N251" s="43">
        <v>2</v>
      </c>
      <c r="O251" s="33">
        <v>1</v>
      </c>
    </row>
    <row r="252" spans="1:15" ht="14.1" customHeight="1">
      <c r="A252" s="261"/>
      <c r="B252" s="238"/>
      <c r="C252" s="239"/>
      <c r="D252" s="696" t="s">
        <v>93</v>
      </c>
      <c r="E252" s="697"/>
      <c r="F252" s="93">
        <v>2</v>
      </c>
      <c r="G252" s="94">
        <v>1</v>
      </c>
      <c r="H252" s="696" t="s">
        <v>93</v>
      </c>
      <c r="I252" s="697"/>
      <c r="J252" s="93">
        <v>2</v>
      </c>
      <c r="K252" s="94">
        <v>1</v>
      </c>
      <c r="L252" s="696" t="s">
        <v>93</v>
      </c>
      <c r="M252" s="697"/>
      <c r="N252" s="93">
        <v>2</v>
      </c>
      <c r="O252" s="94">
        <v>1</v>
      </c>
    </row>
    <row r="253" spans="1:15" ht="14.1" customHeight="1">
      <c r="A253" s="261"/>
      <c r="B253" s="238"/>
      <c r="C253" s="239"/>
      <c r="D253" s="263" t="s">
        <v>406</v>
      </c>
      <c r="E253" s="264"/>
      <c r="F253" s="13">
        <v>2</v>
      </c>
      <c r="G253" s="14">
        <v>2</v>
      </c>
      <c r="H253" s="263" t="s">
        <v>406</v>
      </c>
      <c r="I253" s="264"/>
      <c r="J253" s="13">
        <v>2</v>
      </c>
      <c r="K253" s="14">
        <v>2</v>
      </c>
      <c r="L253" s="263" t="s">
        <v>406</v>
      </c>
      <c r="M253" s="264"/>
      <c r="N253" s="13">
        <v>2</v>
      </c>
      <c r="O253" s="14">
        <v>2</v>
      </c>
    </row>
    <row r="254" spans="1:15" ht="14.1" customHeight="1">
      <c r="A254" s="261"/>
      <c r="B254" s="238"/>
      <c r="C254" s="239"/>
      <c r="D254" s="263" t="s">
        <v>92</v>
      </c>
      <c r="E254" s="264"/>
      <c r="F254" s="13">
        <v>2</v>
      </c>
      <c r="G254" s="14">
        <v>2</v>
      </c>
      <c r="H254" s="263" t="s">
        <v>92</v>
      </c>
      <c r="I254" s="264"/>
      <c r="J254" s="13">
        <v>2</v>
      </c>
      <c r="K254" s="14">
        <v>2</v>
      </c>
      <c r="L254" s="263" t="s">
        <v>92</v>
      </c>
      <c r="M254" s="264"/>
      <c r="N254" s="13">
        <v>2</v>
      </c>
      <c r="O254" s="14">
        <v>2</v>
      </c>
    </row>
    <row r="255" spans="1:15" ht="14.1" customHeight="1">
      <c r="A255" s="262"/>
      <c r="B255" s="240"/>
      <c r="C255" s="241"/>
      <c r="D255" s="278"/>
      <c r="E255" s="279"/>
      <c r="F255" s="13"/>
      <c r="G255" s="14"/>
      <c r="H255" s="278"/>
      <c r="I255" s="279"/>
      <c r="J255" s="13"/>
      <c r="K255" s="14"/>
      <c r="L255" s="278"/>
      <c r="M255" s="279"/>
      <c r="N255" s="13"/>
      <c r="O255" s="14"/>
    </row>
    <row r="256" spans="1:15" ht="14.1" customHeight="1">
      <c r="A256" s="280" t="s">
        <v>45</v>
      </c>
      <c r="B256" s="281"/>
      <c r="C256" s="282"/>
      <c r="D256" s="23">
        <f>IF(SUM(F241:F255)=0,"",SUM(F241:F255))</f>
        <v>34</v>
      </c>
      <c r="E256" s="271">
        <f>IF((COUNTA(D221:D236)+SUM(G241:G255)+COUNTA(D238))=0,"",COUNTA(D221:D236)+SUM(G241:G255)+COUNTA(D238))</f>
        <v>28</v>
      </c>
      <c r="F256" s="272"/>
      <c r="G256" s="273"/>
      <c r="H256" s="23">
        <f>IF(SUM(J241:J255)=0,"",SUM(J241:J255))</f>
        <v>34</v>
      </c>
      <c r="I256" s="271">
        <f>IF((COUNTA(H221:H236)+SUM(K241:K255)+COUNTA(H238))=0,"",COUNTA(H221:H236)+SUM(K241:K255)+COUNTA(H238))</f>
        <v>28</v>
      </c>
      <c r="J256" s="272"/>
      <c r="K256" s="273"/>
      <c r="L256" s="23">
        <f>IF(SUM(N241:N255)=0,"",SUM(N241:N255))</f>
        <v>34</v>
      </c>
      <c r="M256" s="271">
        <f>IF((COUNTA(L221:L236)+SUM(O241:O255)+COUNTA(L238))=0,"",COUNTA(L221:L236)+SUM(O241:O255)+COUNTA(L238))</f>
        <v>28.5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526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34" t="s">
        <v>530</v>
      </c>
      <c r="E264" s="343"/>
      <c r="F264" s="344"/>
      <c r="G264" s="345"/>
      <c r="H264" s="222" t="s">
        <v>325</v>
      </c>
      <c r="I264" s="346" t="s">
        <v>325</v>
      </c>
      <c r="J264" s="347"/>
      <c r="K264" s="348"/>
      <c r="L264" s="34"/>
      <c r="M264" s="343"/>
      <c r="N264" s="344"/>
      <c r="O264" s="345"/>
    </row>
    <row r="265" spans="1:15" ht="14.1" customHeight="1">
      <c r="A265" s="248"/>
      <c r="B265" s="248"/>
      <c r="C265" s="248"/>
      <c r="D265" s="35" t="s">
        <v>528</v>
      </c>
      <c r="E265" s="349"/>
      <c r="F265" s="350"/>
      <c r="G265" s="351"/>
      <c r="H265" s="223" t="s">
        <v>527</v>
      </c>
      <c r="I265" s="352" t="s">
        <v>527</v>
      </c>
      <c r="J265" s="433"/>
      <c r="K265" s="354"/>
      <c r="L265" s="35"/>
      <c r="M265" s="349"/>
      <c r="N265" s="350"/>
      <c r="O265" s="351"/>
    </row>
    <row r="266" spans="1:15" ht="14.1" customHeight="1">
      <c r="A266" s="248"/>
      <c r="B266" s="248"/>
      <c r="C266" s="248"/>
      <c r="D266" s="37" t="s">
        <v>23</v>
      </c>
      <c r="E266" s="320"/>
      <c r="F266" s="321"/>
      <c r="G266" s="322"/>
      <c r="H266" s="224" t="s">
        <v>23</v>
      </c>
      <c r="I266" s="323" t="s">
        <v>23</v>
      </c>
      <c r="J266" s="434"/>
      <c r="K266" s="325"/>
      <c r="L266" s="37"/>
      <c r="M266" s="320"/>
      <c r="N266" s="321"/>
      <c r="O266" s="322"/>
    </row>
    <row r="267" spans="1:15" ht="14.1" customHeight="1">
      <c r="A267" s="248"/>
      <c r="B267" s="248"/>
      <c r="C267" s="248"/>
      <c r="D267" s="37">
        <v>2</v>
      </c>
      <c r="E267" s="320"/>
      <c r="F267" s="321"/>
      <c r="G267" s="322"/>
      <c r="H267" s="224">
        <v>2</v>
      </c>
      <c r="I267" s="323">
        <v>2</v>
      </c>
      <c r="J267" s="434"/>
      <c r="K267" s="325"/>
      <c r="L267" s="37"/>
      <c r="M267" s="320"/>
      <c r="N267" s="321"/>
      <c r="O267" s="322"/>
    </row>
    <row r="268" spans="1:15" ht="14.1" customHeight="1">
      <c r="A268" s="248"/>
      <c r="B268" s="248"/>
      <c r="C268" s="248"/>
      <c r="D268" s="37">
        <v>2</v>
      </c>
      <c r="E268" s="320"/>
      <c r="F268" s="321"/>
      <c r="G268" s="322"/>
      <c r="H268" s="224">
        <v>2</v>
      </c>
      <c r="I268" s="323">
        <v>2</v>
      </c>
      <c r="J268" s="434"/>
      <c r="K268" s="325"/>
      <c r="L268" s="37"/>
      <c r="M268" s="320"/>
      <c r="N268" s="321"/>
      <c r="O268" s="322"/>
    </row>
    <row r="269" spans="1:15" ht="14.1" customHeight="1">
      <c r="A269" s="248"/>
      <c r="B269" s="248"/>
      <c r="C269" s="248"/>
      <c r="D269" s="36">
        <v>1</v>
      </c>
      <c r="E269" s="326"/>
      <c r="F269" s="327"/>
      <c r="G269" s="328"/>
      <c r="H269" s="225">
        <v>5</v>
      </c>
      <c r="I269" s="329">
        <v>6</v>
      </c>
      <c r="J269" s="434"/>
      <c r="K269" s="325"/>
      <c r="L269" s="71"/>
      <c r="M269" s="326"/>
      <c r="N269" s="327"/>
      <c r="O269" s="328"/>
    </row>
    <row r="270" spans="1:15" ht="14.1" customHeight="1">
      <c r="A270" s="248"/>
      <c r="B270" s="248"/>
      <c r="C270" s="248"/>
      <c r="D270" s="105"/>
      <c r="E270" s="332"/>
      <c r="F270" s="333"/>
      <c r="G270" s="334"/>
      <c r="H270" s="38" t="s">
        <v>600</v>
      </c>
      <c r="I270" s="586" t="s">
        <v>600</v>
      </c>
      <c r="J270" s="449"/>
      <c r="K270" s="450"/>
      <c r="L270" s="38"/>
      <c r="M270" s="448"/>
      <c r="N270" s="449"/>
      <c r="O270" s="450"/>
    </row>
    <row r="271" spans="1:15" ht="14.1" customHeight="1">
      <c r="A271" s="8"/>
      <c r="B271" s="9"/>
      <c r="C271" s="8"/>
      <c r="D271" s="11" t="s">
        <v>599</v>
      </c>
      <c r="E271" s="268" t="s">
        <v>599</v>
      </c>
      <c r="F271" s="312"/>
      <c r="G271" s="313"/>
      <c r="H271" s="11" t="s">
        <v>599</v>
      </c>
      <c r="I271" s="268" t="s">
        <v>599</v>
      </c>
      <c r="J271" s="312"/>
      <c r="K271" s="313"/>
      <c r="L271" s="11" t="s">
        <v>599</v>
      </c>
      <c r="M271" s="268" t="s">
        <v>599</v>
      </c>
      <c r="N271" s="312"/>
      <c r="O271" s="313"/>
    </row>
    <row r="272" spans="1:15" ht="14.1" customHeight="1">
      <c r="A272" s="8">
        <v>9</v>
      </c>
      <c r="B272" s="9" t="s">
        <v>24</v>
      </c>
      <c r="C272" s="8">
        <v>1</v>
      </c>
      <c r="D272" s="11" t="s">
        <v>75</v>
      </c>
      <c r="E272" s="311"/>
      <c r="F272" s="312"/>
      <c r="G272" s="313"/>
      <c r="H272" s="11" t="s">
        <v>75</v>
      </c>
      <c r="I272" s="311" t="s">
        <v>75</v>
      </c>
      <c r="J272" s="312"/>
      <c r="K272" s="313"/>
      <c r="L272" s="107"/>
      <c r="M272" s="311"/>
      <c r="N272" s="312"/>
      <c r="O272" s="313"/>
    </row>
    <row r="273" spans="1:15" ht="14.1" customHeight="1">
      <c r="A273" s="8"/>
      <c r="B273" s="9" t="s">
        <v>25</v>
      </c>
      <c r="C273" s="8">
        <v>2</v>
      </c>
      <c r="D273" s="11" t="s">
        <v>75</v>
      </c>
      <c r="E273" s="311"/>
      <c r="F273" s="312"/>
      <c r="G273" s="313"/>
      <c r="H273" s="11" t="s">
        <v>75</v>
      </c>
      <c r="I273" s="311" t="s">
        <v>75</v>
      </c>
      <c r="J273" s="312"/>
      <c r="K273" s="313"/>
      <c r="L273" s="107"/>
      <c r="M273" s="311"/>
      <c r="N273" s="312"/>
      <c r="O273" s="313"/>
    </row>
    <row r="274" spans="1:15" ht="14.1" customHeight="1">
      <c r="A274" s="8"/>
      <c r="B274" s="9" t="s">
        <v>26</v>
      </c>
      <c r="C274" s="8">
        <v>3</v>
      </c>
      <c r="D274" s="11"/>
      <c r="E274" s="311"/>
      <c r="F274" s="312"/>
      <c r="G274" s="313"/>
      <c r="H274" s="11"/>
      <c r="I274" s="308"/>
      <c r="J274" s="309"/>
      <c r="K274" s="310"/>
      <c r="L274" s="107"/>
      <c r="M274" s="311"/>
      <c r="N274" s="312"/>
      <c r="O274" s="313"/>
    </row>
    <row r="275" spans="1:15" ht="14.1" customHeight="1">
      <c r="A275" s="8">
        <v>10</v>
      </c>
      <c r="B275" s="9" t="s">
        <v>27</v>
      </c>
      <c r="C275" s="8">
        <v>4</v>
      </c>
      <c r="D275" s="11"/>
      <c r="E275" s="268"/>
      <c r="F275" s="318"/>
      <c r="G275" s="319"/>
      <c r="H275" s="11"/>
      <c r="I275" s="308"/>
      <c r="J275" s="309"/>
      <c r="K275" s="310"/>
      <c r="L275" s="11"/>
      <c r="M275" s="268"/>
      <c r="N275" s="318"/>
      <c r="O275" s="319"/>
    </row>
    <row r="276" spans="1:15" ht="14.1" customHeight="1">
      <c r="A276" s="8"/>
      <c r="B276" s="9" t="s">
        <v>28</v>
      </c>
      <c r="C276" s="8">
        <v>5</v>
      </c>
      <c r="D276" s="11"/>
      <c r="E276" s="317"/>
      <c r="F276" s="318"/>
      <c r="G276" s="319"/>
      <c r="H276" s="11"/>
      <c r="I276" s="268"/>
      <c r="J276" s="269"/>
      <c r="K276" s="270"/>
      <c r="L276" s="11"/>
      <c r="M276" s="317"/>
      <c r="N276" s="318"/>
      <c r="O276" s="319"/>
    </row>
    <row r="277" spans="1:15" ht="14.1" customHeight="1">
      <c r="A277" s="8"/>
      <c r="B277" s="9" t="s">
        <v>29</v>
      </c>
      <c r="C277" s="8">
        <v>6</v>
      </c>
      <c r="D277" s="11"/>
      <c r="E277" s="317"/>
      <c r="F277" s="318"/>
      <c r="G277" s="319"/>
      <c r="H277" s="11"/>
      <c r="I277" s="317"/>
      <c r="J277" s="318"/>
      <c r="K277" s="319"/>
      <c r="L277" s="11"/>
      <c r="M277" s="317"/>
      <c r="N277" s="318"/>
      <c r="O277" s="319"/>
    </row>
    <row r="278" spans="1:15" ht="14.1" customHeight="1">
      <c r="A278" s="8"/>
      <c r="B278" s="9" t="s">
        <v>30</v>
      </c>
      <c r="C278" s="8">
        <v>7</v>
      </c>
      <c r="D278" s="11"/>
      <c r="E278" s="317"/>
      <c r="F278" s="318"/>
      <c r="G278" s="319"/>
      <c r="H278" s="11"/>
      <c r="I278" s="317"/>
      <c r="J278" s="318"/>
      <c r="K278" s="319"/>
      <c r="L278" s="11"/>
      <c r="M278" s="317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82"/>
      <c r="E279" s="317"/>
      <c r="F279" s="318"/>
      <c r="G279" s="319"/>
      <c r="H279" s="82"/>
      <c r="I279" s="317"/>
      <c r="J279" s="318"/>
      <c r="K279" s="319"/>
      <c r="L279" s="82"/>
      <c r="M279" s="317"/>
      <c r="N279" s="318"/>
      <c r="O279" s="319"/>
    </row>
    <row r="280" spans="1:15" ht="14.1" customHeight="1">
      <c r="A280" s="8">
        <v>11</v>
      </c>
      <c r="B280" s="9" t="s">
        <v>32</v>
      </c>
      <c r="C280" s="8">
        <v>9</v>
      </c>
      <c r="D280" s="11"/>
      <c r="E280" s="268"/>
      <c r="F280" s="269"/>
      <c r="G280" s="270"/>
      <c r="H280" s="11"/>
      <c r="I280" s="268"/>
      <c r="J280" s="269"/>
      <c r="K280" s="270"/>
      <c r="L280" s="11"/>
      <c r="M280" s="268"/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11"/>
      <c r="E281" s="268"/>
      <c r="F281" s="269"/>
      <c r="G281" s="270"/>
      <c r="H281" s="11"/>
      <c r="I281" s="268"/>
      <c r="J281" s="269"/>
      <c r="K281" s="270"/>
      <c r="L281" s="11"/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11"/>
      <c r="E282" s="268"/>
      <c r="F282" s="269"/>
      <c r="G282" s="270"/>
      <c r="H282" s="11"/>
      <c r="I282" s="268"/>
      <c r="J282" s="269"/>
      <c r="K282" s="270"/>
      <c r="L282" s="11"/>
      <c r="M282" s="268"/>
      <c r="N282" s="269"/>
      <c r="O282" s="270"/>
    </row>
    <row r="283" spans="1:15" ht="14.1" customHeight="1">
      <c r="A283" s="8"/>
      <c r="B283" s="9" t="s">
        <v>35</v>
      </c>
      <c r="C283" s="8">
        <v>12</v>
      </c>
      <c r="D283" s="79"/>
      <c r="E283" s="268"/>
      <c r="F283" s="269"/>
      <c r="G283" s="270"/>
      <c r="H283" s="53"/>
      <c r="I283" s="308"/>
      <c r="J283" s="309"/>
      <c r="K283" s="310"/>
      <c r="L283" s="11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79"/>
      <c r="E284" s="268"/>
      <c r="F284" s="269"/>
      <c r="G284" s="270"/>
      <c r="H284" s="53"/>
      <c r="I284" s="308"/>
      <c r="J284" s="309"/>
      <c r="K284" s="310"/>
      <c r="L284" s="11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79"/>
      <c r="E285" s="268"/>
      <c r="F285" s="269"/>
      <c r="G285" s="270"/>
      <c r="H285" s="11"/>
      <c r="I285" s="268"/>
      <c r="J285" s="269"/>
      <c r="K285" s="270"/>
      <c r="L285" s="88"/>
      <c r="M285" s="268"/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79"/>
      <c r="E286" s="268"/>
      <c r="F286" s="269"/>
      <c r="G286" s="270"/>
      <c r="H286" s="92"/>
      <c r="I286" s="424"/>
      <c r="J286" s="425"/>
      <c r="K286" s="426"/>
      <c r="L286" s="88"/>
      <c r="M286" s="268"/>
      <c r="N286" s="269"/>
      <c r="O286" s="270"/>
    </row>
    <row r="287" spans="1:15" ht="14.1" customHeight="1">
      <c r="A287" s="8"/>
      <c r="B287" s="9" t="s">
        <v>26</v>
      </c>
      <c r="C287" s="8">
        <v>16</v>
      </c>
      <c r="D287" s="234" t="s">
        <v>628</v>
      </c>
      <c r="E287" s="290"/>
      <c r="F287" s="291"/>
      <c r="G287" s="292"/>
      <c r="H287" s="234" t="s">
        <v>628</v>
      </c>
      <c r="I287" s="290" t="s">
        <v>628</v>
      </c>
      <c r="J287" s="291"/>
      <c r="K287" s="292"/>
      <c r="L287" s="88"/>
      <c r="M287" s="268"/>
      <c r="N287" s="269"/>
      <c r="O287" s="270"/>
    </row>
    <row r="288" spans="1:15" ht="14.1" customHeight="1">
      <c r="A288" s="8">
        <v>1</v>
      </c>
      <c r="B288" s="9" t="s">
        <v>37</v>
      </c>
      <c r="C288" s="8">
        <v>17</v>
      </c>
      <c r="D288" s="234" t="s">
        <v>628</v>
      </c>
      <c r="E288" s="268"/>
      <c r="F288" s="269"/>
      <c r="G288" s="270"/>
      <c r="H288" s="234" t="s">
        <v>628</v>
      </c>
      <c r="I288" s="290" t="s">
        <v>628</v>
      </c>
      <c r="J288" s="291"/>
      <c r="K288" s="292"/>
      <c r="L288" s="88"/>
      <c r="M288" s="268"/>
      <c r="N288" s="269"/>
      <c r="O288" s="270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93"/>
      <c r="F289" s="294"/>
      <c r="G289" s="295"/>
      <c r="H289" s="40" t="s">
        <v>61</v>
      </c>
      <c r="I289" s="293" t="s">
        <v>61</v>
      </c>
      <c r="J289" s="294"/>
      <c r="K289" s="295"/>
      <c r="L289" s="40"/>
      <c r="M289" s="293"/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99"/>
      <c r="F290" s="300"/>
      <c r="G290" s="301"/>
      <c r="H290" s="41" t="s">
        <v>62</v>
      </c>
      <c r="I290" s="299" t="s">
        <v>62</v>
      </c>
      <c r="J290" s="300"/>
      <c r="K290" s="301"/>
      <c r="L290" s="41"/>
      <c r="M290" s="299"/>
      <c r="N290" s="300"/>
      <c r="O290" s="301"/>
    </row>
    <row r="291" spans="1:15" ht="14.1" customHeight="1">
      <c r="A291" s="267" t="s">
        <v>40</v>
      </c>
      <c r="B291" s="267"/>
      <c r="C291" s="267"/>
      <c r="D291" s="23">
        <v>1</v>
      </c>
      <c r="E291" s="271"/>
      <c r="F291" s="272"/>
      <c r="G291" s="273"/>
      <c r="H291" s="23">
        <v>1</v>
      </c>
      <c r="I291" s="271">
        <v>1</v>
      </c>
      <c r="J291" s="272"/>
      <c r="K291" s="273"/>
      <c r="L291" s="23"/>
      <c r="M291" s="271"/>
      <c r="N291" s="272"/>
      <c r="O291" s="273"/>
    </row>
    <row r="292" spans="1:15" ht="14.1" customHeight="1">
      <c r="A292" s="267" t="s">
        <v>41</v>
      </c>
      <c r="B292" s="267"/>
      <c r="C292" s="267"/>
      <c r="D292" s="11">
        <f>IF(18-COUNTA(D271:D288)=0,"",IF(D289="","",18-COUNTA(D271:D288)))</f>
        <v>13</v>
      </c>
      <c r="E292" s="268" t="str">
        <f>IF(18-COUNTA(E271:E288)=0,"",IF(E289="","",18-COUNTA(E271:E288)))</f>
        <v/>
      </c>
      <c r="F292" s="269"/>
      <c r="G292" s="270"/>
      <c r="H292" s="11">
        <f t="shared" ref="H292:I292" si="4">IF(18-COUNTA(H271:H288)=0,"",IF(H289="","",18-COUNTA(H271:H288)))</f>
        <v>13</v>
      </c>
      <c r="I292" s="268">
        <f t="shared" si="4"/>
        <v>13</v>
      </c>
      <c r="J292" s="269"/>
      <c r="K292" s="270"/>
      <c r="L292" s="11" t="str">
        <f>IF(18-COUNTA(L271:L288)=0,"",IF(L289="","",18-COUNTA(L271:L288)))</f>
        <v/>
      </c>
      <c r="M292" s="268" t="str">
        <f>IF(18-COUNTA(M271:M288)=0,"",IF(M289="","",18-COUNTA(M271:M288)))</f>
        <v/>
      </c>
      <c r="N292" s="269"/>
      <c r="O292" s="270"/>
    </row>
    <row r="293" spans="1:15" ht="14.1" customHeight="1">
      <c r="A293" s="260" t="s">
        <v>42</v>
      </c>
      <c r="B293" s="242" t="s">
        <v>43</v>
      </c>
      <c r="C293" s="243"/>
      <c r="D293" s="700" t="s">
        <v>547</v>
      </c>
      <c r="E293" s="701"/>
      <c r="F293" s="93">
        <v>4</v>
      </c>
      <c r="G293" s="28">
        <v>3</v>
      </c>
      <c r="H293" s="700" t="s">
        <v>547</v>
      </c>
      <c r="I293" s="701"/>
      <c r="J293" s="93">
        <v>4</v>
      </c>
      <c r="K293" s="28">
        <v>3</v>
      </c>
      <c r="L293" s="557"/>
      <c r="M293" s="558"/>
      <c r="N293" s="90"/>
      <c r="O293" s="108"/>
    </row>
    <row r="294" spans="1:15" ht="14.1" customHeight="1">
      <c r="A294" s="261"/>
      <c r="B294" s="244"/>
      <c r="C294" s="245"/>
      <c r="D294" s="409" t="s">
        <v>551</v>
      </c>
      <c r="E294" s="413"/>
      <c r="F294" s="43">
        <v>4</v>
      </c>
      <c r="G294" s="60">
        <v>3</v>
      </c>
      <c r="H294" s="693" t="s">
        <v>548</v>
      </c>
      <c r="I294" s="699"/>
      <c r="J294" s="94">
        <v>4</v>
      </c>
      <c r="K294" s="97">
        <v>3</v>
      </c>
      <c r="L294" s="561"/>
      <c r="M294" s="562"/>
      <c r="N294" s="89"/>
      <c r="O294" s="109"/>
    </row>
    <row r="295" spans="1:15" ht="14.1" customHeight="1">
      <c r="A295" s="261"/>
      <c r="B295" s="244"/>
      <c r="C295" s="245"/>
      <c r="D295" s="409" t="s">
        <v>548</v>
      </c>
      <c r="E295" s="413"/>
      <c r="F295" s="61">
        <v>3</v>
      </c>
      <c r="G295" s="62">
        <v>2.5</v>
      </c>
      <c r="H295" s="455" t="s">
        <v>549</v>
      </c>
      <c r="I295" s="456"/>
      <c r="J295" s="61">
        <v>2</v>
      </c>
      <c r="K295" s="62">
        <v>1.5</v>
      </c>
      <c r="L295" s="561"/>
      <c r="M295" s="562"/>
      <c r="N295" s="90"/>
      <c r="O295" s="110"/>
    </row>
    <row r="296" spans="1:15" ht="14.1" customHeight="1">
      <c r="A296" s="261"/>
      <c r="B296" s="244"/>
      <c r="C296" s="245"/>
      <c r="D296" s="455" t="s">
        <v>552</v>
      </c>
      <c r="E296" s="698"/>
      <c r="F296" s="62">
        <v>2</v>
      </c>
      <c r="G296" s="106">
        <v>1.5</v>
      </c>
      <c r="H296" s="582" t="s">
        <v>551</v>
      </c>
      <c r="I296" s="583"/>
      <c r="J296" s="98">
        <v>3</v>
      </c>
      <c r="K296" s="99">
        <v>2.5</v>
      </c>
      <c r="L296" s="573"/>
      <c r="M296" s="574"/>
      <c r="N296" s="89"/>
      <c r="O296" s="109"/>
    </row>
    <row r="297" spans="1:15" ht="14.1" customHeight="1">
      <c r="A297" s="261"/>
      <c r="B297" s="246"/>
      <c r="C297" s="247"/>
      <c r="D297" s="693"/>
      <c r="E297" s="699"/>
      <c r="F297" s="100"/>
      <c r="G297" s="101"/>
      <c r="H297" s="693"/>
      <c r="I297" s="699"/>
      <c r="J297" s="100"/>
      <c r="K297" s="101"/>
      <c r="L297" s="565"/>
      <c r="M297" s="566"/>
      <c r="N297" s="111"/>
      <c r="O297" s="112"/>
    </row>
    <row r="298" spans="1:15" ht="14.1" customHeight="1">
      <c r="A298" s="261"/>
      <c r="B298" s="236" t="s">
        <v>44</v>
      </c>
      <c r="C298" s="237"/>
      <c r="D298" s="700" t="s">
        <v>367</v>
      </c>
      <c r="E298" s="701"/>
      <c r="F298" s="93">
        <v>3</v>
      </c>
      <c r="G298" s="102">
        <v>2</v>
      </c>
      <c r="H298" s="700" t="s">
        <v>367</v>
      </c>
      <c r="I298" s="701"/>
      <c r="J298" s="93">
        <v>3</v>
      </c>
      <c r="K298" s="102">
        <v>2</v>
      </c>
      <c r="L298" s="557"/>
      <c r="M298" s="558"/>
      <c r="N298" s="113"/>
      <c r="O298" s="114"/>
    </row>
    <row r="299" spans="1:15" ht="14.1" customHeight="1">
      <c r="A299" s="261"/>
      <c r="B299" s="238"/>
      <c r="C299" s="239"/>
      <c r="D299" s="693" t="s">
        <v>86</v>
      </c>
      <c r="E299" s="694"/>
      <c r="F299" s="94">
        <v>4</v>
      </c>
      <c r="G299" s="97">
        <v>3</v>
      </c>
      <c r="H299" s="693" t="s">
        <v>86</v>
      </c>
      <c r="I299" s="694"/>
      <c r="J299" s="94">
        <v>4</v>
      </c>
      <c r="K299" s="97">
        <v>3</v>
      </c>
      <c r="L299" s="561"/>
      <c r="M299" s="562"/>
      <c r="N299" s="89"/>
      <c r="O299" s="90"/>
    </row>
    <row r="300" spans="1:15" ht="14.1" customHeight="1">
      <c r="A300" s="261"/>
      <c r="B300" s="238"/>
      <c r="C300" s="239"/>
      <c r="D300" s="693" t="s">
        <v>67</v>
      </c>
      <c r="E300" s="694"/>
      <c r="F300" s="94">
        <v>2</v>
      </c>
      <c r="G300" s="101">
        <v>1</v>
      </c>
      <c r="H300" s="693" t="s">
        <v>67</v>
      </c>
      <c r="I300" s="694"/>
      <c r="J300" s="94">
        <v>2</v>
      </c>
      <c r="K300" s="101">
        <v>1</v>
      </c>
      <c r="L300" s="561"/>
      <c r="M300" s="562"/>
      <c r="N300" s="89"/>
      <c r="O300" s="90"/>
    </row>
    <row r="301" spans="1:15" ht="14.1" customHeight="1">
      <c r="A301" s="261"/>
      <c r="B301" s="238"/>
      <c r="C301" s="239"/>
      <c r="D301" s="693" t="s">
        <v>87</v>
      </c>
      <c r="E301" s="694"/>
      <c r="F301" s="94">
        <v>2</v>
      </c>
      <c r="G301" s="97">
        <v>1</v>
      </c>
      <c r="H301" s="693" t="s">
        <v>87</v>
      </c>
      <c r="I301" s="694"/>
      <c r="J301" s="94">
        <v>2</v>
      </c>
      <c r="K301" s="97">
        <v>1</v>
      </c>
      <c r="L301" s="561"/>
      <c r="M301" s="562"/>
      <c r="N301" s="89"/>
      <c r="O301" s="109"/>
    </row>
    <row r="302" spans="1:15" ht="14.1" customHeight="1">
      <c r="A302" s="261"/>
      <c r="B302" s="238"/>
      <c r="C302" s="239"/>
      <c r="D302" s="693" t="s">
        <v>89</v>
      </c>
      <c r="E302" s="694"/>
      <c r="F302" s="94">
        <v>2</v>
      </c>
      <c r="G302" s="101">
        <v>1</v>
      </c>
      <c r="H302" s="693" t="s">
        <v>89</v>
      </c>
      <c r="I302" s="694"/>
      <c r="J302" s="94">
        <v>2</v>
      </c>
      <c r="K302" s="101">
        <v>1</v>
      </c>
      <c r="L302" s="561"/>
      <c r="M302" s="562"/>
      <c r="N302" s="83"/>
      <c r="O302" s="109"/>
    </row>
    <row r="303" spans="1:15" ht="14.1" customHeight="1">
      <c r="A303" s="261"/>
      <c r="B303" s="238"/>
      <c r="C303" s="239"/>
      <c r="D303" s="409" t="s">
        <v>90</v>
      </c>
      <c r="E303" s="695"/>
      <c r="F303" s="43">
        <v>2</v>
      </c>
      <c r="G303" s="33">
        <v>1</v>
      </c>
      <c r="H303" s="409" t="s">
        <v>90</v>
      </c>
      <c r="I303" s="695"/>
      <c r="J303" s="43">
        <v>2</v>
      </c>
      <c r="K303" s="33">
        <v>1</v>
      </c>
      <c r="L303" s="561"/>
      <c r="M303" s="562"/>
      <c r="N303" s="89"/>
      <c r="O303" s="90"/>
    </row>
    <row r="304" spans="1:15" ht="14.1" customHeight="1">
      <c r="A304" s="261"/>
      <c r="B304" s="238"/>
      <c r="C304" s="239"/>
      <c r="D304" s="696" t="s">
        <v>93</v>
      </c>
      <c r="E304" s="697"/>
      <c r="F304" s="93">
        <v>2</v>
      </c>
      <c r="G304" s="94">
        <v>1</v>
      </c>
      <c r="H304" s="696" t="s">
        <v>93</v>
      </c>
      <c r="I304" s="697"/>
      <c r="J304" s="93">
        <v>2</v>
      </c>
      <c r="K304" s="94">
        <v>1</v>
      </c>
      <c r="L304" s="561"/>
      <c r="M304" s="562"/>
      <c r="N304" s="83"/>
      <c r="O304" s="109"/>
    </row>
    <row r="305" spans="1:15" ht="14.1" customHeight="1">
      <c r="A305" s="261"/>
      <c r="B305" s="238"/>
      <c r="C305" s="239"/>
      <c r="D305" s="263" t="s">
        <v>406</v>
      </c>
      <c r="E305" s="264"/>
      <c r="F305" s="13">
        <v>2</v>
      </c>
      <c r="G305" s="14">
        <v>2</v>
      </c>
      <c r="H305" s="263" t="s">
        <v>406</v>
      </c>
      <c r="I305" s="264"/>
      <c r="J305" s="13">
        <v>2</v>
      </c>
      <c r="K305" s="14">
        <v>2</v>
      </c>
      <c r="L305" s="263"/>
      <c r="M305" s="264"/>
      <c r="N305" s="13"/>
      <c r="O305" s="14"/>
    </row>
    <row r="306" spans="1:15" ht="14.1" customHeight="1">
      <c r="A306" s="261"/>
      <c r="B306" s="238"/>
      <c r="C306" s="239"/>
      <c r="D306" s="263" t="s">
        <v>92</v>
      </c>
      <c r="E306" s="264"/>
      <c r="F306" s="13">
        <v>2</v>
      </c>
      <c r="G306" s="14">
        <v>2</v>
      </c>
      <c r="H306" s="263" t="s">
        <v>92</v>
      </c>
      <c r="I306" s="264"/>
      <c r="J306" s="13">
        <v>2</v>
      </c>
      <c r="K306" s="14">
        <v>2</v>
      </c>
      <c r="L306" s="263"/>
      <c r="M306" s="264"/>
      <c r="N306" s="13"/>
      <c r="O306" s="14"/>
    </row>
    <row r="307" spans="1:15" ht="14.1" customHeight="1">
      <c r="A307" s="262"/>
      <c r="B307" s="240"/>
      <c r="C307" s="241"/>
      <c r="D307" s="265"/>
      <c r="E307" s="266"/>
      <c r="F307" s="13"/>
      <c r="G307" s="14"/>
      <c r="H307" s="265"/>
      <c r="I307" s="266"/>
      <c r="J307" s="13"/>
      <c r="K307" s="14"/>
      <c r="L307" s="265"/>
      <c r="M307" s="266"/>
      <c r="N307" s="13"/>
      <c r="O307" s="14"/>
    </row>
    <row r="308" spans="1:15" ht="14.1" customHeight="1">
      <c r="A308" s="280" t="s">
        <v>45</v>
      </c>
      <c r="B308" s="281"/>
      <c r="C308" s="282"/>
      <c r="D308" s="23">
        <f>IF(SUM(F293:F307)=0,"",SUM(F293:F307))</f>
        <v>34</v>
      </c>
      <c r="E308" s="271">
        <f>IF((COUNTA(D273:D288)+SUM(G293:G307)+COUNTA(D290))=0,"",COUNTA(D273:D288)+SUM(G293:G307)+COUNTA(D290))</f>
        <v>28</v>
      </c>
      <c r="F308" s="272"/>
      <c r="G308" s="273"/>
      <c r="H308" s="23">
        <f>IF(SUM(J293:J307)=0,"",SUM(J293:J307))</f>
        <v>34</v>
      </c>
      <c r="I308" s="271">
        <f>IF((COUNTA(H273:H288)+SUM(K293:K307)+COUNTA(H290))=0,"",COUNTA(H273:H288)+SUM(K293:K307)+COUNTA(H290))</f>
        <v>28</v>
      </c>
      <c r="J308" s="272"/>
      <c r="K308" s="273"/>
      <c r="L308" s="23" t="str">
        <f>IF(SUM(N293:N307)=0,"",SUM(N293:N307))</f>
        <v/>
      </c>
      <c r="M308" s="271">
        <f>IF((COUNTA(L271:L288)+SUM(O293:O307)+COUNTA(L290))=0,"",COUNTA(L271:L288)+SUM(O293:O307)+COUNTA(L290))</f>
        <v>1</v>
      </c>
      <c r="N308" s="272"/>
      <c r="O308" s="273"/>
    </row>
    <row r="309" spans="1:15" ht="14.1" customHeight="1">
      <c r="A309" s="24" t="s">
        <v>46</v>
      </c>
      <c r="B309" s="283" t="s">
        <v>47</v>
      </c>
      <c r="C309" s="284"/>
      <c r="D309" s="284"/>
      <c r="E309" s="284" t="s">
        <v>48</v>
      </c>
      <c r="F309" s="284"/>
      <c r="G309" s="284"/>
      <c r="H309" s="284"/>
      <c r="I309" s="285" t="s">
        <v>49</v>
      </c>
      <c r="J309" s="285"/>
      <c r="K309" s="285"/>
      <c r="L309" s="284" t="s">
        <v>50</v>
      </c>
      <c r="M309" s="284"/>
      <c r="N309" s="284"/>
      <c r="O309" s="286"/>
    </row>
    <row r="310" spans="1:15" ht="14.1" customHeight="1">
      <c r="A310" s="24" t="s">
        <v>51</v>
      </c>
      <c r="B310" s="249"/>
      <c r="C310" s="250"/>
      <c r="D310" s="250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3"/>
    </row>
    <row r="311" spans="1:15" ht="14.1" customHeight="1">
      <c r="A311" s="24" t="s">
        <v>52</v>
      </c>
      <c r="B311" s="254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6"/>
    </row>
    <row r="312" spans="1:15" ht="14.1" customHeight="1">
      <c r="A312" s="25" t="s">
        <v>53</v>
      </c>
      <c r="B312" s="257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9"/>
    </row>
  </sheetData>
  <mergeCells count="959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  <mergeCell ref="E9:G9"/>
    <mergeCell ref="I9:K9"/>
    <mergeCell ref="M9:O9"/>
    <mergeCell ref="E10:G10"/>
    <mergeCell ref="I10:K10"/>
    <mergeCell ref="M10:O10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E12:G12"/>
    <mergeCell ref="I12:K12"/>
    <mergeCell ref="M12:O12"/>
    <mergeCell ref="E13:G13"/>
    <mergeCell ref="I13:K13"/>
    <mergeCell ref="M13:O13"/>
    <mergeCell ref="M11:O11"/>
    <mergeCell ref="I11:K11"/>
    <mergeCell ref="E11:G11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B33:C37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42:E42"/>
    <mergeCell ref="H42:I42"/>
    <mergeCell ref="L42:M42"/>
    <mergeCell ref="D43:E43"/>
    <mergeCell ref="H43:I43"/>
    <mergeCell ref="L43:M43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A33:A47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1:E41"/>
    <mergeCell ref="H41:I41"/>
    <mergeCell ref="L41:M41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A84:C84"/>
    <mergeCell ref="E84:G84"/>
    <mergeCell ref="I84:K84"/>
    <mergeCell ref="M84:O84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H85:I85"/>
    <mergeCell ref="L85:M85"/>
    <mergeCell ref="D86:E86"/>
    <mergeCell ref="H86:I86"/>
    <mergeCell ref="L86:M86"/>
    <mergeCell ref="D87:E87"/>
    <mergeCell ref="H87:I87"/>
    <mergeCell ref="L87:M87"/>
    <mergeCell ref="E82:G82"/>
    <mergeCell ref="I82:K82"/>
    <mergeCell ref="M82:O82"/>
    <mergeCell ref="E83:G83"/>
    <mergeCell ref="I83:K83"/>
    <mergeCell ref="M83:O83"/>
    <mergeCell ref="H91:I91"/>
    <mergeCell ref="L91:M91"/>
    <mergeCell ref="D92:E92"/>
    <mergeCell ref="H92:I92"/>
    <mergeCell ref="L92:M92"/>
    <mergeCell ref="D93:E93"/>
    <mergeCell ref="H93:I93"/>
    <mergeCell ref="L93:M93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H97:I97"/>
    <mergeCell ref="L97:M97"/>
    <mergeCell ref="D98:E98"/>
    <mergeCell ref="H98:I98"/>
    <mergeCell ref="L98:M98"/>
    <mergeCell ref="D99:E99"/>
    <mergeCell ref="H99:I99"/>
    <mergeCell ref="L99:M99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L145:M145"/>
    <mergeCell ref="D146:E146"/>
    <mergeCell ref="H146:I146"/>
    <mergeCell ref="L146:M146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A137:A151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44:E144"/>
    <mergeCell ref="H144:I144"/>
    <mergeCell ref="L144:M144"/>
    <mergeCell ref="D145:E145"/>
    <mergeCell ref="H145:I145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H198:I198"/>
    <mergeCell ref="L198:M198"/>
    <mergeCell ref="D199:E199"/>
    <mergeCell ref="H199:I199"/>
    <mergeCell ref="L199:M199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A189:A203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197:E197"/>
    <mergeCell ref="H197:I197"/>
    <mergeCell ref="L197:M197"/>
    <mergeCell ref="D198:E198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L241:M241"/>
    <mergeCell ref="D242:E242"/>
    <mergeCell ref="H242:I242"/>
    <mergeCell ref="L242:M242"/>
    <mergeCell ref="B241:C245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50:E250"/>
    <mergeCell ref="H250:I250"/>
    <mergeCell ref="L250:M250"/>
    <mergeCell ref="D251:E251"/>
    <mergeCell ref="H251:I251"/>
    <mergeCell ref="L251:M251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B246:C255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49:E249"/>
    <mergeCell ref="H249:I249"/>
    <mergeCell ref="L249:M249"/>
    <mergeCell ref="I264:K264"/>
    <mergeCell ref="M264:O264"/>
    <mergeCell ref="E265:G265"/>
    <mergeCell ref="I265:K265"/>
    <mergeCell ref="M265:O265"/>
    <mergeCell ref="A264:C270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H305:I305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B38:C47"/>
    <mergeCell ref="A56:C62"/>
    <mergeCell ref="B85:C89"/>
    <mergeCell ref="B90:C99"/>
    <mergeCell ref="A108:C114"/>
    <mergeCell ref="B137:C141"/>
    <mergeCell ref="B142:C151"/>
    <mergeCell ref="A160:C166"/>
    <mergeCell ref="B156:D156"/>
    <mergeCell ref="B153:D153"/>
    <mergeCell ref="D150:E150"/>
    <mergeCell ref="D138:E138"/>
    <mergeCell ref="E132:G132"/>
    <mergeCell ref="E126:G126"/>
    <mergeCell ref="E120:G120"/>
    <mergeCell ref="E114:G114"/>
    <mergeCell ref="E108:G108"/>
    <mergeCell ref="A100:C100"/>
    <mergeCell ref="E100:G100"/>
    <mergeCell ref="D97:E97"/>
    <mergeCell ref="D91:E91"/>
    <mergeCell ref="D85:E85"/>
    <mergeCell ref="A83:C83"/>
    <mergeCell ref="A85:A99"/>
    <mergeCell ref="B312:D312"/>
    <mergeCell ref="E312:H312"/>
    <mergeCell ref="I312:O312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A241:A255"/>
    <mergeCell ref="A293:A307"/>
    <mergeCell ref="B189:C193"/>
    <mergeCell ref="B194:C203"/>
    <mergeCell ref="A212:C218"/>
    <mergeCell ref="A261:D261"/>
    <mergeCell ref="B311:D311"/>
    <mergeCell ref="E311:H311"/>
    <mergeCell ref="I311:O311"/>
    <mergeCell ref="A262:O262"/>
    <mergeCell ref="A263:D263"/>
    <mergeCell ref="E263:I263"/>
    <mergeCell ref="J263:O263"/>
    <mergeCell ref="E264:G264"/>
    <mergeCell ref="B293:C297"/>
    <mergeCell ref="L305:M305"/>
    <mergeCell ref="B298:C307"/>
    <mergeCell ref="D305:E305"/>
    <mergeCell ref="D306:E306"/>
    <mergeCell ref="H306:I306"/>
    <mergeCell ref="L306:M306"/>
    <mergeCell ref="D307:E307"/>
    <mergeCell ref="H307:I307"/>
    <mergeCell ref="L307:M307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6" manualBreakCount="6">
    <brk id="52" max="16383" man="1"/>
    <brk id="104" max="16383" man="1"/>
    <brk id="156" max="16383" man="1"/>
    <brk id="208" max="16383" man="1"/>
    <brk id="260" max="16383" man="1"/>
    <brk id="31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56"/>
  <sheetViews>
    <sheetView topLeftCell="A55" workbookViewId="0">
      <selection activeCell="H66" sqref="H66:L68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553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598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554</v>
      </c>
      <c r="E4" s="392"/>
      <c r="F4" s="393"/>
      <c r="G4" s="394"/>
      <c r="H4" s="3" t="s">
        <v>555</v>
      </c>
      <c r="I4" s="392"/>
      <c r="J4" s="393"/>
      <c r="K4" s="394"/>
      <c r="L4" s="3" t="s">
        <v>556</v>
      </c>
      <c r="M4" s="392"/>
      <c r="N4" s="393"/>
      <c r="O4" s="394"/>
    </row>
    <row r="5" spans="1:15" s="1" customFormat="1" ht="14.1" customHeight="1">
      <c r="A5" s="248"/>
      <c r="B5" s="248"/>
      <c r="C5" s="248"/>
      <c r="D5" s="4" t="s">
        <v>557</v>
      </c>
      <c r="E5" s="395"/>
      <c r="F5" s="396"/>
      <c r="G5" s="397"/>
      <c r="H5" s="4" t="s">
        <v>558</v>
      </c>
      <c r="I5" s="395"/>
      <c r="J5" s="396"/>
      <c r="K5" s="397"/>
      <c r="L5" s="4" t="s">
        <v>559</v>
      </c>
      <c r="M5" s="395"/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/>
      <c r="F6" s="399"/>
      <c r="G6" s="400"/>
      <c r="H6" s="6" t="s">
        <v>23</v>
      </c>
      <c r="I6" s="398"/>
      <c r="J6" s="399"/>
      <c r="K6" s="400"/>
      <c r="L6" s="5" t="s">
        <v>23</v>
      </c>
      <c r="M6" s="398"/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/>
      <c r="F7" s="460"/>
      <c r="G7" s="400"/>
      <c r="H7" s="6">
        <v>2</v>
      </c>
      <c r="I7" s="398"/>
      <c r="J7" s="460"/>
      <c r="K7" s="400"/>
      <c r="L7" s="6">
        <v>2</v>
      </c>
      <c r="M7" s="398"/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/>
      <c r="F8" s="460"/>
      <c r="G8" s="400"/>
      <c r="H8" s="6">
        <v>0</v>
      </c>
      <c r="I8" s="398"/>
      <c r="J8" s="460"/>
      <c r="K8" s="400"/>
      <c r="L8" s="6">
        <v>1</v>
      </c>
      <c r="M8" s="398"/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398"/>
      <c r="F9" s="399"/>
      <c r="G9" s="400"/>
      <c r="H9" s="5">
        <v>1</v>
      </c>
      <c r="I9" s="398"/>
      <c r="J9" s="399"/>
      <c r="K9" s="400"/>
      <c r="L9" s="6">
        <v>1</v>
      </c>
      <c r="M9" s="405"/>
      <c r="N9" s="406"/>
      <c r="O9" s="407"/>
    </row>
    <row r="10" spans="1:15" s="1" customFormat="1" ht="14.1" customHeight="1">
      <c r="A10" s="248"/>
      <c r="B10" s="248"/>
      <c r="C10" s="248"/>
      <c r="D10" s="69"/>
      <c r="E10" s="477"/>
      <c r="F10" s="517"/>
      <c r="G10" s="518"/>
      <c r="H10" s="69"/>
      <c r="I10" s="477"/>
      <c r="J10" s="517"/>
      <c r="K10" s="518"/>
      <c r="L10" s="69"/>
      <c r="M10" s="477"/>
      <c r="N10" s="517"/>
      <c r="O10" s="518"/>
    </row>
    <row r="11" spans="1:15" s="1" customFormat="1" ht="14.1" customHeight="1">
      <c r="A11" s="8"/>
      <c r="B11" s="9"/>
      <c r="C11" s="8"/>
      <c r="D11" s="53" t="s">
        <v>599</v>
      </c>
      <c r="E11" s="268" t="s">
        <v>599</v>
      </c>
      <c r="F11" s="269"/>
      <c r="G11" s="270"/>
      <c r="H11" s="53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53" t="s">
        <v>595</v>
      </c>
      <c r="E12" s="268"/>
      <c r="F12" s="269"/>
      <c r="G12" s="270"/>
      <c r="H12" s="53" t="s">
        <v>595</v>
      </c>
      <c r="I12" s="268"/>
      <c r="J12" s="269"/>
      <c r="K12" s="270"/>
      <c r="L12" s="11"/>
      <c r="M12" s="268"/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53" t="s">
        <v>595</v>
      </c>
      <c r="E13" s="268"/>
      <c r="F13" s="269"/>
      <c r="G13" s="270"/>
      <c r="H13" s="53" t="s">
        <v>595</v>
      </c>
      <c r="I13" s="268"/>
      <c r="J13" s="269"/>
      <c r="K13" s="270"/>
      <c r="L13" s="11"/>
      <c r="M13" s="268"/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53" t="s">
        <v>595</v>
      </c>
      <c r="E14" s="268"/>
      <c r="F14" s="269"/>
      <c r="G14" s="270"/>
      <c r="H14" s="53" t="s">
        <v>595</v>
      </c>
      <c r="I14" s="268"/>
      <c r="J14" s="269"/>
      <c r="K14" s="270"/>
      <c r="L14" s="11"/>
      <c r="M14" s="268"/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53" t="s">
        <v>595</v>
      </c>
      <c r="E15" s="268"/>
      <c r="F15" s="269"/>
      <c r="G15" s="270"/>
      <c r="H15" s="53" t="s">
        <v>595</v>
      </c>
      <c r="I15" s="268"/>
      <c r="J15" s="269"/>
      <c r="K15" s="270"/>
      <c r="L15" s="11"/>
      <c r="M15" s="268"/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53" t="s">
        <v>595</v>
      </c>
      <c r="E16" s="268"/>
      <c r="F16" s="269"/>
      <c r="G16" s="270"/>
      <c r="H16" s="53" t="s">
        <v>595</v>
      </c>
      <c r="I16" s="268"/>
      <c r="J16" s="269"/>
      <c r="K16" s="270"/>
      <c r="L16" s="11"/>
      <c r="M16" s="268"/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53" t="s">
        <v>595</v>
      </c>
      <c r="E17" s="268"/>
      <c r="F17" s="269"/>
      <c r="G17" s="270"/>
      <c r="H17" s="53" t="s">
        <v>595</v>
      </c>
      <c r="I17" s="268"/>
      <c r="J17" s="269"/>
      <c r="K17" s="270"/>
      <c r="L17" s="63"/>
      <c r="M17" s="268"/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53" t="s">
        <v>595</v>
      </c>
      <c r="E18" s="268"/>
      <c r="F18" s="269"/>
      <c r="G18" s="270"/>
      <c r="H18" s="53" t="s">
        <v>595</v>
      </c>
      <c r="I18" s="268"/>
      <c r="J18" s="269"/>
      <c r="K18" s="270"/>
      <c r="L18" s="63"/>
      <c r="M18" s="268"/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53" t="s">
        <v>595</v>
      </c>
      <c r="E19" s="268"/>
      <c r="F19" s="269"/>
      <c r="G19" s="270"/>
      <c r="H19" s="53" t="s">
        <v>595</v>
      </c>
      <c r="I19" s="268"/>
      <c r="J19" s="269"/>
      <c r="K19" s="270"/>
      <c r="L19" s="11"/>
      <c r="M19" s="268"/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53" t="s">
        <v>595</v>
      </c>
      <c r="E20" s="268"/>
      <c r="F20" s="269"/>
      <c r="G20" s="270"/>
      <c r="H20" s="53" t="s">
        <v>595</v>
      </c>
      <c r="I20" s="268"/>
      <c r="J20" s="269"/>
      <c r="K20" s="270"/>
      <c r="L20" s="11"/>
      <c r="M20" s="268"/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53" t="s">
        <v>595</v>
      </c>
      <c r="E21" s="268"/>
      <c r="F21" s="269"/>
      <c r="G21" s="270"/>
      <c r="H21" s="53" t="s">
        <v>595</v>
      </c>
      <c r="I21" s="268"/>
      <c r="J21" s="269"/>
      <c r="K21" s="270"/>
      <c r="L21" s="11"/>
      <c r="M21" s="268"/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53" t="s">
        <v>595</v>
      </c>
      <c r="E22" s="268"/>
      <c r="F22" s="269"/>
      <c r="G22" s="270"/>
      <c r="H22" s="53" t="s">
        <v>595</v>
      </c>
      <c r="I22" s="268"/>
      <c r="J22" s="269"/>
      <c r="K22" s="270"/>
      <c r="L22" s="11"/>
      <c r="M22" s="268"/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53" t="s">
        <v>595</v>
      </c>
      <c r="E23" s="268"/>
      <c r="F23" s="269"/>
      <c r="G23" s="270"/>
      <c r="H23" s="53" t="s">
        <v>595</v>
      </c>
      <c r="I23" s="268"/>
      <c r="J23" s="269"/>
      <c r="K23" s="270"/>
      <c r="L23" s="11"/>
      <c r="M23" s="268"/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53" t="s">
        <v>595</v>
      </c>
      <c r="E24" s="268"/>
      <c r="F24" s="269"/>
      <c r="G24" s="270"/>
      <c r="H24" s="53" t="s">
        <v>595</v>
      </c>
      <c r="I24" s="268"/>
      <c r="J24" s="269"/>
      <c r="K24" s="270"/>
      <c r="L24" s="11"/>
      <c r="M24" s="268"/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53" t="s">
        <v>595</v>
      </c>
      <c r="E25" s="268"/>
      <c r="F25" s="269"/>
      <c r="G25" s="270"/>
      <c r="H25" s="53" t="s">
        <v>595</v>
      </c>
      <c r="I25" s="268"/>
      <c r="J25" s="269"/>
      <c r="K25" s="270"/>
      <c r="L25" s="11"/>
      <c r="M25" s="268"/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53" t="s">
        <v>595</v>
      </c>
      <c r="E26" s="268"/>
      <c r="F26" s="269"/>
      <c r="G26" s="270"/>
      <c r="H26" s="53" t="s">
        <v>595</v>
      </c>
      <c r="I26" s="268"/>
      <c r="J26" s="269"/>
      <c r="K26" s="270"/>
      <c r="L26" s="53"/>
      <c r="M26" s="308"/>
      <c r="N26" s="309"/>
      <c r="O26" s="310"/>
    </row>
    <row r="27" spans="1:15" s="1" customFormat="1" ht="14.1" customHeight="1">
      <c r="A27" s="8"/>
      <c r="B27" s="9" t="s">
        <v>26</v>
      </c>
      <c r="C27" s="8">
        <v>16</v>
      </c>
      <c r="D27" s="53" t="s">
        <v>595</v>
      </c>
      <c r="E27" s="268"/>
      <c r="F27" s="269"/>
      <c r="G27" s="270"/>
      <c r="H27" s="53" t="s">
        <v>595</v>
      </c>
      <c r="I27" s="268"/>
      <c r="J27" s="269"/>
      <c r="K27" s="270"/>
      <c r="L27" s="11"/>
      <c r="M27" s="308"/>
      <c r="N27" s="309"/>
      <c r="O27" s="31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53" t="s">
        <v>595</v>
      </c>
      <c r="E28" s="268"/>
      <c r="F28" s="269"/>
      <c r="G28" s="270"/>
      <c r="H28" s="53" t="s">
        <v>595</v>
      </c>
      <c r="I28" s="268"/>
      <c r="J28" s="269"/>
      <c r="K28" s="270"/>
      <c r="L28" s="53"/>
      <c r="M28" s="308"/>
      <c r="N28" s="309"/>
      <c r="O28" s="310"/>
    </row>
    <row r="29" spans="1:15" s="1" customFormat="1" ht="14.1" customHeight="1">
      <c r="A29" s="8"/>
      <c r="B29" s="9" t="s">
        <v>38</v>
      </c>
      <c r="C29" s="8">
        <v>18</v>
      </c>
      <c r="D29" s="53" t="s">
        <v>595</v>
      </c>
      <c r="E29" s="268"/>
      <c r="F29" s="269"/>
      <c r="G29" s="270"/>
      <c r="H29" s="53" t="s">
        <v>595</v>
      </c>
      <c r="I29" s="268"/>
      <c r="J29" s="269"/>
      <c r="K29" s="270"/>
      <c r="L29" s="40" t="s">
        <v>61</v>
      </c>
      <c r="M29" s="293"/>
      <c r="N29" s="294"/>
      <c r="O29" s="295"/>
    </row>
    <row r="30" spans="1:15" s="1" customFormat="1" ht="14.1" customHeight="1">
      <c r="A30" s="8"/>
      <c r="B30" s="9" t="s">
        <v>39</v>
      </c>
      <c r="C30" s="8">
        <v>19</v>
      </c>
      <c r="D30" s="53" t="s">
        <v>595</v>
      </c>
      <c r="E30" s="268"/>
      <c r="F30" s="269"/>
      <c r="G30" s="270"/>
      <c r="H30" s="53" t="s">
        <v>595</v>
      </c>
      <c r="I30" s="268"/>
      <c r="J30" s="269"/>
      <c r="K30" s="270"/>
      <c r="L30" s="41" t="s">
        <v>62</v>
      </c>
      <c r="M30" s="299"/>
      <c r="N30" s="300"/>
      <c r="O30" s="301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/>
      <c r="F31" s="269"/>
      <c r="G31" s="270"/>
      <c r="H31" s="11">
        <v>5</v>
      </c>
      <c r="I31" s="268"/>
      <c r="J31" s="269"/>
      <c r="K31" s="270"/>
      <c r="L31" s="23">
        <v>3</v>
      </c>
      <c r="M31" s="271"/>
      <c r="N31" s="272"/>
      <c r="O31" s="273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>IF(18-COUNTA(H11:H28)=0,"",IF(H29="","",18-COUNTA(H11:H28)))</f>
        <v/>
      </c>
      <c r="I32" s="268" t="str">
        <f t="shared" si="0"/>
        <v/>
      </c>
      <c r="J32" s="269"/>
      <c r="K32" s="270"/>
      <c r="L32" s="11">
        <f>IF(18-COUNTA(L11:L28)=0,"",IF(L29="","",18-COUNTA(L11:L28)))</f>
        <v>17</v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384"/>
      <c r="I33" s="391"/>
      <c r="J33" s="21"/>
      <c r="K33" s="26"/>
      <c r="L33" s="409" t="s">
        <v>560</v>
      </c>
      <c r="M33" s="413"/>
      <c r="N33" s="43">
        <v>4</v>
      </c>
      <c r="O33" s="48">
        <v>4</v>
      </c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263"/>
      <c r="I34" s="264"/>
      <c r="J34" s="13"/>
      <c r="K34" s="14"/>
      <c r="L34" s="466" t="s">
        <v>561</v>
      </c>
      <c r="M34" s="466"/>
      <c r="N34" s="43">
        <v>4</v>
      </c>
      <c r="O34" s="33">
        <v>4</v>
      </c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263"/>
      <c r="I35" s="264"/>
      <c r="J35" s="13"/>
      <c r="K35" s="14"/>
      <c r="L35" s="466"/>
      <c r="M35" s="466"/>
      <c r="N35" s="43"/>
      <c r="O35" s="33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277"/>
      <c r="I36" s="275"/>
      <c r="J36" s="13"/>
      <c r="K36" s="15"/>
      <c r="L36" s="409"/>
      <c r="M36" s="413"/>
      <c r="N36" s="32"/>
      <c r="O36" s="33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451"/>
      <c r="I37" s="452"/>
      <c r="J37" s="19"/>
      <c r="K37" s="20"/>
      <c r="L37" s="471"/>
      <c r="M37" s="472"/>
      <c r="N37" s="57"/>
      <c r="O37" s="7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263"/>
      <c r="I38" s="264"/>
      <c r="J38" s="26"/>
      <c r="K38" s="27"/>
      <c r="L38" s="409" t="s">
        <v>562</v>
      </c>
      <c r="M38" s="413"/>
      <c r="N38" s="47">
        <v>2</v>
      </c>
      <c r="O38" s="48">
        <v>2</v>
      </c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263"/>
      <c r="I39" s="264"/>
      <c r="J39" s="16"/>
      <c r="K39" s="28"/>
      <c r="L39" s="409" t="s">
        <v>563</v>
      </c>
      <c r="M39" s="413"/>
      <c r="N39" s="32">
        <v>4</v>
      </c>
      <c r="O39" s="33">
        <v>4</v>
      </c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263"/>
      <c r="I40" s="264"/>
      <c r="J40" s="13"/>
      <c r="K40" s="14"/>
      <c r="L40" s="409" t="s">
        <v>564</v>
      </c>
      <c r="M40" s="463"/>
      <c r="N40" s="42">
        <v>4</v>
      </c>
      <c r="O40" s="43">
        <v>4</v>
      </c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409" t="s">
        <v>67</v>
      </c>
      <c r="M41" s="413"/>
      <c r="N41" s="42">
        <v>2</v>
      </c>
      <c r="O41" s="43">
        <v>1</v>
      </c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409" t="s">
        <v>338</v>
      </c>
      <c r="M42" s="463"/>
      <c r="N42" s="42">
        <v>2</v>
      </c>
      <c r="O42" s="43">
        <v>1</v>
      </c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409" t="s">
        <v>72</v>
      </c>
      <c r="M43" s="463"/>
      <c r="N43" s="42">
        <v>2</v>
      </c>
      <c r="O43" s="43">
        <v>2</v>
      </c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263" t="s">
        <v>625</v>
      </c>
      <c r="M44" s="643"/>
      <c r="N44" s="13">
        <v>4</v>
      </c>
      <c r="O44" s="14">
        <v>3</v>
      </c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263"/>
      <c r="M45" s="264"/>
      <c r="N45" s="14"/>
      <c r="O45" s="28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263"/>
      <c r="M46" s="264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>
        <f>IF(SUM(N33:N47)=0,"",SUM(N33:N47))</f>
        <v>28</v>
      </c>
      <c r="M48" s="271">
        <f>IF((COUNTA(L11:L28)+SUM(O33:O47)+COUNTA(L30))=0,"",COUNTA(L11:L28)+SUM(O33:O47)+COUNTA(L30))</f>
        <v>27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2" t="s">
        <v>601</v>
      </c>
      <c r="J50" s="252"/>
      <c r="K50" s="252"/>
      <c r="L50" s="252"/>
      <c r="M50" s="252"/>
      <c r="N50" s="252"/>
      <c r="O50" s="253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553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598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555</v>
      </c>
      <c r="E56" s="392"/>
      <c r="F56" s="393"/>
      <c r="G56" s="394"/>
      <c r="H56" s="34" t="s">
        <v>556</v>
      </c>
      <c r="I56" s="343"/>
      <c r="J56" s="344"/>
      <c r="K56" s="345"/>
      <c r="L56" s="34" t="s">
        <v>555</v>
      </c>
      <c r="M56" s="343"/>
      <c r="N56" s="344"/>
      <c r="O56" s="345"/>
    </row>
    <row r="57" spans="1:15" ht="14.1" customHeight="1">
      <c r="A57" s="248"/>
      <c r="B57" s="248"/>
      <c r="C57" s="248"/>
      <c r="D57" s="4" t="s">
        <v>558</v>
      </c>
      <c r="E57" s="395"/>
      <c r="F57" s="396"/>
      <c r="G57" s="397"/>
      <c r="H57" s="35" t="s">
        <v>559</v>
      </c>
      <c r="I57" s="349"/>
      <c r="J57" s="350"/>
      <c r="K57" s="351"/>
      <c r="L57" s="35" t="s">
        <v>558</v>
      </c>
      <c r="M57" s="349"/>
      <c r="N57" s="350"/>
      <c r="O57" s="351"/>
    </row>
    <row r="58" spans="1:15" ht="14.1" customHeight="1">
      <c r="A58" s="248"/>
      <c r="B58" s="248"/>
      <c r="C58" s="248"/>
      <c r="D58" s="6" t="s">
        <v>23</v>
      </c>
      <c r="E58" s="398"/>
      <c r="F58" s="399"/>
      <c r="G58" s="400"/>
      <c r="H58" s="36" t="s">
        <v>23</v>
      </c>
      <c r="I58" s="320"/>
      <c r="J58" s="321"/>
      <c r="K58" s="322"/>
      <c r="L58" s="37" t="s">
        <v>23</v>
      </c>
      <c r="M58" s="320"/>
      <c r="N58" s="321"/>
      <c r="O58" s="322"/>
    </row>
    <row r="59" spans="1:15" ht="14.1" customHeight="1">
      <c r="A59" s="248"/>
      <c r="B59" s="248"/>
      <c r="C59" s="248"/>
      <c r="D59" s="6">
        <v>2</v>
      </c>
      <c r="E59" s="398"/>
      <c r="F59" s="399"/>
      <c r="G59" s="400"/>
      <c r="H59" s="37">
        <v>2</v>
      </c>
      <c r="I59" s="320"/>
      <c r="J59" s="321"/>
      <c r="K59" s="322"/>
      <c r="L59" s="37">
        <v>2</v>
      </c>
      <c r="M59" s="320"/>
      <c r="N59" s="321"/>
      <c r="O59" s="322"/>
    </row>
    <row r="60" spans="1:15" ht="14.1" customHeight="1">
      <c r="A60" s="248"/>
      <c r="B60" s="248"/>
      <c r="C60" s="248"/>
      <c r="D60" s="6">
        <v>1</v>
      </c>
      <c r="E60" s="398"/>
      <c r="F60" s="399"/>
      <c r="G60" s="400"/>
      <c r="H60" s="37">
        <v>2</v>
      </c>
      <c r="I60" s="320"/>
      <c r="J60" s="321"/>
      <c r="K60" s="322"/>
      <c r="L60" s="37">
        <v>2</v>
      </c>
      <c r="M60" s="320"/>
      <c r="N60" s="321"/>
      <c r="O60" s="322"/>
    </row>
    <row r="61" spans="1:15" ht="14.1" customHeight="1">
      <c r="A61" s="248"/>
      <c r="B61" s="248"/>
      <c r="C61" s="248"/>
      <c r="D61" s="5">
        <v>1</v>
      </c>
      <c r="E61" s="405"/>
      <c r="F61" s="406"/>
      <c r="G61" s="407"/>
      <c r="H61" s="36">
        <v>1</v>
      </c>
      <c r="I61" s="326"/>
      <c r="J61" s="327"/>
      <c r="K61" s="328"/>
      <c r="L61" s="36">
        <v>1</v>
      </c>
      <c r="M61" s="326"/>
      <c r="N61" s="327"/>
      <c r="O61" s="328"/>
    </row>
    <row r="62" spans="1:15" ht="14.1" customHeight="1">
      <c r="A62" s="248"/>
      <c r="B62" s="248"/>
      <c r="C62" s="248"/>
      <c r="D62" s="7"/>
      <c r="E62" s="372"/>
      <c r="F62" s="373"/>
      <c r="G62" s="374"/>
      <c r="H62" s="38"/>
      <c r="I62" s="448"/>
      <c r="J62" s="449"/>
      <c r="K62" s="450"/>
      <c r="L62" s="38"/>
      <c r="M62" s="448"/>
      <c r="N62" s="449"/>
      <c r="O62" s="450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11"/>
      <c r="E64" s="268"/>
      <c r="F64" s="269"/>
      <c r="G64" s="270"/>
      <c r="H64" s="11" t="s">
        <v>75</v>
      </c>
      <c r="I64" s="268"/>
      <c r="J64" s="269"/>
      <c r="K64" s="270"/>
      <c r="L64" s="11" t="s">
        <v>75</v>
      </c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11"/>
      <c r="E65" s="268"/>
      <c r="F65" s="269"/>
      <c r="G65" s="270"/>
      <c r="H65" s="11" t="s">
        <v>75</v>
      </c>
      <c r="I65" s="268"/>
      <c r="J65" s="269"/>
      <c r="K65" s="270"/>
      <c r="L65" s="11" t="s">
        <v>75</v>
      </c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63"/>
      <c r="E66" s="268"/>
      <c r="F66" s="269"/>
      <c r="G66" s="270"/>
      <c r="H66" s="11"/>
      <c r="I66" s="268"/>
      <c r="J66" s="269"/>
      <c r="K66" s="270"/>
      <c r="L66" s="11"/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63"/>
      <c r="E67" s="268"/>
      <c r="F67" s="269"/>
      <c r="G67" s="270"/>
      <c r="H67" s="11"/>
      <c r="I67" s="268"/>
      <c r="J67" s="269"/>
      <c r="K67" s="270"/>
      <c r="L67" s="11"/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/>
      <c r="E68" s="268"/>
      <c r="F68" s="269"/>
      <c r="G68" s="270"/>
      <c r="H68" s="11"/>
      <c r="I68" s="268"/>
      <c r="J68" s="269"/>
      <c r="K68" s="270"/>
      <c r="L68" s="11"/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/>
      <c r="E69" s="268"/>
      <c r="F69" s="269"/>
      <c r="G69" s="270"/>
      <c r="H69" s="11"/>
      <c r="I69" s="268"/>
      <c r="J69" s="269"/>
      <c r="K69" s="270"/>
      <c r="L69" s="11"/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/>
      <c r="E70" s="268"/>
      <c r="F70" s="269"/>
      <c r="G70" s="270"/>
      <c r="H70" s="11"/>
      <c r="I70" s="268"/>
      <c r="J70" s="269"/>
      <c r="K70" s="270"/>
      <c r="L70" s="11"/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/>
      <c r="E71" s="268"/>
      <c r="F71" s="269"/>
      <c r="G71" s="270"/>
      <c r="H71" s="11"/>
      <c r="I71" s="268"/>
      <c r="J71" s="269"/>
      <c r="K71" s="270"/>
      <c r="L71" s="11"/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231" t="s">
        <v>565</v>
      </c>
      <c r="E72" s="268"/>
      <c r="F72" s="269"/>
      <c r="G72" s="270"/>
      <c r="H72" s="11"/>
      <c r="I72" s="268"/>
      <c r="J72" s="269"/>
      <c r="K72" s="270"/>
      <c r="L72" s="11"/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/>
      <c r="E73" s="268"/>
      <c r="F73" s="269"/>
      <c r="G73" s="270"/>
      <c r="H73" s="11"/>
      <c r="I73" s="268"/>
      <c r="J73" s="269"/>
      <c r="K73" s="270"/>
      <c r="L73" s="11"/>
      <c r="M73" s="268"/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11"/>
      <c r="E74" s="268"/>
      <c r="F74" s="269"/>
      <c r="G74" s="270"/>
      <c r="H74" s="11"/>
      <c r="I74" s="268"/>
      <c r="J74" s="269"/>
      <c r="K74" s="270"/>
      <c r="L74" s="11"/>
      <c r="M74" s="268"/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11"/>
      <c r="E75" s="268"/>
      <c r="F75" s="269"/>
      <c r="G75" s="270"/>
      <c r="H75" s="53"/>
      <c r="I75" s="308"/>
      <c r="J75" s="309"/>
      <c r="K75" s="310"/>
      <c r="L75" s="53"/>
      <c r="M75" s="268"/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11"/>
      <c r="E76" s="268"/>
      <c r="F76" s="269"/>
      <c r="G76" s="270"/>
      <c r="H76" s="53"/>
      <c r="I76" s="308"/>
      <c r="J76" s="309"/>
      <c r="K76" s="310"/>
      <c r="L76" s="53"/>
      <c r="M76" s="268"/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53"/>
      <c r="E77" s="308"/>
      <c r="F77" s="309"/>
      <c r="G77" s="310"/>
      <c r="H77" s="53"/>
      <c r="I77" s="308"/>
      <c r="J77" s="309"/>
      <c r="K77" s="310"/>
      <c r="L77" s="53"/>
      <c r="M77" s="268"/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53"/>
      <c r="E78" s="308"/>
      <c r="F78" s="309"/>
      <c r="G78" s="310"/>
      <c r="H78" s="53"/>
      <c r="I78" s="308"/>
      <c r="J78" s="309"/>
      <c r="K78" s="310"/>
      <c r="L78" s="53"/>
      <c r="M78" s="268"/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53"/>
      <c r="E79" s="308"/>
      <c r="F79" s="309"/>
      <c r="G79" s="310"/>
      <c r="H79" s="234" t="s">
        <v>628</v>
      </c>
      <c r="I79" s="290"/>
      <c r="J79" s="291"/>
      <c r="K79" s="292"/>
      <c r="L79" s="234" t="s">
        <v>628</v>
      </c>
      <c r="M79" s="290"/>
      <c r="N79" s="291"/>
      <c r="O79" s="292"/>
    </row>
    <row r="80" spans="1:15" ht="14.1" customHeight="1">
      <c r="A80" s="8">
        <v>1</v>
      </c>
      <c r="B80" s="9" t="s">
        <v>37</v>
      </c>
      <c r="C80" s="8">
        <v>17</v>
      </c>
      <c r="D80" s="11"/>
      <c r="E80" s="308"/>
      <c r="F80" s="309"/>
      <c r="G80" s="310"/>
      <c r="H80" s="234" t="s">
        <v>628</v>
      </c>
      <c r="I80" s="290"/>
      <c r="J80" s="291"/>
      <c r="K80" s="292"/>
      <c r="L80" s="234" t="s">
        <v>628</v>
      </c>
      <c r="M80" s="290"/>
      <c r="N80" s="291"/>
      <c r="O80" s="292"/>
    </row>
    <row r="81" spans="1:15" ht="14.1" customHeight="1">
      <c r="A81" s="8"/>
      <c r="B81" s="9" t="s">
        <v>38</v>
      </c>
      <c r="C81" s="8">
        <v>18</v>
      </c>
      <c r="D81" s="40" t="s">
        <v>61</v>
      </c>
      <c r="E81" s="293"/>
      <c r="F81" s="294"/>
      <c r="G81" s="295"/>
      <c r="H81" s="40" t="s">
        <v>61</v>
      </c>
      <c r="I81" s="293"/>
      <c r="J81" s="294"/>
      <c r="K81" s="295"/>
      <c r="L81" s="40" t="s">
        <v>61</v>
      </c>
      <c r="M81" s="293"/>
      <c r="N81" s="294"/>
      <c r="O81" s="295"/>
    </row>
    <row r="82" spans="1:15" ht="14.1" customHeight="1">
      <c r="A82" s="8"/>
      <c r="B82" s="9" t="s">
        <v>39</v>
      </c>
      <c r="C82" s="8">
        <v>19</v>
      </c>
      <c r="D82" s="41" t="s">
        <v>62</v>
      </c>
      <c r="E82" s="299"/>
      <c r="F82" s="300"/>
      <c r="G82" s="301"/>
      <c r="H82" s="41" t="s">
        <v>62</v>
      </c>
      <c r="I82" s="299"/>
      <c r="J82" s="300"/>
      <c r="K82" s="301"/>
      <c r="L82" s="41" t="s">
        <v>62</v>
      </c>
      <c r="M82" s="299"/>
      <c r="N82" s="300"/>
      <c r="O82" s="301"/>
    </row>
    <row r="83" spans="1:15" ht="14.1" customHeight="1">
      <c r="A83" s="267" t="s">
        <v>40</v>
      </c>
      <c r="B83" s="267"/>
      <c r="C83" s="267"/>
      <c r="D83" s="23">
        <v>3</v>
      </c>
      <c r="E83" s="271"/>
      <c r="F83" s="272"/>
      <c r="G83" s="273"/>
      <c r="H83" s="23">
        <v>1</v>
      </c>
      <c r="I83" s="271"/>
      <c r="J83" s="272"/>
      <c r="K83" s="273"/>
      <c r="L83" s="23">
        <v>1</v>
      </c>
      <c r="M83" s="271"/>
      <c r="N83" s="272"/>
      <c r="O83" s="273"/>
    </row>
    <row r="84" spans="1:15" ht="14.1" customHeight="1">
      <c r="A84" s="267" t="s">
        <v>41</v>
      </c>
      <c r="B84" s="267"/>
      <c r="C84" s="267"/>
      <c r="D84" s="11">
        <f t="shared" ref="D84:I84" si="1">IF(18-COUNTA(D63:D80)=0,"",IF(D81="","",18-COUNTA(D63:D80)))</f>
        <v>16</v>
      </c>
      <c r="E84" s="268" t="str">
        <f t="shared" si="1"/>
        <v/>
      </c>
      <c r="F84" s="269"/>
      <c r="G84" s="270"/>
      <c r="H84" s="11">
        <f t="shared" si="1"/>
        <v>13</v>
      </c>
      <c r="I84" s="268" t="str">
        <f t="shared" si="1"/>
        <v/>
      </c>
      <c r="J84" s="269"/>
      <c r="K84" s="270"/>
      <c r="L84" s="11">
        <f>IF(18-COUNTA(L63:L80)=0,"",IF(L81="","",18-COUNTA(L63:L80)))</f>
        <v>13</v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22" t="s">
        <v>566</v>
      </c>
      <c r="E85" s="423"/>
      <c r="F85" s="42">
        <v>4</v>
      </c>
      <c r="G85" s="43">
        <v>4</v>
      </c>
      <c r="H85" s="422" t="s">
        <v>567</v>
      </c>
      <c r="I85" s="423"/>
      <c r="J85" s="43">
        <v>4</v>
      </c>
      <c r="K85" s="48">
        <v>3</v>
      </c>
      <c r="L85" s="422" t="s">
        <v>568</v>
      </c>
      <c r="M85" s="423"/>
      <c r="N85" s="74">
        <v>4</v>
      </c>
      <c r="O85" s="47">
        <v>3</v>
      </c>
    </row>
    <row r="86" spans="1:15" ht="14.1" customHeight="1">
      <c r="A86" s="261"/>
      <c r="B86" s="244"/>
      <c r="C86" s="245"/>
      <c r="D86" s="409" t="s">
        <v>569</v>
      </c>
      <c r="E86" s="413"/>
      <c r="F86" s="42">
        <v>4</v>
      </c>
      <c r="G86" s="43">
        <v>4</v>
      </c>
      <c r="H86" s="409" t="s">
        <v>79</v>
      </c>
      <c r="I86" s="413"/>
      <c r="J86" s="42">
        <v>4</v>
      </c>
      <c r="K86" s="43">
        <v>3</v>
      </c>
      <c r="L86" s="409" t="s">
        <v>79</v>
      </c>
      <c r="M86" s="413"/>
      <c r="N86" s="42">
        <v>4</v>
      </c>
      <c r="O86" s="43">
        <v>3</v>
      </c>
    </row>
    <row r="87" spans="1:15" ht="14.1" customHeight="1">
      <c r="A87" s="261"/>
      <c r="B87" s="244"/>
      <c r="C87" s="245"/>
      <c r="D87" s="466"/>
      <c r="E87" s="466"/>
      <c r="F87" s="43"/>
      <c r="G87" s="33"/>
      <c r="H87" s="466" t="s">
        <v>92</v>
      </c>
      <c r="I87" s="466"/>
      <c r="J87" s="43">
        <v>2</v>
      </c>
      <c r="K87" s="33">
        <v>2</v>
      </c>
      <c r="L87" s="466" t="s">
        <v>92</v>
      </c>
      <c r="M87" s="466"/>
      <c r="N87" s="43">
        <v>2</v>
      </c>
      <c r="O87" s="33">
        <v>2</v>
      </c>
    </row>
    <row r="88" spans="1:15" ht="14.1" customHeight="1">
      <c r="A88" s="261"/>
      <c r="B88" s="244"/>
      <c r="C88" s="245"/>
      <c r="D88" s="466"/>
      <c r="E88" s="413"/>
      <c r="F88" s="43"/>
      <c r="G88" s="33"/>
      <c r="H88" s="411"/>
      <c r="I88" s="412"/>
      <c r="J88" s="32"/>
      <c r="K88" s="33"/>
      <c r="L88" s="411"/>
      <c r="M88" s="412"/>
      <c r="N88" s="42"/>
      <c r="O88" s="43"/>
    </row>
    <row r="89" spans="1:15" ht="14.1" customHeight="1">
      <c r="A89" s="261"/>
      <c r="B89" s="246"/>
      <c r="C89" s="247"/>
      <c r="D89" s="418"/>
      <c r="E89" s="419"/>
      <c r="F89" s="32"/>
      <c r="G89" s="45"/>
      <c r="H89" s="467"/>
      <c r="I89" s="468"/>
      <c r="J89" s="57"/>
      <c r="K89" s="58"/>
      <c r="L89" s="418"/>
      <c r="M89" s="419"/>
      <c r="N89" s="59"/>
      <c r="O89" s="57"/>
    </row>
    <row r="90" spans="1:15" ht="14.1" customHeight="1">
      <c r="A90" s="261"/>
      <c r="B90" s="236" t="s">
        <v>44</v>
      </c>
      <c r="C90" s="237"/>
      <c r="D90" s="409" t="s">
        <v>570</v>
      </c>
      <c r="E90" s="413"/>
      <c r="F90" s="47">
        <v>4</v>
      </c>
      <c r="G90" s="48">
        <v>4</v>
      </c>
      <c r="H90" s="409" t="s">
        <v>571</v>
      </c>
      <c r="I90" s="413"/>
      <c r="J90" s="47">
        <v>2</v>
      </c>
      <c r="K90" s="48">
        <v>1.5</v>
      </c>
      <c r="L90" s="409" t="s">
        <v>571</v>
      </c>
      <c r="M90" s="413"/>
      <c r="N90" s="47">
        <v>2</v>
      </c>
      <c r="O90" s="48">
        <v>2</v>
      </c>
    </row>
    <row r="91" spans="1:15" ht="14.1" customHeight="1">
      <c r="A91" s="261"/>
      <c r="B91" s="238"/>
      <c r="C91" s="239"/>
      <c r="D91" s="409" t="s">
        <v>572</v>
      </c>
      <c r="E91" s="413"/>
      <c r="F91" s="42">
        <v>4</v>
      </c>
      <c r="G91" s="50">
        <v>4</v>
      </c>
      <c r="H91" s="409" t="s">
        <v>406</v>
      </c>
      <c r="I91" s="413"/>
      <c r="J91" s="42">
        <v>2</v>
      </c>
      <c r="K91" s="43">
        <v>2</v>
      </c>
      <c r="L91" s="409" t="s">
        <v>406</v>
      </c>
      <c r="M91" s="413"/>
      <c r="N91" s="42">
        <v>2</v>
      </c>
      <c r="O91" s="43">
        <v>2</v>
      </c>
    </row>
    <row r="92" spans="1:15" ht="14.1" customHeight="1">
      <c r="A92" s="261"/>
      <c r="B92" s="238"/>
      <c r="C92" s="239"/>
      <c r="D92" s="409" t="s">
        <v>573</v>
      </c>
      <c r="E92" s="463"/>
      <c r="F92" s="42">
        <v>2</v>
      </c>
      <c r="G92" s="43">
        <v>2</v>
      </c>
      <c r="H92" s="693" t="s">
        <v>407</v>
      </c>
      <c r="I92" s="699"/>
      <c r="J92" s="42">
        <v>4</v>
      </c>
      <c r="K92" s="43">
        <v>3</v>
      </c>
      <c r="L92" s="693" t="s">
        <v>407</v>
      </c>
      <c r="M92" s="699"/>
      <c r="N92" s="42">
        <v>4</v>
      </c>
      <c r="O92" s="43">
        <v>3</v>
      </c>
    </row>
    <row r="93" spans="1:15" ht="14.1" customHeight="1">
      <c r="A93" s="261"/>
      <c r="B93" s="238"/>
      <c r="C93" s="239"/>
      <c r="D93" s="409" t="s">
        <v>67</v>
      </c>
      <c r="E93" s="413"/>
      <c r="F93" s="42">
        <v>2</v>
      </c>
      <c r="G93" s="50">
        <v>1</v>
      </c>
      <c r="H93" s="409" t="s">
        <v>102</v>
      </c>
      <c r="I93" s="413"/>
      <c r="J93" s="42">
        <v>3</v>
      </c>
      <c r="K93" s="43">
        <v>2</v>
      </c>
      <c r="L93" s="409" t="s">
        <v>102</v>
      </c>
      <c r="M93" s="413"/>
      <c r="N93" s="42">
        <v>3</v>
      </c>
      <c r="O93" s="43">
        <v>2</v>
      </c>
    </row>
    <row r="94" spans="1:15" ht="14.1" customHeight="1">
      <c r="A94" s="261"/>
      <c r="B94" s="238"/>
      <c r="C94" s="239"/>
      <c r="D94" s="409" t="s">
        <v>338</v>
      </c>
      <c r="E94" s="463"/>
      <c r="F94" s="42">
        <v>2</v>
      </c>
      <c r="G94" s="43">
        <v>1</v>
      </c>
      <c r="H94" s="409" t="s">
        <v>67</v>
      </c>
      <c r="I94" s="463"/>
      <c r="J94" s="42">
        <v>2</v>
      </c>
      <c r="K94" s="43">
        <v>1</v>
      </c>
      <c r="L94" s="409" t="s">
        <v>67</v>
      </c>
      <c r="M94" s="463"/>
      <c r="N94" s="42">
        <v>2</v>
      </c>
      <c r="O94" s="43">
        <v>1</v>
      </c>
    </row>
    <row r="95" spans="1:15" ht="14.1" customHeight="1">
      <c r="A95" s="261"/>
      <c r="B95" s="238"/>
      <c r="C95" s="239"/>
      <c r="D95" s="409" t="s">
        <v>72</v>
      </c>
      <c r="E95" s="463"/>
      <c r="F95" s="42">
        <v>2</v>
      </c>
      <c r="G95" s="43">
        <v>2</v>
      </c>
      <c r="H95" s="409" t="s">
        <v>87</v>
      </c>
      <c r="I95" s="463"/>
      <c r="J95" s="42">
        <v>2</v>
      </c>
      <c r="K95" s="43">
        <v>1</v>
      </c>
      <c r="L95" s="409" t="s">
        <v>87</v>
      </c>
      <c r="M95" s="463"/>
      <c r="N95" s="42">
        <v>2</v>
      </c>
      <c r="O95" s="43">
        <v>1</v>
      </c>
    </row>
    <row r="96" spans="1:15" ht="14.1" customHeight="1">
      <c r="A96" s="261"/>
      <c r="B96" s="238"/>
      <c r="C96" s="239"/>
      <c r="D96" s="409" t="s">
        <v>625</v>
      </c>
      <c r="E96" s="463"/>
      <c r="F96" s="42">
        <v>4</v>
      </c>
      <c r="G96" s="43">
        <v>3</v>
      </c>
      <c r="H96" s="409" t="s">
        <v>90</v>
      </c>
      <c r="I96" s="463"/>
      <c r="J96" s="42">
        <v>2</v>
      </c>
      <c r="K96" s="43">
        <v>1</v>
      </c>
      <c r="L96" s="409" t="s">
        <v>90</v>
      </c>
      <c r="M96" s="463"/>
      <c r="N96" s="42">
        <v>2</v>
      </c>
      <c r="O96" s="43">
        <v>1</v>
      </c>
    </row>
    <row r="97" spans="1:15" ht="14.1" customHeight="1">
      <c r="A97" s="261"/>
      <c r="B97" s="238"/>
      <c r="C97" s="239"/>
      <c r="D97" s="409"/>
      <c r="E97" s="413"/>
      <c r="F97" s="42"/>
      <c r="G97" s="43"/>
      <c r="H97" s="409" t="s">
        <v>89</v>
      </c>
      <c r="I97" s="463"/>
      <c r="J97" s="42">
        <v>2</v>
      </c>
      <c r="K97" s="43">
        <v>1</v>
      </c>
      <c r="L97" s="409" t="s">
        <v>89</v>
      </c>
      <c r="M97" s="463"/>
      <c r="N97" s="42">
        <v>2</v>
      </c>
      <c r="O97" s="43">
        <v>1</v>
      </c>
    </row>
    <row r="98" spans="1:15" ht="14.1" customHeight="1">
      <c r="A98" s="261"/>
      <c r="B98" s="238"/>
      <c r="C98" s="239"/>
      <c r="D98" s="409"/>
      <c r="E98" s="413"/>
      <c r="F98" s="42"/>
      <c r="G98" s="43"/>
      <c r="H98" s="409" t="s">
        <v>93</v>
      </c>
      <c r="I98" s="413"/>
      <c r="J98" s="42">
        <v>2</v>
      </c>
      <c r="K98" s="43">
        <v>1</v>
      </c>
      <c r="L98" s="409" t="s">
        <v>93</v>
      </c>
      <c r="M98" s="413"/>
      <c r="N98" s="42">
        <v>2</v>
      </c>
      <c r="O98" s="43">
        <v>1</v>
      </c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3"/>
      <c r="M99" s="264"/>
      <c r="N99" s="13"/>
      <c r="O99" s="14"/>
    </row>
    <row r="100" spans="1:15" ht="14.1" customHeight="1">
      <c r="A100" s="280" t="s">
        <v>45</v>
      </c>
      <c r="B100" s="281"/>
      <c r="C100" s="282"/>
      <c r="D100" s="23">
        <f>IF(SUM(F85:F99)=0,"",SUM(F85:F99))</f>
        <v>28</v>
      </c>
      <c r="E100" s="271">
        <f>IF((COUNTA(D63:D80)+SUM(G85:G99)+COUNTA(D82))=0,"",COUNTA(D63:D80)+SUM(G85:G99)+COUNTA(D82))</f>
        <v>28</v>
      </c>
      <c r="F100" s="272"/>
      <c r="G100" s="273"/>
      <c r="H100" s="23">
        <f>IF(SUM(J85:J99)=0,"",SUM(J85:J99))</f>
        <v>31</v>
      </c>
      <c r="I100" s="271">
        <f>IF((COUNTA(H65:H80)+SUM(K85:K99)+COUNTA(H82))=0,"",COUNTA(H65:H80)+SUM(K85:K99)+COUNTA(H82))</f>
        <v>25.5</v>
      </c>
      <c r="J100" s="272"/>
      <c r="K100" s="273"/>
      <c r="L100" s="23">
        <f>IF(SUM(N85:N99)=0,"",SUM(N85:N99))</f>
        <v>31</v>
      </c>
      <c r="M100" s="271">
        <f>IF((COUNTA(L65:L80)+SUM(O85:O99)+COUNTA(L82))=0,"",COUNTA(L65:L80)+SUM(O85:O99)+COUNTA(L82))</f>
        <v>26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 t="s">
        <v>601</v>
      </c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553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20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4" t="s">
        <v>555</v>
      </c>
      <c r="E108" s="392"/>
      <c r="F108" s="393"/>
      <c r="G108" s="394"/>
      <c r="H108" s="3"/>
      <c r="I108" s="392"/>
      <c r="J108" s="393"/>
      <c r="K108" s="394"/>
      <c r="L108" s="3"/>
      <c r="M108" s="392"/>
      <c r="N108" s="393"/>
      <c r="O108" s="394"/>
    </row>
    <row r="109" spans="1:15" ht="14.1" customHeight="1">
      <c r="A109" s="248"/>
      <c r="B109" s="248"/>
      <c r="C109" s="248"/>
      <c r="D109" s="35" t="s">
        <v>558</v>
      </c>
      <c r="E109" s="395"/>
      <c r="F109" s="396"/>
      <c r="G109" s="397"/>
      <c r="H109" s="4"/>
      <c r="I109" s="395"/>
      <c r="J109" s="396"/>
      <c r="K109" s="397"/>
      <c r="L109" s="4"/>
      <c r="M109" s="395"/>
      <c r="N109" s="396"/>
      <c r="O109" s="397"/>
    </row>
    <row r="110" spans="1:15" ht="14.1" customHeight="1">
      <c r="A110" s="248"/>
      <c r="B110" s="248"/>
      <c r="C110" s="248"/>
      <c r="D110" s="37" t="s">
        <v>96</v>
      </c>
      <c r="E110" s="398"/>
      <c r="F110" s="399"/>
      <c r="G110" s="400"/>
      <c r="H110" s="5"/>
      <c r="I110" s="398"/>
      <c r="J110" s="399"/>
      <c r="K110" s="400"/>
      <c r="L110" s="6"/>
      <c r="M110" s="398"/>
      <c r="N110" s="399"/>
      <c r="O110" s="400"/>
    </row>
    <row r="111" spans="1:15" ht="14.1" customHeight="1">
      <c r="A111" s="248"/>
      <c r="B111" s="248"/>
      <c r="C111" s="248"/>
      <c r="D111" s="37">
        <v>1</v>
      </c>
      <c r="E111" s="398"/>
      <c r="F111" s="399"/>
      <c r="G111" s="400"/>
      <c r="H111" s="6"/>
      <c r="I111" s="398"/>
      <c r="J111" s="399"/>
      <c r="K111" s="400"/>
      <c r="L111" s="6"/>
      <c r="M111" s="398"/>
      <c r="N111" s="399"/>
      <c r="O111" s="400"/>
    </row>
    <row r="112" spans="1:15" ht="14.1" customHeight="1">
      <c r="A112" s="248"/>
      <c r="B112" s="248"/>
      <c r="C112" s="248"/>
      <c r="D112" s="37">
        <v>9</v>
      </c>
      <c r="E112" s="398"/>
      <c r="F112" s="399"/>
      <c r="G112" s="400"/>
      <c r="H112" s="6"/>
      <c r="I112" s="398"/>
      <c r="J112" s="399"/>
      <c r="K112" s="400"/>
      <c r="L112" s="6"/>
      <c r="M112" s="398"/>
      <c r="N112" s="399"/>
      <c r="O112" s="400"/>
    </row>
    <row r="113" spans="1:15" ht="14.1" customHeight="1">
      <c r="A113" s="248"/>
      <c r="B113" s="248"/>
      <c r="C113" s="248"/>
      <c r="D113" s="36">
        <v>1</v>
      </c>
      <c r="E113" s="405"/>
      <c r="F113" s="406"/>
      <c r="G113" s="407"/>
      <c r="H113" s="6"/>
      <c r="I113" s="405"/>
      <c r="J113" s="406"/>
      <c r="K113" s="407"/>
      <c r="L113" s="5"/>
      <c r="M113" s="405"/>
      <c r="N113" s="406"/>
      <c r="O113" s="407"/>
    </row>
    <row r="114" spans="1:15" ht="14.1" customHeight="1">
      <c r="A114" s="248"/>
      <c r="B114" s="248"/>
      <c r="C114" s="248"/>
      <c r="D114" s="73" t="s">
        <v>157</v>
      </c>
      <c r="E114" s="372"/>
      <c r="F114" s="373"/>
      <c r="G114" s="374"/>
      <c r="H114" s="7"/>
      <c r="I114" s="372"/>
      <c r="J114" s="373"/>
      <c r="K114" s="374"/>
      <c r="L114" s="7"/>
      <c r="M114" s="372"/>
      <c r="N114" s="373"/>
      <c r="O114" s="374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 t="s">
        <v>75</v>
      </c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 t="s">
        <v>75</v>
      </c>
      <c r="E117" s="268"/>
      <c r="F117" s="269"/>
      <c r="G117" s="270"/>
      <c r="H117" s="63"/>
      <c r="I117" s="268"/>
      <c r="J117" s="269"/>
      <c r="K117" s="270"/>
      <c r="L117" s="63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 t="s">
        <v>76</v>
      </c>
      <c r="E118" s="268"/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11" t="s">
        <v>76</v>
      </c>
      <c r="E119" s="268"/>
      <c r="F119" s="269"/>
      <c r="G119" s="270"/>
      <c r="H119" s="11"/>
      <c r="I119" s="268"/>
      <c r="J119" s="269"/>
      <c r="K119" s="270"/>
      <c r="L119" s="11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 t="s">
        <v>76</v>
      </c>
      <c r="E120" s="268"/>
      <c r="F120" s="269"/>
      <c r="G120" s="270"/>
      <c r="H120" s="11"/>
      <c r="I120" s="268"/>
      <c r="J120" s="269"/>
      <c r="K120" s="270"/>
      <c r="L120" s="11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11"/>
      <c r="E121" s="268"/>
      <c r="F121" s="269"/>
      <c r="G121" s="270"/>
      <c r="H121" s="11"/>
      <c r="I121" s="268"/>
      <c r="J121" s="269"/>
      <c r="K121" s="270"/>
      <c r="L121" s="11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11"/>
      <c r="E122" s="268"/>
      <c r="F122" s="269"/>
      <c r="G122" s="270"/>
      <c r="H122" s="11"/>
      <c r="I122" s="268"/>
      <c r="J122" s="269"/>
      <c r="K122" s="270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11"/>
      <c r="E123" s="268"/>
      <c r="F123" s="269"/>
      <c r="G123" s="270"/>
      <c r="H123" s="11"/>
      <c r="I123" s="268"/>
      <c r="J123" s="269"/>
      <c r="K123" s="270"/>
      <c r="L123" s="11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/>
      <c r="E124" s="268"/>
      <c r="F124" s="269"/>
      <c r="G124" s="270"/>
      <c r="H124" s="11"/>
      <c r="I124" s="268"/>
      <c r="J124" s="269"/>
      <c r="K124" s="270"/>
      <c r="L124" s="11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11"/>
      <c r="E125" s="268"/>
      <c r="F125" s="269"/>
      <c r="G125" s="270"/>
      <c r="H125" s="11"/>
      <c r="I125" s="268"/>
      <c r="J125" s="269"/>
      <c r="K125" s="270"/>
      <c r="L125" s="11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11"/>
      <c r="E126" s="268"/>
      <c r="F126" s="269"/>
      <c r="G126" s="270"/>
      <c r="H126" s="11"/>
      <c r="I126" s="268"/>
      <c r="J126" s="269"/>
      <c r="K126" s="270"/>
      <c r="L126" s="11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11"/>
      <c r="E127" s="268"/>
      <c r="F127" s="269"/>
      <c r="G127" s="270"/>
      <c r="H127" s="53"/>
      <c r="I127" s="308"/>
      <c r="J127" s="309"/>
      <c r="K127" s="310"/>
      <c r="L127" s="53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11"/>
      <c r="E128" s="268"/>
      <c r="F128" s="269"/>
      <c r="G128" s="270"/>
      <c r="H128" s="53"/>
      <c r="I128" s="308"/>
      <c r="J128" s="309"/>
      <c r="K128" s="310"/>
      <c r="L128" s="53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53"/>
      <c r="E129" s="308"/>
      <c r="F129" s="309"/>
      <c r="G129" s="310"/>
      <c r="H129" s="53"/>
      <c r="I129" s="308"/>
      <c r="J129" s="309"/>
      <c r="K129" s="310"/>
      <c r="L129" s="53"/>
      <c r="M129" s="268"/>
      <c r="N129" s="269"/>
      <c r="O129" s="270"/>
    </row>
    <row r="130" spans="1:15" ht="14.1" customHeight="1">
      <c r="A130" s="8"/>
      <c r="B130" s="9" t="s">
        <v>25</v>
      </c>
      <c r="C130" s="8">
        <v>15</v>
      </c>
      <c r="D130" s="53"/>
      <c r="E130" s="308"/>
      <c r="F130" s="309"/>
      <c r="G130" s="310"/>
      <c r="H130" s="53"/>
      <c r="I130" s="308"/>
      <c r="J130" s="309"/>
      <c r="K130" s="310"/>
      <c r="L130" s="53"/>
      <c r="M130" s="268"/>
      <c r="N130" s="269"/>
      <c r="O130" s="270"/>
    </row>
    <row r="131" spans="1:15" ht="14.1" customHeight="1">
      <c r="A131" s="8"/>
      <c r="B131" s="9" t="s">
        <v>26</v>
      </c>
      <c r="C131" s="8">
        <v>16</v>
      </c>
      <c r="D131" s="53"/>
      <c r="E131" s="308"/>
      <c r="F131" s="309"/>
      <c r="G131" s="310"/>
      <c r="H131" s="53"/>
      <c r="I131" s="308"/>
      <c r="J131" s="309"/>
      <c r="K131" s="310"/>
      <c r="L131" s="53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11"/>
      <c r="E132" s="308"/>
      <c r="F132" s="309"/>
      <c r="G132" s="310"/>
      <c r="H132" s="53"/>
      <c r="I132" s="308"/>
      <c r="J132" s="309"/>
      <c r="K132" s="310"/>
      <c r="L132" s="53"/>
      <c r="M132" s="268"/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302"/>
      <c r="F133" s="303"/>
      <c r="G133" s="304"/>
      <c r="H133" s="67"/>
      <c r="I133" s="302"/>
      <c r="J133" s="303"/>
      <c r="K133" s="304"/>
      <c r="L133" s="67"/>
      <c r="M133" s="302"/>
      <c r="N133" s="303"/>
      <c r="O133" s="304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68"/>
      <c r="F134" s="437"/>
      <c r="G134" s="438"/>
      <c r="H134" s="11"/>
      <c r="I134" s="268"/>
      <c r="J134" s="437"/>
      <c r="K134" s="438"/>
      <c r="L134" s="11"/>
      <c r="M134" s="268"/>
      <c r="N134" s="437"/>
      <c r="O134" s="438"/>
    </row>
    <row r="135" spans="1:15" ht="14.1" customHeight="1">
      <c r="A135" s="267" t="s">
        <v>40</v>
      </c>
      <c r="B135" s="267"/>
      <c r="C135" s="267"/>
      <c r="D135" s="23">
        <v>7</v>
      </c>
      <c r="E135" s="268"/>
      <c r="F135" s="269"/>
      <c r="G135" s="270"/>
      <c r="H135" s="11"/>
      <c r="I135" s="268"/>
      <c r="J135" s="269"/>
      <c r="K135" s="270"/>
      <c r="L135" s="11"/>
      <c r="M135" s="268"/>
      <c r="N135" s="269"/>
      <c r="O135" s="270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12</v>
      </c>
      <c r="E136" s="268" t="str">
        <f t="shared" si="2"/>
        <v/>
      </c>
      <c r="F136" s="269"/>
      <c r="G136" s="270"/>
      <c r="H136" s="11" t="str">
        <f t="shared" si="2"/>
        <v/>
      </c>
      <c r="I136" s="268" t="str">
        <f t="shared" si="2"/>
        <v/>
      </c>
      <c r="J136" s="269"/>
      <c r="K136" s="270"/>
      <c r="L136" s="11" t="str">
        <f>IF(18-COUNTA(L115:L132)=0,"",IF(L133="","",18-COUNTA(L115:L132)))</f>
        <v/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422" t="s">
        <v>574</v>
      </c>
      <c r="E137" s="423"/>
      <c r="F137" s="42">
        <v>4</v>
      </c>
      <c r="G137" s="43">
        <v>4.5</v>
      </c>
      <c r="H137" s="384"/>
      <c r="I137" s="391"/>
      <c r="J137" s="14"/>
      <c r="K137" s="27"/>
      <c r="L137" s="384"/>
      <c r="M137" s="391"/>
      <c r="N137" s="21"/>
      <c r="O137" s="26"/>
    </row>
    <row r="138" spans="1:15" ht="14.1" customHeight="1">
      <c r="A138" s="261"/>
      <c r="B138" s="244"/>
      <c r="C138" s="245"/>
      <c r="D138" s="409" t="s">
        <v>575</v>
      </c>
      <c r="E138" s="413"/>
      <c r="F138" s="42">
        <v>4</v>
      </c>
      <c r="G138" s="43">
        <v>4.5</v>
      </c>
      <c r="H138" s="263"/>
      <c r="I138" s="264"/>
      <c r="J138" s="13"/>
      <c r="K138" s="14"/>
      <c r="L138" s="263"/>
      <c r="M138" s="264"/>
      <c r="N138" s="13"/>
      <c r="O138" s="14"/>
    </row>
    <row r="139" spans="1:15" ht="14.1" customHeight="1">
      <c r="A139" s="261"/>
      <c r="B139" s="244"/>
      <c r="C139" s="245"/>
      <c r="D139" s="466"/>
      <c r="E139" s="466"/>
      <c r="F139" s="43"/>
      <c r="G139" s="33"/>
      <c r="H139" s="495"/>
      <c r="I139" s="495"/>
      <c r="J139" s="14"/>
      <c r="K139" s="28"/>
      <c r="L139" s="495"/>
      <c r="M139" s="495"/>
      <c r="N139" s="14"/>
      <c r="O139" s="28"/>
    </row>
    <row r="140" spans="1:15" ht="14.1" customHeight="1">
      <c r="A140" s="261"/>
      <c r="B140" s="244"/>
      <c r="C140" s="245"/>
      <c r="D140" s="466"/>
      <c r="E140" s="413"/>
      <c r="F140" s="43"/>
      <c r="G140" s="33"/>
      <c r="H140" s="277"/>
      <c r="I140" s="275"/>
      <c r="J140" s="16"/>
      <c r="K140" s="28"/>
      <c r="L140" s="277"/>
      <c r="M140" s="275"/>
      <c r="N140" s="13"/>
      <c r="O140" s="14"/>
    </row>
    <row r="141" spans="1:15" ht="14.1" customHeight="1">
      <c r="A141" s="261"/>
      <c r="B141" s="246"/>
      <c r="C141" s="247"/>
      <c r="D141" s="418"/>
      <c r="E141" s="419"/>
      <c r="F141" s="32"/>
      <c r="G141" s="45"/>
      <c r="H141" s="265"/>
      <c r="I141" s="266"/>
      <c r="J141" s="20"/>
      <c r="K141" s="68"/>
      <c r="L141" s="451"/>
      <c r="M141" s="452"/>
      <c r="N141" s="19"/>
      <c r="O141" s="20"/>
    </row>
    <row r="142" spans="1:15" ht="14.1" customHeight="1">
      <c r="A142" s="261"/>
      <c r="B142" s="236" t="s">
        <v>44</v>
      </c>
      <c r="C142" s="237"/>
      <c r="D142" s="409" t="s">
        <v>572</v>
      </c>
      <c r="E142" s="413"/>
      <c r="F142" s="47">
        <v>4</v>
      </c>
      <c r="G142" s="48">
        <v>4.5</v>
      </c>
      <c r="H142" s="263"/>
      <c r="I142" s="264"/>
      <c r="J142" s="26"/>
      <c r="K142" s="27"/>
      <c r="L142" s="263"/>
      <c r="M142" s="264"/>
      <c r="N142" s="26"/>
      <c r="O142" s="27"/>
    </row>
    <row r="143" spans="1:15" ht="14.1" customHeight="1">
      <c r="A143" s="261"/>
      <c r="B143" s="238"/>
      <c r="C143" s="239"/>
      <c r="D143" s="409" t="s">
        <v>576</v>
      </c>
      <c r="E143" s="413"/>
      <c r="F143" s="42">
        <v>4</v>
      </c>
      <c r="G143" s="50">
        <v>4.5</v>
      </c>
      <c r="H143" s="263"/>
      <c r="I143" s="264"/>
      <c r="J143" s="13"/>
      <c r="K143" s="15"/>
      <c r="L143" s="263"/>
      <c r="M143" s="264"/>
      <c r="N143" s="13"/>
      <c r="O143" s="14"/>
    </row>
    <row r="144" spans="1:15" ht="14.1" customHeight="1">
      <c r="A144" s="261"/>
      <c r="B144" s="238"/>
      <c r="C144" s="239"/>
      <c r="D144" s="466" t="s">
        <v>577</v>
      </c>
      <c r="E144" s="466"/>
      <c r="F144" s="43">
        <v>2</v>
      </c>
      <c r="G144" s="33">
        <v>2</v>
      </c>
      <c r="H144" s="693"/>
      <c r="I144" s="699"/>
      <c r="J144" s="13"/>
      <c r="K144" s="14"/>
      <c r="L144" s="693"/>
      <c r="M144" s="699"/>
      <c r="N144" s="13"/>
      <c r="O144" s="14"/>
    </row>
    <row r="145" spans="1:15" ht="14.1" customHeight="1">
      <c r="A145" s="261"/>
      <c r="B145" s="238"/>
      <c r="C145" s="239"/>
      <c r="D145" s="409" t="s">
        <v>100</v>
      </c>
      <c r="E145" s="413"/>
      <c r="F145" s="42">
        <v>2</v>
      </c>
      <c r="G145" s="50">
        <v>1</v>
      </c>
      <c r="H145" s="263"/>
      <c r="I145" s="264"/>
      <c r="J145" s="13"/>
      <c r="K145" s="15"/>
      <c r="L145" s="263"/>
      <c r="M145" s="264"/>
      <c r="N145" s="13"/>
      <c r="O145" s="14"/>
    </row>
    <row r="146" spans="1:15" ht="14.1" customHeight="1">
      <c r="A146" s="261"/>
      <c r="B146" s="238"/>
      <c r="C146" s="239"/>
      <c r="D146" s="686" t="s">
        <v>623</v>
      </c>
      <c r="E146" s="712"/>
      <c r="F146" s="75">
        <v>4</v>
      </c>
      <c r="G146" s="76">
        <v>4.5</v>
      </c>
      <c r="H146" s="263"/>
      <c r="I146" s="643"/>
      <c r="J146" s="13"/>
      <c r="K146" s="14"/>
      <c r="L146" s="263"/>
      <c r="M146" s="643"/>
      <c r="N146" s="13"/>
      <c r="O146" s="14"/>
    </row>
    <row r="147" spans="1:15" ht="14.1" customHeight="1">
      <c r="A147" s="261"/>
      <c r="B147" s="238"/>
      <c r="C147" s="239"/>
      <c r="D147" s="263" t="s">
        <v>102</v>
      </c>
      <c r="E147" s="264"/>
      <c r="F147" s="42">
        <v>3</v>
      </c>
      <c r="G147" s="43">
        <v>2</v>
      </c>
      <c r="H147" s="263"/>
      <c r="I147" s="643"/>
      <c r="J147" s="13"/>
      <c r="K147" s="14"/>
      <c r="L147" s="263"/>
      <c r="M147" s="643"/>
      <c r="N147" s="13"/>
      <c r="O147" s="14"/>
    </row>
    <row r="148" spans="1:15" ht="14.1" customHeight="1">
      <c r="A148" s="261"/>
      <c r="B148" s="238"/>
      <c r="C148" s="239"/>
      <c r="D148" s="502" t="s">
        <v>93</v>
      </c>
      <c r="E148" s="502"/>
      <c r="F148" s="15">
        <v>2</v>
      </c>
      <c r="G148" s="28">
        <v>1</v>
      </c>
      <c r="H148" s="263"/>
      <c r="I148" s="643"/>
      <c r="J148" s="13"/>
      <c r="K148" s="14"/>
      <c r="L148" s="263"/>
      <c r="M148" s="643"/>
      <c r="N148" s="13"/>
      <c r="O148" s="14"/>
    </row>
    <row r="149" spans="1:15" ht="14.1" customHeight="1">
      <c r="A149" s="261"/>
      <c r="B149" s="238"/>
      <c r="C149" s="239"/>
      <c r="D149" s="502" t="s">
        <v>72</v>
      </c>
      <c r="E149" s="502"/>
      <c r="F149" s="15">
        <v>2</v>
      </c>
      <c r="G149" s="28">
        <v>2</v>
      </c>
      <c r="H149" s="409"/>
      <c r="I149" s="463"/>
      <c r="J149" s="42"/>
      <c r="K149" s="43"/>
      <c r="L149" s="409"/>
      <c r="M149" s="463"/>
      <c r="N149" s="42"/>
      <c r="O149" s="43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5"/>
      <c r="E151" s="266"/>
      <c r="F151" s="13"/>
      <c r="G151" s="14"/>
      <c r="H151" s="265"/>
      <c r="I151" s="266"/>
      <c r="J151" s="13"/>
      <c r="K151" s="14"/>
      <c r="L151" s="263"/>
      <c r="M151" s="264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31</v>
      </c>
      <c r="E152" s="271">
        <f>IF((COUNTA(D117:D132)+SUM(G137:G151)+COUNTA(D134))=0,"",COUNTA(D117:D132)+SUM(G137:G151)+COUNTA(D134))</f>
        <v>35.5</v>
      </c>
      <c r="F152" s="272"/>
      <c r="G152" s="273"/>
      <c r="H152" s="23" t="str">
        <f>IF(SUM(J137:J151)=0,"",SUM(J137:J151))</f>
        <v/>
      </c>
      <c r="I152" s="271">
        <f>IF((COUNTA(H115:H132)+SUM(K137:K151)+COUNTA(H134))=0,"",COUNTA(H115:H132)+SUM(K137:K151)+COUNTA(H134))</f>
        <v>1</v>
      </c>
      <c r="J152" s="272"/>
      <c r="K152" s="273"/>
      <c r="L152" s="23" t="str">
        <f>IF(SUM(N137:N151)=0,"",SUM(N137:N151))</f>
        <v/>
      </c>
      <c r="M152" s="271">
        <f>IF((COUNTA(L115:L132)+SUM(O137:O151)+COUNTA(L134))=0,"",COUNTA(L115:L132)+SUM(O137:O151)+COUNTA(L134))</f>
        <v>1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 t="s">
        <v>624</v>
      </c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</sheetData>
  <mergeCells count="480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33:A47"/>
    <mergeCell ref="A85:A99"/>
    <mergeCell ref="A137:A151"/>
    <mergeCell ref="A4:C10"/>
    <mergeCell ref="B33:C37"/>
    <mergeCell ref="B38:C47"/>
    <mergeCell ref="A56:C62"/>
    <mergeCell ref="B85:C89"/>
    <mergeCell ref="B90:C99"/>
    <mergeCell ref="A108:C114"/>
    <mergeCell ref="B137:C141"/>
    <mergeCell ref="B142:C151"/>
    <mergeCell ref="A136:C136"/>
    <mergeCell ref="B104:D104"/>
    <mergeCell ref="B101:D101"/>
    <mergeCell ref="D98:E98"/>
    <mergeCell ref="D95:E95"/>
    <mergeCell ref="D89:E89"/>
    <mergeCell ref="A83:C83"/>
    <mergeCell ref="E83:G83"/>
    <mergeCell ref="E80:G80"/>
    <mergeCell ref="E74:G74"/>
    <mergeCell ref="E68:G68"/>
    <mergeCell ref="E62:G62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/>
  <rowBreaks count="1" manualBreakCount="1">
    <brk id="104" max="16383" man="1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56"/>
  <sheetViews>
    <sheetView topLeftCell="A58" workbookViewId="0">
      <selection activeCell="M79" sqref="M79:O81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578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598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579</v>
      </c>
      <c r="E4" s="392"/>
      <c r="F4" s="393"/>
      <c r="G4" s="394"/>
      <c r="H4" s="3" t="s">
        <v>579</v>
      </c>
      <c r="I4" s="392"/>
      <c r="J4" s="393"/>
      <c r="K4" s="394"/>
      <c r="L4" s="3" t="s">
        <v>579</v>
      </c>
      <c r="M4" s="392"/>
      <c r="N4" s="393"/>
      <c r="O4" s="394"/>
    </row>
    <row r="5" spans="1:15" s="1" customFormat="1" ht="14.1" customHeight="1">
      <c r="A5" s="248"/>
      <c r="B5" s="248"/>
      <c r="C5" s="248"/>
      <c r="D5" s="4" t="s">
        <v>21</v>
      </c>
      <c r="E5" s="395"/>
      <c r="F5" s="396"/>
      <c r="G5" s="397"/>
      <c r="H5" s="4" t="s">
        <v>555</v>
      </c>
      <c r="I5" s="395"/>
      <c r="J5" s="396"/>
      <c r="K5" s="397"/>
      <c r="L5" s="4" t="s">
        <v>385</v>
      </c>
      <c r="M5" s="395"/>
      <c r="N5" s="396"/>
      <c r="O5" s="397"/>
    </row>
    <row r="6" spans="1:15" s="1" customFormat="1" ht="14.1" customHeight="1">
      <c r="A6" s="248"/>
      <c r="B6" s="248"/>
      <c r="C6" s="248"/>
      <c r="D6" s="5" t="s">
        <v>22</v>
      </c>
      <c r="E6" s="405"/>
      <c r="F6" s="399"/>
      <c r="G6" s="400"/>
      <c r="H6" s="5" t="s">
        <v>558</v>
      </c>
      <c r="I6" s="398"/>
      <c r="J6" s="399"/>
      <c r="K6" s="400"/>
      <c r="L6" s="5" t="s">
        <v>387</v>
      </c>
      <c r="M6" s="398"/>
      <c r="N6" s="399"/>
      <c r="O6" s="400"/>
    </row>
    <row r="7" spans="1:15" s="1" customFormat="1" ht="14.1" customHeight="1">
      <c r="A7" s="248"/>
      <c r="B7" s="248"/>
      <c r="C7" s="248"/>
      <c r="D7" s="6" t="s">
        <v>23</v>
      </c>
      <c r="E7" s="398"/>
      <c r="F7" s="399"/>
      <c r="G7" s="400"/>
      <c r="H7" s="6" t="s">
        <v>23</v>
      </c>
      <c r="I7" s="398"/>
      <c r="J7" s="460"/>
      <c r="K7" s="400"/>
      <c r="L7" s="6" t="s">
        <v>23</v>
      </c>
      <c r="M7" s="398"/>
      <c r="N7" s="399"/>
      <c r="O7" s="400"/>
    </row>
    <row r="8" spans="1:15" s="1" customFormat="1" ht="14.1" customHeight="1">
      <c r="A8" s="248"/>
      <c r="B8" s="248"/>
      <c r="C8" s="248"/>
      <c r="D8" s="6">
        <v>2</v>
      </c>
      <c r="E8" s="398"/>
      <c r="F8" s="399"/>
      <c r="G8" s="400"/>
      <c r="H8" s="6">
        <v>2</v>
      </c>
      <c r="I8" s="398"/>
      <c r="J8" s="460"/>
      <c r="K8" s="400"/>
      <c r="L8" s="6">
        <v>2</v>
      </c>
      <c r="M8" s="398"/>
      <c r="N8" s="399"/>
      <c r="O8" s="400"/>
    </row>
    <row r="9" spans="1:15" s="1" customFormat="1" ht="14.1" customHeight="1">
      <c r="A9" s="248"/>
      <c r="B9" s="248"/>
      <c r="C9" s="248"/>
      <c r="D9" s="6">
        <v>0</v>
      </c>
      <c r="E9" s="405"/>
      <c r="F9" s="406"/>
      <c r="G9" s="407"/>
      <c r="H9" s="5">
        <v>0</v>
      </c>
      <c r="I9" s="398"/>
      <c r="J9" s="399"/>
      <c r="K9" s="400"/>
      <c r="L9" s="5">
        <v>0</v>
      </c>
      <c r="M9" s="405"/>
      <c r="N9" s="406"/>
      <c r="O9" s="407"/>
    </row>
    <row r="10" spans="1:15" s="1" customFormat="1" ht="14.1" customHeight="1">
      <c r="A10" s="248"/>
      <c r="B10" s="248"/>
      <c r="C10" s="248"/>
      <c r="D10" s="7">
        <v>1</v>
      </c>
      <c r="E10" s="715"/>
      <c r="F10" s="716"/>
      <c r="G10" s="717"/>
      <c r="H10" s="7">
        <v>1</v>
      </c>
      <c r="I10" s="658"/>
      <c r="J10" s="373"/>
      <c r="K10" s="374"/>
      <c r="L10" s="7">
        <v>1</v>
      </c>
      <c r="M10" s="372"/>
      <c r="N10" s="373"/>
      <c r="O10" s="374"/>
    </row>
    <row r="11" spans="1:15" s="1" customFormat="1" ht="14.1" customHeight="1">
      <c r="A11" s="8"/>
      <c r="B11" s="9"/>
      <c r="C11" s="8"/>
      <c r="D11" s="10" t="s">
        <v>599</v>
      </c>
      <c r="E11" s="718" t="s">
        <v>599</v>
      </c>
      <c r="F11" s="269"/>
      <c r="G11" s="270"/>
      <c r="H11" s="10" t="s">
        <v>599</v>
      </c>
      <c r="I11" s="718" t="s">
        <v>599</v>
      </c>
      <c r="J11" s="269"/>
      <c r="K11" s="270"/>
      <c r="L11" s="10" t="s">
        <v>599</v>
      </c>
      <c r="M11" s="71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0" t="s">
        <v>595</v>
      </c>
      <c r="E12" s="268"/>
      <c r="F12" s="269"/>
      <c r="G12" s="270"/>
      <c r="H12" s="10" t="s">
        <v>595</v>
      </c>
      <c r="I12" s="268"/>
      <c r="J12" s="269"/>
      <c r="K12" s="270"/>
      <c r="L12" s="10" t="s">
        <v>595</v>
      </c>
      <c r="M12" s="268"/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0" t="s">
        <v>595</v>
      </c>
      <c r="E13" s="268"/>
      <c r="F13" s="269"/>
      <c r="G13" s="270"/>
      <c r="H13" s="10" t="s">
        <v>595</v>
      </c>
      <c r="I13" s="268"/>
      <c r="J13" s="269"/>
      <c r="K13" s="270"/>
      <c r="L13" s="10" t="s">
        <v>595</v>
      </c>
      <c r="M13" s="268"/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0" t="s">
        <v>595</v>
      </c>
      <c r="E14" s="268"/>
      <c r="F14" s="269"/>
      <c r="G14" s="270"/>
      <c r="H14" s="10" t="s">
        <v>595</v>
      </c>
      <c r="I14" s="268"/>
      <c r="J14" s="269"/>
      <c r="K14" s="270"/>
      <c r="L14" s="10" t="s">
        <v>595</v>
      </c>
      <c r="M14" s="268"/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0" t="s">
        <v>595</v>
      </c>
      <c r="E15" s="268"/>
      <c r="F15" s="269"/>
      <c r="G15" s="270"/>
      <c r="H15" s="10" t="s">
        <v>595</v>
      </c>
      <c r="I15" s="268"/>
      <c r="J15" s="269"/>
      <c r="K15" s="270"/>
      <c r="L15" s="10" t="s">
        <v>595</v>
      </c>
      <c r="M15" s="268"/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0" t="s">
        <v>595</v>
      </c>
      <c r="E16" s="268"/>
      <c r="F16" s="269"/>
      <c r="G16" s="270"/>
      <c r="H16" s="10" t="s">
        <v>595</v>
      </c>
      <c r="I16" s="268"/>
      <c r="J16" s="269"/>
      <c r="K16" s="270"/>
      <c r="L16" s="10" t="s">
        <v>595</v>
      </c>
      <c r="M16" s="268"/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0" t="s">
        <v>595</v>
      </c>
      <c r="E17" s="268"/>
      <c r="F17" s="269"/>
      <c r="G17" s="270"/>
      <c r="H17" s="10" t="s">
        <v>595</v>
      </c>
      <c r="I17" s="268"/>
      <c r="J17" s="269"/>
      <c r="K17" s="270"/>
      <c r="L17" s="10" t="s">
        <v>595</v>
      </c>
      <c r="M17" s="268"/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0" t="s">
        <v>595</v>
      </c>
      <c r="E18" s="268"/>
      <c r="F18" s="269"/>
      <c r="G18" s="270"/>
      <c r="H18" s="10" t="s">
        <v>595</v>
      </c>
      <c r="I18" s="268"/>
      <c r="J18" s="269"/>
      <c r="K18" s="270"/>
      <c r="L18" s="10" t="s">
        <v>595</v>
      </c>
      <c r="M18" s="268"/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0" t="s">
        <v>595</v>
      </c>
      <c r="E19" s="268"/>
      <c r="F19" s="269"/>
      <c r="G19" s="270"/>
      <c r="H19" s="10" t="s">
        <v>595</v>
      </c>
      <c r="I19" s="268"/>
      <c r="J19" s="269"/>
      <c r="K19" s="270"/>
      <c r="L19" s="10" t="s">
        <v>595</v>
      </c>
      <c r="M19" s="268"/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0" t="s">
        <v>595</v>
      </c>
      <c r="E20" s="268"/>
      <c r="F20" s="269"/>
      <c r="G20" s="270"/>
      <c r="H20" s="10" t="s">
        <v>595</v>
      </c>
      <c r="I20" s="268"/>
      <c r="J20" s="269"/>
      <c r="K20" s="270"/>
      <c r="L20" s="10" t="s">
        <v>595</v>
      </c>
      <c r="M20" s="268"/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0" t="s">
        <v>595</v>
      </c>
      <c r="E21" s="268"/>
      <c r="F21" s="269"/>
      <c r="G21" s="270"/>
      <c r="H21" s="10" t="s">
        <v>595</v>
      </c>
      <c r="I21" s="268"/>
      <c r="J21" s="269"/>
      <c r="K21" s="270"/>
      <c r="L21" s="10" t="s">
        <v>595</v>
      </c>
      <c r="M21" s="268"/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0" t="s">
        <v>595</v>
      </c>
      <c r="E22" s="268"/>
      <c r="F22" s="269"/>
      <c r="G22" s="270"/>
      <c r="H22" s="10" t="s">
        <v>595</v>
      </c>
      <c r="I22" s="268"/>
      <c r="J22" s="269"/>
      <c r="K22" s="270"/>
      <c r="L22" s="10" t="s">
        <v>595</v>
      </c>
      <c r="M22" s="268"/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0" t="s">
        <v>595</v>
      </c>
      <c r="E23" s="268"/>
      <c r="F23" s="269"/>
      <c r="G23" s="270"/>
      <c r="H23" s="10" t="s">
        <v>595</v>
      </c>
      <c r="I23" s="268"/>
      <c r="J23" s="269"/>
      <c r="K23" s="270"/>
      <c r="L23" s="10" t="s">
        <v>595</v>
      </c>
      <c r="M23" s="268"/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0" t="s">
        <v>595</v>
      </c>
      <c r="E24" s="268"/>
      <c r="F24" s="269"/>
      <c r="G24" s="270"/>
      <c r="H24" s="10" t="s">
        <v>595</v>
      </c>
      <c r="I24" s="268"/>
      <c r="J24" s="269"/>
      <c r="K24" s="270"/>
      <c r="L24" s="10" t="s">
        <v>595</v>
      </c>
      <c r="M24" s="268"/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0" t="s">
        <v>595</v>
      </c>
      <c r="E25" s="268"/>
      <c r="F25" s="269"/>
      <c r="G25" s="270"/>
      <c r="H25" s="10" t="s">
        <v>595</v>
      </c>
      <c r="I25" s="268"/>
      <c r="J25" s="269"/>
      <c r="K25" s="270"/>
      <c r="L25" s="10" t="s">
        <v>595</v>
      </c>
      <c r="M25" s="268"/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0" t="s">
        <v>595</v>
      </c>
      <c r="E26" s="268"/>
      <c r="F26" s="269"/>
      <c r="G26" s="270"/>
      <c r="H26" s="10" t="s">
        <v>595</v>
      </c>
      <c r="I26" s="268"/>
      <c r="J26" s="269"/>
      <c r="K26" s="270"/>
      <c r="L26" s="10" t="s">
        <v>595</v>
      </c>
      <c r="M26" s="308"/>
      <c r="N26" s="309"/>
      <c r="O26" s="310"/>
    </row>
    <row r="27" spans="1:15" s="1" customFormat="1" ht="14.1" customHeight="1">
      <c r="A27" s="8"/>
      <c r="B27" s="9" t="s">
        <v>26</v>
      </c>
      <c r="C27" s="8">
        <v>16</v>
      </c>
      <c r="D27" s="10" t="s">
        <v>595</v>
      </c>
      <c r="E27" s="268"/>
      <c r="F27" s="269"/>
      <c r="G27" s="270"/>
      <c r="H27" s="10" t="s">
        <v>595</v>
      </c>
      <c r="I27" s="268"/>
      <c r="J27" s="269"/>
      <c r="K27" s="270"/>
      <c r="L27" s="10" t="s">
        <v>595</v>
      </c>
      <c r="M27" s="308"/>
      <c r="N27" s="309"/>
      <c r="O27" s="31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0" t="s">
        <v>595</v>
      </c>
      <c r="E28" s="268"/>
      <c r="F28" s="269"/>
      <c r="G28" s="270"/>
      <c r="H28" s="10" t="s">
        <v>595</v>
      </c>
      <c r="I28" s="268"/>
      <c r="J28" s="269"/>
      <c r="K28" s="270"/>
      <c r="L28" s="10" t="s">
        <v>595</v>
      </c>
      <c r="M28" s="308"/>
      <c r="N28" s="309"/>
      <c r="O28" s="310"/>
    </row>
    <row r="29" spans="1:15" s="1" customFormat="1" ht="14.1" customHeight="1">
      <c r="A29" s="8"/>
      <c r="B29" s="9" t="s">
        <v>38</v>
      </c>
      <c r="C29" s="8">
        <v>18</v>
      </c>
      <c r="D29" s="10" t="s">
        <v>595</v>
      </c>
      <c r="E29" s="268"/>
      <c r="F29" s="269"/>
      <c r="G29" s="270"/>
      <c r="H29" s="10" t="s">
        <v>595</v>
      </c>
      <c r="I29" s="268"/>
      <c r="J29" s="269"/>
      <c r="K29" s="270"/>
      <c r="L29" s="10" t="s">
        <v>595</v>
      </c>
      <c r="M29" s="302"/>
      <c r="N29" s="303"/>
      <c r="O29" s="304"/>
    </row>
    <row r="30" spans="1:15" s="1" customFormat="1" ht="14.1" customHeight="1">
      <c r="A30" s="8"/>
      <c r="B30" s="9" t="s">
        <v>39</v>
      </c>
      <c r="C30" s="8">
        <v>19</v>
      </c>
      <c r="D30" s="10" t="s">
        <v>595</v>
      </c>
      <c r="E30" s="268"/>
      <c r="F30" s="269"/>
      <c r="G30" s="270"/>
      <c r="H30" s="10" t="s">
        <v>595</v>
      </c>
      <c r="I30" s="268"/>
      <c r="J30" s="269"/>
      <c r="K30" s="270"/>
      <c r="L30" s="10" t="s">
        <v>595</v>
      </c>
      <c r="M30" s="268"/>
      <c r="N30" s="437"/>
      <c r="O30" s="438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/>
      <c r="F31" s="269"/>
      <c r="G31" s="270"/>
      <c r="H31" s="11">
        <v>5</v>
      </c>
      <c r="I31" s="268"/>
      <c r="J31" s="269"/>
      <c r="K31" s="270"/>
      <c r="L31" s="11">
        <v>5</v>
      </c>
      <c r="M31" s="268"/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>IF(18-COUNTA(H11:H28)=0,"",IF(H29="","",18-COUNTA(H11:H28)))</f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2.95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384"/>
      <c r="I33" s="391"/>
      <c r="J33" s="21"/>
      <c r="K33" s="26"/>
      <c r="L33" s="263"/>
      <c r="M33" s="264"/>
      <c r="N33" s="14"/>
      <c r="O33" s="27"/>
    </row>
    <row r="34" spans="1:15" s="1" customFormat="1" ht="12.95" customHeight="1">
      <c r="A34" s="261"/>
      <c r="B34" s="244"/>
      <c r="C34" s="245"/>
      <c r="D34" s="382"/>
      <c r="E34" s="383"/>
      <c r="F34" s="13"/>
      <c r="G34" s="14"/>
      <c r="H34" s="263"/>
      <c r="I34" s="264"/>
      <c r="J34" s="13"/>
      <c r="K34" s="14"/>
      <c r="L34" s="495"/>
      <c r="M34" s="495"/>
      <c r="N34" s="14"/>
      <c r="O34" s="28"/>
    </row>
    <row r="35" spans="1:15" s="1" customFormat="1" ht="12.95" customHeight="1">
      <c r="A35" s="261"/>
      <c r="B35" s="244"/>
      <c r="C35" s="245"/>
      <c r="D35" s="382"/>
      <c r="E35" s="383"/>
      <c r="F35" s="13"/>
      <c r="G35" s="15"/>
      <c r="H35" s="263"/>
      <c r="I35" s="264"/>
      <c r="J35" s="13"/>
      <c r="K35" s="14"/>
      <c r="L35" s="495"/>
      <c r="M35" s="495"/>
      <c r="N35" s="14"/>
      <c r="O35" s="28"/>
    </row>
    <row r="36" spans="1:15" s="1" customFormat="1" ht="12.95" customHeight="1">
      <c r="A36" s="261"/>
      <c r="B36" s="244"/>
      <c r="C36" s="245"/>
      <c r="D36" s="382"/>
      <c r="E36" s="383"/>
      <c r="F36" s="13"/>
      <c r="G36" s="15"/>
      <c r="H36" s="277"/>
      <c r="I36" s="275"/>
      <c r="J36" s="13"/>
      <c r="K36" s="15"/>
      <c r="L36" s="263"/>
      <c r="M36" s="264"/>
      <c r="N36" s="16"/>
      <c r="O36" s="28"/>
    </row>
    <row r="37" spans="1:15" s="1" customFormat="1" ht="12.95" customHeight="1">
      <c r="A37" s="261"/>
      <c r="B37" s="246"/>
      <c r="C37" s="247"/>
      <c r="D37" s="265"/>
      <c r="E37" s="266"/>
      <c r="F37" s="19"/>
      <c r="G37" s="20"/>
      <c r="H37" s="451"/>
      <c r="I37" s="452"/>
      <c r="J37" s="19"/>
      <c r="K37" s="20"/>
      <c r="L37" s="278"/>
      <c r="M37" s="279"/>
      <c r="N37" s="20"/>
      <c r="O37" s="29"/>
    </row>
    <row r="38" spans="1:15" s="1" customFormat="1" ht="12.95" customHeight="1">
      <c r="A38" s="261"/>
      <c r="B38" s="236" t="s">
        <v>44</v>
      </c>
      <c r="C38" s="237"/>
      <c r="D38" s="403"/>
      <c r="E38" s="404"/>
      <c r="F38" s="21"/>
      <c r="G38" s="22"/>
      <c r="H38" s="263"/>
      <c r="I38" s="264"/>
      <c r="J38" s="26"/>
      <c r="K38" s="27"/>
      <c r="L38" s="384"/>
      <c r="M38" s="391"/>
      <c r="N38" s="26"/>
      <c r="O38" s="27"/>
    </row>
    <row r="39" spans="1:15" s="1" customFormat="1" ht="12.95" customHeight="1">
      <c r="A39" s="261"/>
      <c r="B39" s="238"/>
      <c r="C39" s="239"/>
      <c r="D39" s="382"/>
      <c r="E39" s="383"/>
      <c r="F39" s="13"/>
      <c r="G39" s="14"/>
      <c r="H39" s="263"/>
      <c r="I39" s="264"/>
      <c r="J39" s="16"/>
      <c r="K39" s="28"/>
      <c r="L39" s="263"/>
      <c r="M39" s="264"/>
      <c r="N39" s="16"/>
      <c r="O39" s="28"/>
    </row>
    <row r="40" spans="1:15" s="1" customFormat="1" ht="12.95" customHeight="1">
      <c r="A40" s="261"/>
      <c r="B40" s="238"/>
      <c r="C40" s="239"/>
      <c r="D40" s="382"/>
      <c r="E40" s="383"/>
      <c r="F40" s="13"/>
      <c r="G40" s="14"/>
      <c r="H40" s="263"/>
      <c r="I40" s="264"/>
      <c r="J40" s="13"/>
      <c r="K40" s="14"/>
      <c r="L40" s="409"/>
      <c r="M40" s="413"/>
      <c r="N40" s="32"/>
      <c r="O40" s="33"/>
    </row>
    <row r="41" spans="1:15" s="1" customFormat="1" ht="12.95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263"/>
      <c r="M41" s="264"/>
      <c r="N41" s="14"/>
      <c r="O41" s="28"/>
    </row>
    <row r="42" spans="1:15" s="1" customFormat="1" ht="12.95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263"/>
      <c r="M42" s="643"/>
      <c r="N42" s="13"/>
      <c r="O42" s="14"/>
    </row>
    <row r="43" spans="1:15" s="1" customFormat="1" ht="12.95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263"/>
      <c r="M43" s="643"/>
      <c r="N43" s="13"/>
      <c r="O43" s="14"/>
    </row>
    <row r="44" spans="1:15" s="1" customFormat="1" ht="12.95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263"/>
      <c r="M44" s="643"/>
      <c r="N44" s="13"/>
      <c r="O44" s="14"/>
    </row>
    <row r="45" spans="1:15" s="1" customFormat="1" ht="12.95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263"/>
      <c r="M45" s="264"/>
      <c r="N45" s="14"/>
      <c r="O45" s="28"/>
    </row>
    <row r="46" spans="1:15" s="1" customFormat="1" ht="12.95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263"/>
      <c r="M46" s="264"/>
      <c r="N46" s="13"/>
      <c r="O46" s="14"/>
    </row>
    <row r="47" spans="1:15" s="1" customFormat="1" ht="12.95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2.95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2.95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2.95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2.95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2.95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578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598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579</v>
      </c>
      <c r="E56" s="392"/>
      <c r="F56" s="393"/>
      <c r="G56" s="394"/>
      <c r="H56" s="3" t="s">
        <v>579</v>
      </c>
      <c r="I56" s="392"/>
      <c r="J56" s="393"/>
      <c r="K56" s="394"/>
      <c r="L56" s="34" t="s">
        <v>579</v>
      </c>
      <c r="M56" s="343"/>
      <c r="N56" s="344"/>
      <c r="O56" s="345"/>
    </row>
    <row r="57" spans="1:15" ht="14.1" customHeight="1">
      <c r="A57" s="248"/>
      <c r="B57" s="248"/>
      <c r="C57" s="248"/>
      <c r="D57" s="4" t="s">
        <v>21</v>
      </c>
      <c r="E57" s="395"/>
      <c r="F57" s="396"/>
      <c r="G57" s="397"/>
      <c r="H57" s="4" t="s">
        <v>385</v>
      </c>
      <c r="I57" s="395"/>
      <c r="J57" s="396"/>
      <c r="K57" s="397"/>
      <c r="L57" s="35" t="s">
        <v>21</v>
      </c>
      <c r="M57" s="349"/>
      <c r="N57" s="350"/>
      <c r="O57" s="351"/>
    </row>
    <row r="58" spans="1:15" ht="14.1" customHeight="1">
      <c r="A58" s="248"/>
      <c r="B58" s="248"/>
      <c r="C58" s="248"/>
      <c r="D58" s="5" t="s">
        <v>22</v>
      </c>
      <c r="E58" s="398"/>
      <c r="F58" s="399"/>
      <c r="G58" s="400"/>
      <c r="H58" s="5" t="s">
        <v>387</v>
      </c>
      <c r="I58" s="398"/>
      <c r="J58" s="399"/>
      <c r="K58" s="400"/>
      <c r="L58" s="36" t="s">
        <v>22</v>
      </c>
      <c r="M58" s="320"/>
      <c r="N58" s="321"/>
      <c r="O58" s="322"/>
    </row>
    <row r="59" spans="1:15" ht="14.1" customHeight="1">
      <c r="A59" s="248"/>
      <c r="B59" s="248"/>
      <c r="C59" s="248"/>
      <c r="D59" s="6" t="s">
        <v>23</v>
      </c>
      <c r="E59" s="398"/>
      <c r="F59" s="460"/>
      <c r="G59" s="400"/>
      <c r="H59" s="6" t="s">
        <v>23</v>
      </c>
      <c r="I59" s="398"/>
      <c r="J59" s="399"/>
      <c r="K59" s="400"/>
      <c r="L59" s="37" t="s">
        <v>23</v>
      </c>
      <c r="M59" s="320"/>
      <c r="N59" s="358"/>
      <c r="O59" s="322"/>
    </row>
    <row r="60" spans="1:15" ht="14.1" customHeight="1">
      <c r="A60" s="248"/>
      <c r="B60" s="248"/>
      <c r="C60" s="248"/>
      <c r="D60" s="6">
        <v>2</v>
      </c>
      <c r="E60" s="398"/>
      <c r="F60" s="460"/>
      <c r="G60" s="400"/>
      <c r="H60" s="6">
        <v>2</v>
      </c>
      <c r="I60" s="398"/>
      <c r="J60" s="399"/>
      <c r="K60" s="400"/>
      <c r="L60" s="37">
        <v>2</v>
      </c>
      <c r="M60" s="320"/>
      <c r="N60" s="358"/>
      <c r="O60" s="322"/>
    </row>
    <row r="61" spans="1:15" ht="14.1" customHeight="1">
      <c r="A61" s="248"/>
      <c r="B61" s="248"/>
      <c r="C61" s="248"/>
      <c r="D61" s="6">
        <v>1</v>
      </c>
      <c r="E61" s="398"/>
      <c r="F61" s="399"/>
      <c r="G61" s="400"/>
      <c r="H61" s="5">
        <v>1</v>
      </c>
      <c r="I61" s="405"/>
      <c r="J61" s="406"/>
      <c r="K61" s="407"/>
      <c r="L61" s="37">
        <v>2</v>
      </c>
      <c r="M61" s="320"/>
      <c r="N61" s="321"/>
      <c r="O61" s="322"/>
    </row>
    <row r="62" spans="1:15" ht="14.1" customHeight="1">
      <c r="A62" s="248"/>
      <c r="B62" s="248"/>
      <c r="C62" s="248"/>
      <c r="D62" s="7">
        <v>1</v>
      </c>
      <c r="E62" s="658"/>
      <c r="F62" s="373"/>
      <c r="G62" s="374"/>
      <c r="H62" s="7">
        <v>1</v>
      </c>
      <c r="I62" s="372"/>
      <c r="J62" s="373"/>
      <c r="K62" s="374"/>
      <c r="L62" s="38">
        <v>1</v>
      </c>
      <c r="M62" s="586"/>
      <c r="N62" s="449"/>
      <c r="O62" s="450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11"/>
      <c r="E64" s="268"/>
      <c r="F64" s="269"/>
      <c r="G64" s="270"/>
      <c r="H64" s="11"/>
      <c r="I64" s="268"/>
      <c r="J64" s="269"/>
      <c r="K64" s="270"/>
      <c r="L64" s="11" t="s">
        <v>75</v>
      </c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11"/>
      <c r="E65" s="268"/>
      <c r="F65" s="269"/>
      <c r="G65" s="270"/>
      <c r="H65" s="11"/>
      <c r="I65" s="268"/>
      <c r="J65" s="269"/>
      <c r="K65" s="270"/>
      <c r="L65" s="11" t="s">
        <v>75</v>
      </c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11" t="s">
        <v>58</v>
      </c>
      <c r="E66" s="268"/>
      <c r="F66" s="269"/>
      <c r="G66" s="270"/>
      <c r="H66" s="11"/>
      <c r="I66" s="268"/>
      <c r="J66" s="269"/>
      <c r="K66" s="270"/>
      <c r="L66" s="11"/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11"/>
      <c r="E67" s="268"/>
      <c r="F67" s="269"/>
      <c r="G67" s="270"/>
      <c r="H67" s="11"/>
      <c r="I67" s="268"/>
      <c r="J67" s="269"/>
      <c r="K67" s="270"/>
      <c r="L67" s="11"/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/>
      <c r="E68" s="268"/>
      <c r="F68" s="269"/>
      <c r="G68" s="270"/>
      <c r="H68" s="11"/>
      <c r="I68" s="268"/>
      <c r="J68" s="269"/>
      <c r="K68" s="270"/>
      <c r="L68" s="11"/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/>
      <c r="E69" s="268"/>
      <c r="F69" s="269"/>
      <c r="G69" s="270"/>
      <c r="H69" s="11"/>
      <c r="I69" s="268"/>
      <c r="J69" s="269"/>
      <c r="K69" s="270"/>
      <c r="L69" s="11"/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/>
      <c r="E70" s="268"/>
      <c r="F70" s="269"/>
      <c r="G70" s="270"/>
      <c r="H70" s="11"/>
      <c r="I70" s="268"/>
      <c r="J70" s="269"/>
      <c r="K70" s="270"/>
      <c r="L70" s="11"/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/>
      <c r="E71" s="268"/>
      <c r="F71" s="269"/>
      <c r="G71" s="270"/>
      <c r="H71" s="11"/>
      <c r="I71" s="268"/>
      <c r="J71" s="269"/>
      <c r="K71" s="270"/>
      <c r="L71" s="11"/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11"/>
      <c r="E72" s="268"/>
      <c r="F72" s="269"/>
      <c r="G72" s="270"/>
      <c r="H72" s="11"/>
      <c r="I72" s="268"/>
      <c r="J72" s="269"/>
      <c r="K72" s="270"/>
      <c r="L72" s="11"/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/>
      <c r="E73" s="268"/>
      <c r="F73" s="269"/>
      <c r="G73" s="270"/>
      <c r="H73" s="11"/>
      <c r="I73" s="268"/>
      <c r="J73" s="269"/>
      <c r="K73" s="270"/>
      <c r="L73" s="11"/>
      <c r="M73" s="268"/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11"/>
      <c r="E74" s="268"/>
      <c r="F74" s="269"/>
      <c r="G74" s="270"/>
      <c r="H74" s="11"/>
      <c r="I74" s="268"/>
      <c r="J74" s="269"/>
      <c r="K74" s="270"/>
      <c r="L74" s="11"/>
      <c r="M74" s="268"/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11"/>
      <c r="E75" s="268"/>
      <c r="F75" s="269"/>
      <c r="G75" s="270"/>
      <c r="H75" s="11" t="s">
        <v>58</v>
      </c>
      <c r="I75" s="308"/>
      <c r="J75" s="309"/>
      <c r="K75" s="310"/>
      <c r="L75" s="53"/>
      <c r="M75" s="268"/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11"/>
      <c r="E76" s="268"/>
      <c r="F76" s="269"/>
      <c r="G76" s="270"/>
      <c r="H76" s="11"/>
      <c r="I76" s="308"/>
      <c r="J76" s="309"/>
      <c r="K76" s="310"/>
      <c r="L76" s="53"/>
      <c r="M76" s="268"/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10" t="s">
        <v>580</v>
      </c>
      <c r="E77" s="308"/>
      <c r="F77" s="309"/>
      <c r="G77" s="310"/>
      <c r="H77" s="39" t="s">
        <v>581</v>
      </c>
      <c r="I77" s="308"/>
      <c r="J77" s="309"/>
      <c r="K77" s="310"/>
      <c r="L77" s="53"/>
      <c r="M77" s="268"/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11"/>
      <c r="E78" s="308"/>
      <c r="F78" s="309"/>
      <c r="G78" s="310"/>
      <c r="H78" s="11"/>
      <c r="I78" s="308"/>
      <c r="J78" s="309"/>
      <c r="K78" s="310"/>
      <c r="L78" s="53"/>
      <c r="M78" s="268"/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11"/>
      <c r="E79" s="308"/>
      <c r="F79" s="309"/>
      <c r="G79" s="310"/>
      <c r="H79" s="11"/>
      <c r="I79" s="308"/>
      <c r="J79" s="309"/>
      <c r="K79" s="310"/>
      <c r="L79" s="234" t="s">
        <v>628</v>
      </c>
      <c r="M79" s="290"/>
      <c r="N79" s="291"/>
      <c r="O79" s="292"/>
    </row>
    <row r="80" spans="1:15" ht="14.1" customHeight="1">
      <c r="A80" s="8">
        <v>1</v>
      </c>
      <c r="B80" s="9" t="s">
        <v>37</v>
      </c>
      <c r="C80" s="8">
        <v>17</v>
      </c>
      <c r="D80" s="11"/>
      <c r="E80" s="308"/>
      <c r="F80" s="309"/>
      <c r="G80" s="310"/>
      <c r="H80" s="11"/>
      <c r="I80" s="308"/>
      <c r="J80" s="309"/>
      <c r="K80" s="310"/>
      <c r="L80" s="234" t="s">
        <v>628</v>
      </c>
      <c r="M80" s="290"/>
      <c r="N80" s="291"/>
      <c r="O80" s="292"/>
    </row>
    <row r="81" spans="1:15" ht="14.1" customHeight="1">
      <c r="A81" s="8"/>
      <c r="B81" s="9" t="s">
        <v>38</v>
      </c>
      <c r="C81" s="8">
        <v>18</v>
      </c>
      <c r="D81" s="40" t="s">
        <v>61</v>
      </c>
      <c r="E81" s="302"/>
      <c r="F81" s="303"/>
      <c r="G81" s="304"/>
      <c r="H81" s="40" t="s">
        <v>61</v>
      </c>
      <c r="I81" s="302"/>
      <c r="J81" s="303"/>
      <c r="K81" s="304"/>
      <c r="L81" s="40" t="s">
        <v>61</v>
      </c>
      <c r="M81" s="302"/>
      <c r="N81" s="303"/>
      <c r="O81" s="304"/>
    </row>
    <row r="82" spans="1:15" ht="14.1" customHeight="1">
      <c r="A82" s="8"/>
      <c r="B82" s="9" t="s">
        <v>39</v>
      </c>
      <c r="C82" s="8">
        <v>19</v>
      </c>
      <c r="D82" s="41" t="s">
        <v>62</v>
      </c>
      <c r="E82" s="268"/>
      <c r="F82" s="437"/>
      <c r="G82" s="438"/>
      <c r="H82" s="41" t="s">
        <v>62</v>
      </c>
      <c r="I82" s="268"/>
      <c r="J82" s="437"/>
      <c r="K82" s="438"/>
      <c r="L82" s="41" t="s">
        <v>62</v>
      </c>
      <c r="M82" s="268"/>
      <c r="N82" s="437"/>
      <c r="O82" s="438"/>
    </row>
    <row r="83" spans="1:15" ht="14.1" customHeight="1">
      <c r="A83" s="267" t="s">
        <v>40</v>
      </c>
      <c r="B83" s="267"/>
      <c r="C83" s="267"/>
      <c r="D83" s="23">
        <v>3</v>
      </c>
      <c r="E83" s="268"/>
      <c r="F83" s="269"/>
      <c r="G83" s="270"/>
      <c r="H83" s="23">
        <v>3</v>
      </c>
      <c r="I83" s="268"/>
      <c r="J83" s="269"/>
      <c r="K83" s="270"/>
      <c r="L83" s="23">
        <v>1</v>
      </c>
      <c r="M83" s="268"/>
      <c r="N83" s="269"/>
      <c r="O83" s="270"/>
    </row>
    <row r="84" spans="1:15" ht="14.1" customHeight="1">
      <c r="A84" s="267" t="s">
        <v>41</v>
      </c>
      <c r="B84" s="267"/>
      <c r="C84" s="267"/>
      <c r="D84" s="11">
        <f t="shared" ref="D84:I84" si="1">IF(18-COUNTA(D63:D80)=0,"",IF(D81="","",18-COUNTA(D63:D80)))</f>
        <v>15</v>
      </c>
      <c r="E84" s="268" t="str">
        <f t="shared" si="1"/>
        <v/>
      </c>
      <c r="F84" s="269"/>
      <c r="G84" s="270"/>
      <c r="H84" s="11">
        <f t="shared" si="1"/>
        <v>15</v>
      </c>
      <c r="I84" s="268" t="str">
        <f t="shared" si="1"/>
        <v/>
      </c>
      <c r="J84" s="269"/>
      <c r="K84" s="270"/>
      <c r="L84" s="11">
        <f>IF(18-COUNTA(L63:L80)=0,"",IF(L81="","",18-COUNTA(L63:L80)))</f>
        <v>13</v>
      </c>
      <c r="M84" s="268" t="str">
        <f>IF(18-COUNTA(M63:M80)=0,"",IF(M81="","",18-COUNTA(M63:M80)))</f>
        <v/>
      </c>
      <c r="N84" s="269"/>
      <c r="O84" s="270"/>
    </row>
    <row r="85" spans="1:15" ht="12.95" customHeight="1">
      <c r="A85" s="260" t="s">
        <v>42</v>
      </c>
      <c r="B85" s="242" t="s">
        <v>43</v>
      </c>
      <c r="C85" s="243"/>
      <c r="D85" s="422" t="s">
        <v>66</v>
      </c>
      <c r="E85" s="423"/>
      <c r="F85" s="42">
        <v>4</v>
      </c>
      <c r="G85" s="43">
        <v>3.5</v>
      </c>
      <c r="H85" s="422" t="s">
        <v>582</v>
      </c>
      <c r="I85" s="423"/>
      <c r="J85" s="43">
        <v>3</v>
      </c>
      <c r="K85" s="48">
        <v>2.5</v>
      </c>
      <c r="L85" s="435" t="s">
        <v>81</v>
      </c>
      <c r="M85" s="436"/>
      <c r="N85" s="43">
        <v>2</v>
      </c>
      <c r="O85" s="48">
        <v>2</v>
      </c>
    </row>
    <row r="86" spans="1:15" ht="12.95" customHeight="1">
      <c r="A86" s="261"/>
      <c r="B86" s="244"/>
      <c r="C86" s="245"/>
      <c r="D86" s="409" t="s">
        <v>583</v>
      </c>
      <c r="E86" s="413"/>
      <c r="F86" s="42">
        <v>3</v>
      </c>
      <c r="G86" s="43">
        <v>2.5</v>
      </c>
      <c r="H86" s="409" t="s">
        <v>584</v>
      </c>
      <c r="I86" s="413"/>
      <c r="J86" s="42">
        <v>5</v>
      </c>
      <c r="K86" s="43">
        <v>4.5</v>
      </c>
      <c r="L86" s="411" t="s">
        <v>585</v>
      </c>
      <c r="M86" s="412"/>
      <c r="N86" s="43">
        <v>4</v>
      </c>
      <c r="O86" s="33">
        <v>3</v>
      </c>
    </row>
    <row r="87" spans="1:15" ht="12.95" customHeight="1">
      <c r="A87" s="261"/>
      <c r="B87" s="244"/>
      <c r="C87" s="245"/>
      <c r="D87" s="409" t="s">
        <v>430</v>
      </c>
      <c r="E87" s="413"/>
      <c r="F87" s="43">
        <v>3</v>
      </c>
      <c r="G87" s="33">
        <v>2.5</v>
      </c>
      <c r="H87" s="466" t="s">
        <v>586</v>
      </c>
      <c r="I87" s="466"/>
      <c r="J87" s="43">
        <v>3</v>
      </c>
      <c r="K87" s="33">
        <v>2.5</v>
      </c>
      <c r="L87" s="409" t="s">
        <v>79</v>
      </c>
      <c r="M87" s="413"/>
      <c r="N87" s="43">
        <v>4</v>
      </c>
      <c r="O87" s="33">
        <v>3</v>
      </c>
    </row>
    <row r="88" spans="1:15" ht="12.95" customHeight="1">
      <c r="A88" s="261"/>
      <c r="B88" s="244"/>
      <c r="C88" s="245"/>
      <c r="D88" s="466"/>
      <c r="E88" s="413"/>
      <c r="F88" s="43"/>
      <c r="G88" s="33"/>
      <c r="H88" s="411"/>
      <c r="I88" s="412"/>
      <c r="J88" s="32"/>
      <c r="K88" s="33"/>
      <c r="L88" s="409"/>
      <c r="M88" s="413"/>
      <c r="N88" s="43"/>
      <c r="O88" s="33"/>
    </row>
    <row r="89" spans="1:15" ht="12.95" customHeight="1">
      <c r="A89" s="261"/>
      <c r="B89" s="246"/>
      <c r="C89" s="247"/>
      <c r="D89" s="418"/>
      <c r="E89" s="419"/>
      <c r="F89" s="32"/>
      <c r="G89" s="45"/>
      <c r="H89" s="467"/>
      <c r="I89" s="468"/>
      <c r="J89" s="57"/>
      <c r="K89" s="58"/>
      <c r="L89" s="418"/>
      <c r="M89" s="419"/>
      <c r="N89" s="59"/>
      <c r="O89" s="57"/>
    </row>
    <row r="90" spans="1:15" ht="12.95" customHeight="1">
      <c r="A90" s="261"/>
      <c r="B90" s="236" t="s">
        <v>44</v>
      </c>
      <c r="C90" s="237"/>
      <c r="D90" s="422" t="s">
        <v>587</v>
      </c>
      <c r="E90" s="423"/>
      <c r="F90" s="47">
        <v>2</v>
      </c>
      <c r="G90" s="48">
        <v>2</v>
      </c>
      <c r="H90" s="455" t="s">
        <v>472</v>
      </c>
      <c r="I90" s="714"/>
      <c r="J90" s="47">
        <v>2</v>
      </c>
      <c r="K90" s="48">
        <v>2</v>
      </c>
      <c r="L90" s="422" t="s">
        <v>91</v>
      </c>
      <c r="M90" s="423"/>
      <c r="N90" s="32">
        <v>2</v>
      </c>
      <c r="O90" s="33">
        <v>2</v>
      </c>
    </row>
    <row r="91" spans="1:15" ht="12.95" customHeight="1">
      <c r="A91" s="261"/>
      <c r="B91" s="238"/>
      <c r="C91" s="239"/>
      <c r="D91" s="455" t="s">
        <v>472</v>
      </c>
      <c r="E91" s="714"/>
      <c r="F91" s="32">
        <v>2</v>
      </c>
      <c r="G91" s="33">
        <v>2</v>
      </c>
      <c r="H91" s="409" t="s">
        <v>588</v>
      </c>
      <c r="I91" s="413"/>
      <c r="J91" s="32">
        <v>2</v>
      </c>
      <c r="K91" s="60">
        <v>2</v>
      </c>
      <c r="L91" s="409" t="s">
        <v>92</v>
      </c>
      <c r="M91" s="413"/>
      <c r="N91" s="32">
        <v>2</v>
      </c>
      <c r="O91" s="33">
        <v>2</v>
      </c>
    </row>
    <row r="92" spans="1:15" ht="12.95" customHeight="1">
      <c r="A92" s="261"/>
      <c r="B92" s="238"/>
      <c r="C92" s="239"/>
      <c r="D92" s="409" t="s">
        <v>588</v>
      </c>
      <c r="E92" s="413"/>
      <c r="F92" s="32">
        <v>2</v>
      </c>
      <c r="G92" s="33">
        <v>2</v>
      </c>
      <c r="H92" s="288" t="s">
        <v>338</v>
      </c>
      <c r="I92" s="402"/>
      <c r="J92" s="51">
        <v>2</v>
      </c>
      <c r="K92" s="52">
        <v>1</v>
      </c>
      <c r="L92" s="409" t="s">
        <v>589</v>
      </c>
      <c r="M92" s="413"/>
      <c r="N92" s="32">
        <v>3</v>
      </c>
      <c r="O92" s="33">
        <v>2</v>
      </c>
    </row>
    <row r="93" spans="1:15" ht="12.95" customHeight="1">
      <c r="A93" s="261"/>
      <c r="B93" s="238"/>
      <c r="C93" s="239"/>
      <c r="D93" s="409" t="s">
        <v>590</v>
      </c>
      <c r="E93" s="413"/>
      <c r="F93" s="42">
        <v>2</v>
      </c>
      <c r="G93" s="50">
        <v>2</v>
      </c>
      <c r="H93" s="288" t="s">
        <v>67</v>
      </c>
      <c r="I93" s="402"/>
      <c r="J93" s="51">
        <v>2</v>
      </c>
      <c r="K93" s="52">
        <v>1</v>
      </c>
      <c r="L93" s="409" t="s">
        <v>407</v>
      </c>
      <c r="M93" s="413"/>
      <c r="N93" s="43">
        <v>4</v>
      </c>
      <c r="O93" s="33">
        <v>3</v>
      </c>
    </row>
    <row r="94" spans="1:15" ht="12.95" customHeight="1">
      <c r="A94" s="261"/>
      <c r="B94" s="238"/>
      <c r="C94" s="239"/>
      <c r="D94" s="288" t="s">
        <v>338</v>
      </c>
      <c r="E94" s="402"/>
      <c r="F94" s="51">
        <v>2</v>
      </c>
      <c r="G94" s="52">
        <v>1</v>
      </c>
      <c r="H94" s="263" t="s">
        <v>71</v>
      </c>
      <c r="I94" s="264"/>
      <c r="J94" s="14">
        <v>2</v>
      </c>
      <c r="K94" s="28">
        <v>1</v>
      </c>
      <c r="L94" s="409" t="s">
        <v>67</v>
      </c>
      <c r="M94" s="413"/>
      <c r="N94" s="43">
        <v>2</v>
      </c>
      <c r="O94" s="33">
        <v>1</v>
      </c>
    </row>
    <row r="95" spans="1:15" ht="12.95" customHeight="1">
      <c r="A95" s="261"/>
      <c r="B95" s="238"/>
      <c r="C95" s="239"/>
      <c r="D95" s="288" t="s">
        <v>67</v>
      </c>
      <c r="E95" s="402"/>
      <c r="F95" s="51">
        <v>2</v>
      </c>
      <c r="G95" s="52">
        <v>1</v>
      </c>
      <c r="H95" s="263" t="s">
        <v>72</v>
      </c>
      <c r="I95" s="264"/>
      <c r="J95" s="14">
        <v>2</v>
      </c>
      <c r="K95" s="28">
        <v>2</v>
      </c>
      <c r="L95" s="409" t="s">
        <v>591</v>
      </c>
      <c r="M95" s="413"/>
      <c r="N95" s="43">
        <v>2</v>
      </c>
      <c r="O95" s="33">
        <v>1</v>
      </c>
    </row>
    <row r="96" spans="1:15" ht="12.95" customHeight="1">
      <c r="A96" s="261"/>
      <c r="B96" s="238"/>
      <c r="C96" s="239"/>
      <c r="D96" s="263" t="s">
        <v>71</v>
      </c>
      <c r="E96" s="264"/>
      <c r="F96" s="14">
        <v>2</v>
      </c>
      <c r="G96" s="28">
        <v>1</v>
      </c>
      <c r="H96" s="263" t="s">
        <v>625</v>
      </c>
      <c r="I96" s="643"/>
      <c r="J96" s="13">
        <v>4</v>
      </c>
      <c r="K96" s="14">
        <v>3</v>
      </c>
      <c r="L96" s="455" t="s">
        <v>89</v>
      </c>
      <c r="M96" s="714"/>
      <c r="N96" s="61">
        <v>2</v>
      </c>
      <c r="O96" s="62">
        <v>1</v>
      </c>
    </row>
    <row r="97" spans="1:15" ht="12.95" customHeight="1">
      <c r="A97" s="261"/>
      <c r="B97" s="238"/>
      <c r="C97" s="239"/>
      <c r="D97" s="263" t="s">
        <v>72</v>
      </c>
      <c r="E97" s="264"/>
      <c r="F97" s="14">
        <v>2</v>
      </c>
      <c r="G97" s="28">
        <v>2</v>
      </c>
      <c r="H97" s="409"/>
      <c r="I97" s="463"/>
      <c r="J97" s="42"/>
      <c r="K97" s="43"/>
      <c r="L97" s="409" t="s">
        <v>592</v>
      </c>
      <c r="M97" s="463"/>
      <c r="N97" s="42">
        <v>2</v>
      </c>
      <c r="O97" s="43">
        <v>1</v>
      </c>
    </row>
    <row r="98" spans="1:15" ht="12.95" customHeight="1">
      <c r="A98" s="261"/>
      <c r="B98" s="238"/>
      <c r="C98" s="239"/>
      <c r="D98" s="263" t="s">
        <v>625</v>
      </c>
      <c r="E98" s="264"/>
      <c r="F98" s="13">
        <v>4</v>
      </c>
      <c r="G98" s="14">
        <v>3</v>
      </c>
      <c r="H98" s="263"/>
      <c r="I98" s="264"/>
      <c r="J98" s="13"/>
      <c r="K98" s="14"/>
      <c r="L98" s="409" t="s">
        <v>93</v>
      </c>
      <c r="M98" s="413"/>
      <c r="N98" s="42">
        <v>2</v>
      </c>
      <c r="O98" s="43">
        <v>1</v>
      </c>
    </row>
    <row r="99" spans="1:15" ht="12.95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3"/>
      <c r="M99" s="264"/>
      <c r="N99" s="13"/>
      <c r="O99" s="14"/>
    </row>
    <row r="100" spans="1:15" ht="12.95" customHeight="1">
      <c r="A100" s="280" t="s">
        <v>45</v>
      </c>
      <c r="B100" s="281"/>
      <c r="C100" s="282"/>
      <c r="D100" s="23">
        <f>IF(SUM(F85:F99)=0,"",SUM(F85:F99))</f>
        <v>30</v>
      </c>
      <c r="E100" s="271">
        <f>IF((COUNTA(D63:D80)+SUM(G85:G99)+COUNTA(D82))=0,"",COUNTA(D63:D80)+SUM(G85:G99)+COUNTA(D82))</f>
        <v>28.5</v>
      </c>
      <c r="F100" s="272"/>
      <c r="G100" s="273"/>
      <c r="H100" s="23">
        <f>IF(SUM(J85:J99)=0,"",SUM(J85:J99))</f>
        <v>27</v>
      </c>
      <c r="I100" s="271">
        <f>IF((COUNTA(H63:H80)+SUM(K85:K99)+COUNTA(H82))=0,"",COUNTA(H63:H80)+SUM(K85:K99)+COUNTA(H82))</f>
        <v>25.5</v>
      </c>
      <c r="J100" s="272"/>
      <c r="K100" s="273"/>
      <c r="L100" s="23">
        <f>IF(SUM(N85:N99)=0,"",SUM(N85:N99))</f>
        <v>31</v>
      </c>
      <c r="M100" s="271">
        <f>IF((COUNTA(L65:L80)+SUM(O85:O99)+COUNTA(L82))=0,"",COUNTA(L65:L80)+SUM(O85:O99)+COUNTA(L82))</f>
        <v>26</v>
      </c>
      <c r="N100" s="272"/>
      <c r="O100" s="273"/>
    </row>
    <row r="101" spans="1:15" ht="12.95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2.95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 t="s">
        <v>601</v>
      </c>
      <c r="J102" s="252"/>
      <c r="K102" s="252"/>
      <c r="L102" s="252"/>
      <c r="M102" s="252"/>
      <c r="N102" s="252"/>
      <c r="O102" s="253"/>
    </row>
    <row r="103" spans="1:15" ht="12.95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2.95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578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598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4" t="s">
        <v>579</v>
      </c>
      <c r="E108" s="343"/>
      <c r="F108" s="344"/>
      <c r="G108" s="345"/>
      <c r="H108" s="3"/>
      <c r="I108" s="392"/>
      <c r="J108" s="393"/>
      <c r="K108" s="394"/>
      <c r="L108" s="3"/>
      <c r="M108" s="392"/>
      <c r="N108" s="393"/>
      <c r="O108" s="394"/>
    </row>
    <row r="109" spans="1:15" ht="14.1" customHeight="1">
      <c r="A109" s="248"/>
      <c r="B109" s="248"/>
      <c r="C109" s="248"/>
      <c r="D109" s="35" t="s">
        <v>385</v>
      </c>
      <c r="E109" s="349"/>
      <c r="F109" s="350"/>
      <c r="G109" s="351"/>
      <c r="H109" s="4"/>
      <c r="I109" s="395"/>
      <c r="J109" s="396"/>
      <c r="K109" s="397"/>
      <c r="L109" s="4"/>
      <c r="M109" s="395"/>
      <c r="N109" s="396"/>
      <c r="O109" s="397"/>
    </row>
    <row r="110" spans="1:15" ht="14.1" customHeight="1">
      <c r="A110" s="248"/>
      <c r="B110" s="248"/>
      <c r="C110" s="248"/>
      <c r="D110" s="36" t="s">
        <v>387</v>
      </c>
      <c r="E110" s="320"/>
      <c r="F110" s="321"/>
      <c r="G110" s="322"/>
      <c r="H110" s="5"/>
      <c r="I110" s="398"/>
      <c r="J110" s="399"/>
      <c r="K110" s="400"/>
      <c r="L110" s="5"/>
      <c r="M110" s="398"/>
      <c r="N110" s="399"/>
      <c r="O110" s="400"/>
    </row>
    <row r="111" spans="1:15" ht="14.1" customHeight="1">
      <c r="A111" s="248"/>
      <c r="B111" s="248"/>
      <c r="C111" s="248"/>
      <c r="D111" s="37" t="s">
        <v>23</v>
      </c>
      <c r="E111" s="320"/>
      <c r="F111" s="358"/>
      <c r="G111" s="322"/>
      <c r="H111" s="6"/>
      <c r="I111" s="398"/>
      <c r="J111" s="399"/>
      <c r="K111" s="400"/>
      <c r="L111" s="6"/>
      <c r="M111" s="398"/>
      <c r="N111" s="399"/>
      <c r="O111" s="400"/>
    </row>
    <row r="112" spans="1:15" ht="14.1" customHeight="1">
      <c r="A112" s="248"/>
      <c r="B112" s="248"/>
      <c r="C112" s="248"/>
      <c r="D112" s="37">
        <v>2</v>
      </c>
      <c r="E112" s="320"/>
      <c r="F112" s="358"/>
      <c r="G112" s="322"/>
      <c r="H112" s="6"/>
      <c r="I112" s="398"/>
      <c r="J112" s="399"/>
      <c r="K112" s="400"/>
      <c r="L112" s="6"/>
      <c r="M112" s="398"/>
      <c r="N112" s="399"/>
      <c r="O112" s="400"/>
    </row>
    <row r="113" spans="1:15" ht="14.1" customHeight="1">
      <c r="A113" s="248"/>
      <c r="B113" s="248"/>
      <c r="C113" s="248"/>
      <c r="D113" s="36">
        <v>2</v>
      </c>
      <c r="E113" s="320"/>
      <c r="F113" s="321"/>
      <c r="G113" s="322"/>
      <c r="H113" s="5"/>
      <c r="I113" s="405"/>
      <c r="J113" s="406"/>
      <c r="K113" s="407"/>
      <c r="L113" s="6"/>
      <c r="M113" s="405"/>
      <c r="N113" s="406"/>
      <c r="O113" s="407"/>
    </row>
    <row r="114" spans="1:15" ht="14.1" customHeight="1">
      <c r="A114" s="248"/>
      <c r="B114" s="248"/>
      <c r="C114" s="248"/>
      <c r="D114" s="38">
        <v>1</v>
      </c>
      <c r="E114" s="586"/>
      <c r="F114" s="449"/>
      <c r="G114" s="450"/>
      <c r="H114" s="7"/>
      <c r="I114" s="372"/>
      <c r="J114" s="373"/>
      <c r="K114" s="374"/>
      <c r="L114" s="7"/>
      <c r="M114" s="372"/>
      <c r="N114" s="373"/>
      <c r="O114" s="374"/>
    </row>
    <row r="115" spans="1:15" ht="14.1" customHeight="1">
      <c r="A115" s="8"/>
      <c r="B115" s="9"/>
      <c r="C115" s="8"/>
      <c r="D115" s="11" t="s">
        <v>599</v>
      </c>
      <c r="E115" s="268"/>
      <c r="F115" s="269"/>
      <c r="G115" s="270"/>
      <c r="H115" s="11"/>
      <c r="I115" s="268"/>
      <c r="J115" s="269"/>
      <c r="K115" s="270"/>
      <c r="L115" s="11"/>
      <c r="M115" s="268"/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 t="s">
        <v>75</v>
      </c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 t="s">
        <v>75</v>
      </c>
      <c r="E117" s="268"/>
      <c r="F117" s="269"/>
      <c r="G117" s="270"/>
      <c r="H117" s="11"/>
      <c r="I117" s="268"/>
      <c r="J117" s="269"/>
      <c r="K117" s="270"/>
      <c r="L117" s="63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/>
      <c r="E118" s="268"/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11"/>
      <c r="E119" s="268"/>
      <c r="F119" s="269"/>
      <c r="G119" s="270"/>
      <c r="H119" s="11"/>
      <c r="I119" s="268"/>
      <c r="J119" s="269"/>
      <c r="K119" s="270"/>
      <c r="L119" s="11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/>
      <c r="E120" s="268"/>
      <c r="F120" s="269"/>
      <c r="G120" s="270"/>
      <c r="H120" s="11"/>
      <c r="I120" s="268"/>
      <c r="J120" s="269"/>
      <c r="K120" s="270"/>
      <c r="L120" s="11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11"/>
      <c r="E121" s="268"/>
      <c r="F121" s="269"/>
      <c r="G121" s="270"/>
      <c r="H121" s="11"/>
      <c r="I121" s="268"/>
      <c r="J121" s="269"/>
      <c r="K121" s="270"/>
      <c r="L121" s="11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11"/>
      <c r="E122" s="268"/>
      <c r="F122" s="269"/>
      <c r="G122" s="270"/>
      <c r="H122" s="11"/>
      <c r="I122" s="268"/>
      <c r="J122" s="269"/>
      <c r="K122" s="270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11"/>
      <c r="E123" s="268"/>
      <c r="F123" s="269"/>
      <c r="G123" s="270"/>
      <c r="H123" s="11"/>
      <c r="I123" s="268"/>
      <c r="J123" s="269"/>
      <c r="K123" s="270"/>
      <c r="L123" s="11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/>
      <c r="E124" s="268"/>
      <c r="F124" s="269"/>
      <c r="G124" s="270"/>
      <c r="H124" s="11"/>
      <c r="I124" s="268"/>
      <c r="J124" s="269"/>
      <c r="K124" s="270"/>
      <c r="L124" s="11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11"/>
      <c r="E125" s="268"/>
      <c r="F125" s="269"/>
      <c r="G125" s="270"/>
      <c r="H125" s="11"/>
      <c r="I125" s="268"/>
      <c r="J125" s="269"/>
      <c r="K125" s="270"/>
      <c r="L125" s="11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11"/>
      <c r="E126" s="268"/>
      <c r="F126" s="269"/>
      <c r="G126" s="270"/>
      <c r="H126" s="11"/>
      <c r="I126" s="268"/>
      <c r="J126" s="269"/>
      <c r="K126" s="270"/>
      <c r="L126" s="11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11"/>
      <c r="E127" s="268"/>
      <c r="F127" s="269"/>
      <c r="G127" s="270"/>
      <c r="H127" s="11"/>
      <c r="I127" s="308"/>
      <c r="J127" s="309"/>
      <c r="K127" s="310"/>
      <c r="L127" s="53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11"/>
      <c r="E128" s="268"/>
      <c r="F128" s="269"/>
      <c r="G128" s="270"/>
      <c r="H128" s="11"/>
      <c r="I128" s="308"/>
      <c r="J128" s="309"/>
      <c r="K128" s="310"/>
      <c r="L128" s="53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53" t="s">
        <v>593</v>
      </c>
      <c r="E129" s="308"/>
      <c r="F129" s="309"/>
      <c r="G129" s="310"/>
      <c r="H129" s="11"/>
      <c r="I129" s="308"/>
      <c r="J129" s="309"/>
      <c r="K129" s="310"/>
      <c r="L129" s="53"/>
      <c r="M129" s="268"/>
      <c r="N129" s="269"/>
      <c r="O129" s="270"/>
    </row>
    <row r="130" spans="1:15" ht="14.1" customHeight="1">
      <c r="A130" s="8"/>
      <c r="B130" s="9" t="s">
        <v>25</v>
      </c>
      <c r="C130" s="8">
        <v>15</v>
      </c>
      <c r="D130" s="64" t="s">
        <v>403</v>
      </c>
      <c r="E130" s="308"/>
      <c r="F130" s="309"/>
      <c r="G130" s="310"/>
      <c r="H130" s="11"/>
      <c r="I130" s="308"/>
      <c r="J130" s="309"/>
      <c r="K130" s="310"/>
      <c r="L130" s="53"/>
      <c r="M130" s="268"/>
      <c r="N130" s="269"/>
      <c r="O130" s="270"/>
    </row>
    <row r="131" spans="1:15" ht="14.1" customHeight="1">
      <c r="A131" s="8"/>
      <c r="B131" s="9" t="s">
        <v>26</v>
      </c>
      <c r="C131" s="8">
        <v>16</v>
      </c>
      <c r="D131" s="234" t="s">
        <v>628</v>
      </c>
      <c r="E131" s="290"/>
      <c r="F131" s="291"/>
      <c r="G131" s="292"/>
      <c r="H131" s="11"/>
      <c r="I131" s="308"/>
      <c r="J131" s="309"/>
      <c r="K131" s="310"/>
      <c r="L131" s="53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234" t="s">
        <v>628</v>
      </c>
      <c r="E132" s="290"/>
      <c r="F132" s="291"/>
      <c r="G132" s="292"/>
      <c r="H132" s="11"/>
      <c r="I132" s="308"/>
      <c r="J132" s="309"/>
      <c r="K132" s="310"/>
      <c r="L132" s="53"/>
      <c r="M132" s="268"/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302"/>
      <c r="F133" s="303"/>
      <c r="G133" s="304"/>
      <c r="H133" s="65"/>
      <c r="I133" s="302"/>
      <c r="J133" s="303"/>
      <c r="K133" s="304"/>
      <c r="L133" s="67"/>
      <c r="M133" s="302"/>
      <c r="N133" s="303"/>
      <c r="O133" s="304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68"/>
      <c r="F134" s="437"/>
      <c r="G134" s="438"/>
      <c r="H134" s="11"/>
      <c r="I134" s="268"/>
      <c r="J134" s="437"/>
      <c r="K134" s="438"/>
      <c r="L134" s="11"/>
      <c r="M134" s="268"/>
      <c r="N134" s="437"/>
      <c r="O134" s="438"/>
    </row>
    <row r="135" spans="1:15" ht="14.1" customHeight="1">
      <c r="A135" s="267" t="s">
        <v>40</v>
      </c>
      <c r="B135" s="267"/>
      <c r="C135" s="267"/>
      <c r="D135" s="23">
        <v>1</v>
      </c>
      <c r="E135" s="268"/>
      <c r="F135" s="269"/>
      <c r="G135" s="270"/>
      <c r="H135" s="11"/>
      <c r="I135" s="268"/>
      <c r="J135" s="269"/>
      <c r="K135" s="270"/>
      <c r="L135" s="11"/>
      <c r="M135" s="268"/>
      <c r="N135" s="269"/>
      <c r="O135" s="270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11</v>
      </c>
      <c r="E136" s="268" t="str">
        <f t="shared" si="2"/>
        <v/>
      </c>
      <c r="F136" s="269"/>
      <c r="G136" s="270"/>
      <c r="H136" s="11" t="str">
        <f t="shared" si="2"/>
        <v/>
      </c>
      <c r="I136" s="268" t="str">
        <f t="shared" si="2"/>
        <v/>
      </c>
      <c r="J136" s="269"/>
      <c r="K136" s="270"/>
      <c r="L136" s="11" t="str">
        <f>IF(18-COUNTA(L115:L132)=0,"",IF(L133="","",18-COUNTA(L115:L132)))</f>
        <v/>
      </c>
      <c r="M136" s="268" t="str">
        <f>IF(18-COUNTA(M115:M132)=0,"",IF(M133="","",18-COUNTA(M115:M132)))</f>
        <v/>
      </c>
      <c r="N136" s="269"/>
      <c r="O136" s="270"/>
    </row>
    <row r="137" spans="1:15" ht="12.95" customHeight="1">
      <c r="A137" s="260" t="s">
        <v>42</v>
      </c>
      <c r="B137" s="242" t="s">
        <v>43</v>
      </c>
      <c r="C137" s="243"/>
      <c r="D137" s="713" t="s">
        <v>585</v>
      </c>
      <c r="E137" s="692"/>
      <c r="F137" s="32">
        <v>4</v>
      </c>
      <c r="G137" s="48">
        <v>2.5</v>
      </c>
      <c r="H137" s="384"/>
      <c r="I137" s="391"/>
      <c r="J137" s="14"/>
      <c r="K137" s="27"/>
      <c r="L137" s="435"/>
      <c r="M137" s="436"/>
      <c r="N137" s="43"/>
      <c r="O137" s="48"/>
    </row>
    <row r="138" spans="1:15" ht="12.95" customHeight="1">
      <c r="A138" s="261"/>
      <c r="B138" s="244"/>
      <c r="C138" s="245"/>
      <c r="D138" s="409" t="s">
        <v>79</v>
      </c>
      <c r="E138" s="413"/>
      <c r="F138" s="43">
        <v>4</v>
      </c>
      <c r="G138" s="33">
        <v>3</v>
      </c>
      <c r="H138" s="263"/>
      <c r="I138" s="264"/>
      <c r="J138" s="13"/>
      <c r="K138" s="14"/>
      <c r="L138" s="411"/>
      <c r="M138" s="412"/>
      <c r="N138" s="43"/>
      <c r="O138" s="33"/>
    </row>
    <row r="139" spans="1:15" ht="12.95" customHeight="1">
      <c r="A139" s="261"/>
      <c r="B139" s="244"/>
      <c r="C139" s="245"/>
      <c r="D139" s="409"/>
      <c r="E139" s="413"/>
      <c r="F139" s="43"/>
      <c r="G139" s="33"/>
      <c r="H139" s="495"/>
      <c r="I139" s="495"/>
      <c r="J139" s="14"/>
      <c r="K139" s="28"/>
      <c r="L139" s="409"/>
      <c r="M139" s="413"/>
      <c r="N139" s="43"/>
      <c r="O139" s="33"/>
    </row>
    <row r="140" spans="1:15" ht="12.95" customHeight="1">
      <c r="A140" s="261"/>
      <c r="B140" s="244"/>
      <c r="C140" s="245"/>
      <c r="D140" s="409"/>
      <c r="E140" s="413"/>
      <c r="F140" s="43"/>
      <c r="G140" s="33"/>
      <c r="H140" s="277"/>
      <c r="I140" s="275"/>
      <c r="J140" s="16"/>
      <c r="K140" s="28"/>
      <c r="L140" s="263"/>
      <c r="M140" s="264"/>
      <c r="N140" s="14"/>
      <c r="O140" s="28"/>
    </row>
    <row r="141" spans="1:15" ht="12.95" customHeight="1">
      <c r="A141" s="261"/>
      <c r="B141" s="246"/>
      <c r="C141" s="247"/>
      <c r="D141" s="411"/>
      <c r="E141" s="412"/>
      <c r="F141" s="32"/>
      <c r="G141" s="45"/>
      <c r="H141" s="265"/>
      <c r="I141" s="266"/>
      <c r="J141" s="20"/>
      <c r="K141" s="68"/>
      <c r="L141" s="451"/>
      <c r="M141" s="452"/>
      <c r="N141" s="19"/>
      <c r="O141" s="20"/>
    </row>
    <row r="142" spans="1:15" ht="12.95" customHeight="1">
      <c r="A142" s="261"/>
      <c r="B142" s="236" t="s">
        <v>44</v>
      </c>
      <c r="C142" s="237"/>
      <c r="D142" s="422" t="s">
        <v>594</v>
      </c>
      <c r="E142" s="423"/>
      <c r="F142" s="66">
        <v>2</v>
      </c>
      <c r="G142" s="48">
        <v>1.5</v>
      </c>
      <c r="H142" s="384"/>
      <c r="I142" s="391"/>
      <c r="J142" s="26"/>
      <c r="K142" s="27"/>
      <c r="L142" s="422"/>
      <c r="M142" s="423"/>
      <c r="N142" s="47"/>
      <c r="O142" s="48"/>
    </row>
    <row r="143" spans="1:15" ht="12.95" customHeight="1">
      <c r="A143" s="261"/>
      <c r="B143" s="238"/>
      <c r="C143" s="239"/>
      <c r="D143" s="409" t="s">
        <v>91</v>
      </c>
      <c r="E143" s="413"/>
      <c r="F143" s="32">
        <v>2</v>
      </c>
      <c r="G143" s="33">
        <v>2</v>
      </c>
      <c r="H143" s="263"/>
      <c r="I143" s="264"/>
      <c r="J143" s="16"/>
      <c r="K143" s="28"/>
      <c r="L143" s="263"/>
      <c r="M143" s="264"/>
      <c r="N143" s="16"/>
      <c r="O143" s="28"/>
    </row>
    <row r="144" spans="1:15" ht="12.95" customHeight="1">
      <c r="A144" s="261"/>
      <c r="B144" s="238"/>
      <c r="C144" s="239"/>
      <c r="D144" s="409" t="s">
        <v>92</v>
      </c>
      <c r="E144" s="413"/>
      <c r="F144" s="32">
        <v>2</v>
      </c>
      <c r="G144" s="33">
        <v>2</v>
      </c>
      <c r="H144" s="409"/>
      <c r="I144" s="413"/>
      <c r="J144" s="32"/>
      <c r="K144" s="33"/>
      <c r="L144" s="263"/>
      <c r="M144" s="264"/>
      <c r="N144" s="14"/>
      <c r="O144" s="28"/>
    </row>
    <row r="145" spans="1:15" ht="12.95" customHeight="1">
      <c r="A145" s="261"/>
      <c r="B145" s="238"/>
      <c r="C145" s="239"/>
      <c r="D145" s="409" t="s">
        <v>589</v>
      </c>
      <c r="E145" s="413"/>
      <c r="F145" s="32">
        <v>3</v>
      </c>
      <c r="G145" s="33">
        <v>2</v>
      </c>
      <c r="H145" s="263"/>
      <c r="I145" s="264"/>
      <c r="J145" s="13"/>
      <c r="K145" s="15"/>
      <c r="L145" s="263"/>
      <c r="M145" s="264"/>
      <c r="N145" s="14"/>
      <c r="O145" s="28"/>
    </row>
    <row r="146" spans="1:15" ht="12.95" customHeight="1">
      <c r="A146" s="261"/>
      <c r="B146" s="238"/>
      <c r="C146" s="239"/>
      <c r="D146" s="409" t="s">
        <v>407</v>
      </c>
      <c r="E146" s="413"/>
      <c r="F146" s="43">
        <v>4</v>
      </c>
      <c r="G146" s="33">
        <v>3</v>
      </c>
      <c r="H146" s="263"/>
      <c r="I146" s="643"/>
      <c r="J146" s="13"/>
      <c r="K146" s="14"/>
      <c r="L146" s="263"/>
      <c r="M146" s="264"/>
      <c r="N146" s="14"/>
      <c r="O146" s="28"/>
    </row>
    <row r="147" spans="1:15" ht="12.95" customHeight="1">
      <c r="A147" s="261"/>
      <c r="B147" s="238"/>
      <c r="C147" s="239"/>
      <c r="D147" s="409" t="s">
        <v>67</v>
      </c>
      <c r="E147" s="413"/>
      <c r="F147" s="43">
        <v>2</v>
      </c>
      <c r="G147" s="33">
        <v>1</v>
      </c>
      <c r="H147" s="263"/>
      <c r="I147" s="643"/>
      <c r="J147" s="13"/>
      <c r="K147" s="14"/>
      <c r="L147" s="263"/>
      <c r="M147" s="264"/>
      <c r="N147" s="14"/>
      <c r="O147" s="28"/>
    </row>
    <row r="148" spans="1:15" ht="12.95" customHeight="1">
      <c r="A148" s="261"/>
      <c r="B148" s="238"/>
      <c r="C148" s="239"/>
      <c r="D148" s="409" t="s">
        <v>591</v>
      </c>
      <c r="E148" s="413"/>
      <c r="F148" s="43">
        <v>2</v>
      </c>
      <c r="G148" s="33">
        <v>1</v>
      </c>
      <c r="H148" s="263"/>
      <c r="I148" s="643"/>
      <c r="J148" s="13"/>
      <c r="K148" s="14"/>
      <c r="L148" s="263"/>
      <c r="M148" s="643"/>
      <c r="N148" s="13"/>
      <c r="O148" s="14"/>
    </row>
    <row r="149" spans="1:15" ht="12.95" customHeight="1">
      <c r="A149" s="261"/>
      <c r="B149" s="238"/>
      <c r="C149" s="239"/>
      <c r="D149" s="409" t="s">
        <v>89</v>
      </c>
      <c r="E149" s="463"/>
      <c r="F149" s="42">
        <v>2</v>
      </c>
      <c r="G149" s="43">
        <v>1</v>
      </c>
      <c r="H149" s="409"/>
      <c r="I149" s="463"/>
      <c r="J149" s="42"/>
      <c r="K149" s="43"/>
      <c r="L149" s="409"/>
      <c r="M149" s="463"/>
      <c r="N149" s="42"/>
      <c r="O149" s="43"/>
    </row>
    <row r="150" spans="1:15" ht="12.95" customHeight="1">
      <c r="A150" s="261"/>
      <c r="B150" s="238"/>
      <c r="C150" s="239"/>
      <c r="D150" s="409" t="s">
        <v>592</v>
      </c>
      <c r="E150" s="463"/>
      <c r="F150" s="42">
        <v>2</v>
      </c>
      <c r="G150" s="43">
        <v>1</v>
      </c>
      <c r="H150" s="263"/>
      <c r="I150" s="264"/>
      <c r="J150" s="13"/>
      <c r="K150" s="14"/>
      <c r="L150" s="263"/>
      <c r="M150" s="264"/>
      <c r="N150" s="13"/>
      <c r="O150" s="14"/>
    </row>
    <row r="151" spans="1:15" ht="12.95" customHeight="1">
      <c r="A151" s="262"/>
      <c r="B151" s="240"/>
      <c r="C151" s="241"/>
      <c r="D151" s="409" t="s">
        <v>93</v>
      </c>
      <c r="E151" s="413"/>
      <c r="F151" s="42">
        <v>2</v>
      </c>
      <c r="G151" s="43">
        <v>1</v>
      </c>
      <c r="H151" s="265"/>
      <c r="I151" s="266"/>
      <c r="J151" s="13"/>
      <c r="K151" s="14"/>
      <c r="L151" s="263"/>
      <c r="M151" s="264"/>
      <c r="N151" s="13"/>
      <c r="O151" s="14"/>
    </row>
    <row r="152" spans="1:15" ht="12.95" customHeight="1">
      <c r="A152" s="280" t="s">
        <v>45</v>
      </c>
      <c r="B152" s="281"/>
      <c r="C152" s="282"/>
      <c r="D152" s="23">
        <f>IF(SUM(F137:F151)=0,"",SUM(F137:F151))</f>
        <v>31</v>
      </c>
      <c r="E152" s="271">
        <f>IF((COUNTA(D117:D132)+SUM(G137:G151)+COUNTA(D134))=0,"",COUNTA(D117:D132)+SUM(G137:G151)+COUNTA(D134))</f>
        <v>27</v>
      </c>
      <c r="F152" s="272"/>
      <c r="G152" s="273"/>
      <c r="H152" s="23" t="str">
        <f>IF(SUM(J137:J151)=0,"",SUM(J137:J151))</f>
        <v/>
      </c>
      <c r="I152" s="271" t="str">
        <f>IF((COUNTA(H115:H132)+SUM(K137:K151)+COUNTA(H134))=0,"",COUNTA(H115:H132)+SUM(K137:K151)+COUNTA(H134))</f>
        <v/>
      </c>
      <c r="J152" s="272"/>
      <c r="K152" s="273"/>
      <c r="L152" s="23" t="str">
        <f>IF(SUM(N137:N151)=0,"",SUM(N137:N151))</f>
        <v/>
      </c>
      <c r="M152" s="271" t="str">
        <f>IF((COUNTA(L115:L132)+SUM(O137:O151)+COUNTA(L134))=0,"",COUNTA(L115:L132)+SUM(O137:O151)+COUNTA(L134))</f>
        <v/>
      </c>
      <c r="N152" s="272"/>
      <c r="O152" s="273"/>
    </row>
    <row r="153" spans="1:15" ht="12.95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2.95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2.95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2.95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</sheetData>
  <mergeCells count="480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33:A47"/>
    <mergeCell ref="A85:A99"/>
    <mergeCell ref="A137:A151"/>
    <mergeCell ref="A4:C10"/>
    <mergeCell ref="B33:C37"/>
    <mergeCell ref="B38:C47"/>
    <mergeCell ref="A56:C62"/>
    <mergeCell ref="B85:C89"/>
    <mergeCell ref="B90:C99"/>
    <mergeCell ref="A108:C114"/>
    <mergeCell ref="B137:C141"/>
    <mergeCell ref="B142:C151"/>
    <mergeCell ref="A136:C136"/>
    <mergeCell ref="B104:D104"/>
    <mergeCell ref="B101:D101"/>
    <mergeCell ref="D98:E98"/>
    <mergeCell ref="D95:E95"/>
    <mergeCell ref="D89:E89"/>
    <mergeCell ref="A83:C83"/>
    <mergeCell ref="E83:G83"/>
    <mergeCell ref="E80:G80"/>
    <mergeCell ref="E74:G74"/>
    <mergeCell ref="E68:G68"/>
    <mergeCell ref="E62:G62"/>
  </mergeCells>
  <phoneticPr fontId="25" type="noConversion"/>
  <printOptions horizontalCentered="1"/>
  <pageMargins left="0.70866141732283505" right="0.70866141732283505" top="0.74803149606299202" bottom="0.55118110236220497" header="0.31496062992126" footer="0.31496062992126"/>
  <pageSetup paperSize="9" orientation="portrait"/>
  <rowBreaks count="1" manualBreakCount="1">
    <brk id="10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8"/>
  <sheetViews>
    <sheetView topLeftCell="A411" workbookViewId="0">
      <selection activeCell="R459" sqref="R459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.375" customWidth="1"/>
    <col min="5" max="5" width="4.875" customWidth="1"/>
    <col min="6" max="6" width="2.75" customWidth="1"/>
    <col min="7" max="7" width="2.875" customWidth="1"/>
    <col min="8" max="8" width="10.625" customWidth="1"/>
    <col min="9" max="9" width="4.5" customWidth="1"/>
    <col min="10" max="10" width="2.875" customWidth="1"/>
    <col min="11" max="11" width="3" customWidth="1"/>
    <col min="12" max="12" width="10.625" customWidth="1"/>
    <col min="13" max="13" width="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18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21</v>
      </c>
      <c r="E4" s="392" t="s">
        <v>21</v>
      </c>
      <c r="F4" s="393"/>
      <c r="G4" s="394"/>
      <c r="H4" s="3" t="s">
        <v>21</v>
      </c>
      <c r="I4" s="392" t="s">
        <v>21</v>
      </c>
      <c r="J4" s="393"/>
      <c r="K4" s="394"/>
      <c r="L4" s="3" t="s">
        <v>21</v>
      </c>
      <c r="M4" s="392" t="s">
        <v>21</v>
      </c>
      <c r="N4" s="393"/>
      <c r="O4" s="394"/>
    </row>
    <row r="5" spans="1:15" s="1" customFormat="1" ht="14.1" customHeight="1">
      <c r="A5" s="248"/>
      <c r="B5" s="248"/>
      <c r="C5" s="248"/>
      <c r="D5" s="4" t="s">
        <v>22</v>
      </c>
      <c r="E5" s="395" t="s">
        <v>22</v>
      </c>
      <c r="F5" s="396"/>
      <c r="G5" s="397"/>
      <c r="H5" s="4" t="s">
        <v>22</v>
      </c>
      <c r="I5" s="395" t="s">
        <v>22</v>
      </c>
      <c r="J5" s="396"/>
      <c r="K5" s="397"/>
      <c r="L5" s="4" t="s">
        <v>22</v>
      </c>
      <c r="M5" s="395" t="s">
        <v>22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>
        <v>2</v>
      </c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>
        <v>0</v>
      </c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06"/>
      <c r="G9" s="407"/>
      <c r="H9" s="5">
        <v>3</v>
      </c>
      <c r="I9" s="405">
        <v>4</v>
      </c>
      <c r="J9" s="406"/>
      <c r="K9" s="407"/>
      <c r="L9" s="5">
        <v>5</v>
      </c>
      <c r="M9" s="405">
        <v>6</v>
      </c>
      <c r="N9" s="406"/>
      <c r="O9" s="407"/>
    </row>
    <row r="10" spans="1:15" s="1" customFormat="1" ht="14.1" customHeight="1">
      <c r="A10" s="248"/>
      <c r="B10" s="248"/>
      <c r="C10" s="248"/>
      <c r="D10" s="7"/>
      <c r="E10" s="372"/>
      <c r="F10" s="373"/>
      <c r="G10" s="374"/>
      <c r="H10" s="7"/>
      <c r="I10" s="372"/>
      <c r="J10" s="373"/>
      <c r="K10" s="374"/>
      <c r="L10" s="7"/>
      <c r="M10" s="372"/>
      <c r="N10" s="373"/>
      <c r="O10" s="374"/>
    </row>
    <row r="11" spans="1:15" s="1" customFormat="1" ht="14.1" customHeight="1">
      <c r="A11" s="8"/>
      <c r="B11" s="9"/>
      <c r="C11" s="8"/>
      <c r="D11" s="11" t="s">
        <v>599</v>
      </c>
      <c r="E11" s="268" t="s">
        <v>599</v>
      </c>
      <c r="F11" s="269"/>
      <c r="G11" s="270"/>
      <c r="H11" s="11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1" t="s">
        <v>595</v>
      </c>
      <c r="E12" s="268" t="s">
        <v>595</v>
      </c>
      <c r="F12" s="269"/>
      <c r="G12" s="270"/>
      <c r="H12" s="11" t="s">
        <v>595</v>
      </c>
      <c r="I12" s="268" t="s">
        <v>595</v>
      </c>
      <c r="J12" s="269"/>
      <c r="K12" s="270"/>
      <c r="L12" s="11" t="s">
        <v>595</v>
      </c>
      <c r="M12" s="268" t="s">
        <v>595</v>
      </c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1" t="s">
        <v>595</v>
      </c>
      <c r="E13" s="268" t="s">
        <v>595</v>
      </c>
      <c r="F13" s="269"/>
      <c r="G13" s="270"/>
      <c r="H13" s="11" t="s">
        <v>595</v>
      </c>
      <c r="I13" s="268" t="s">
        <v>595</v>
      </c>
      <c r="J13" s="269"/>
      <c r="K13" s="270"/>
      <c r="L13" s="11" t="s">
        <v>595</v>
      </c>
      <c r="M13" s="268" t="s">
        <v>595</v>
      </c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1" t="s">
        <v>595</v>
      </c>
      <c r="E14" s="268" t="s">
        <v>595</v>
      </c>
      <c r="F14" s="269"/>
      <c r="G14" s="270"/>
      <c r="H14" s="11" t="s">
        <v>595</v>
      </c>
      <c r="I14" s="268" t="s">
        <v>595</v>
      </c>
      <c r="J14" s="269"/>
      <c r="K14" s="270"/>
      <c r="L14" s="11" t="s">
        <v>595</v>
      </c>
      <c r="M14" s="268" t="s">
        <v>595</v>
      </c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1" t="s">
        <v>595</v>
      </c>
      <c r="E15" s="268" t="s">
        <v>595</v>
      </c>
      <c r="F15" s="269"/>
      <c r="G15" s="270"/>
      <c r="H15" s="11" t="s">
        <v>595</v>
      </c>
      <c r="I15" s="268" t="s">
        <v>595</v>
      </c>
      <c r="J15" s="269"/>
      <c r="K15" s="270"/>
      <c r="L15" s="11" t="s">
        <v>595</v>
      </c>
      <c r="M15" s="268" t="s">
        <v>595</v>
      </c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1" t="s">
        <v>595</v>
      </c>
      <c r="E16" s="268" t="s">
        <v>595</v>
      </c>
      <c r="F16" s="269"/>
      <c r="G16" s="270"/>
      <c r="H16" s="11" t="s">
        <v>595</v>
      </c>
      <c r="I16" s="268" t="s">
        <v>595</v>
      </c>
      <c r="J16" s="269"/>
      <c r="K16" s="270"/>
      <c r="L16" s="11" t="s">
        <v>595</v>
      </c>
      <c r="M16" s="268" t="s">
        <v>595</v>
      </c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1" t="s">
        <v>595</v>
      </c>
      <c r="E17" s="268" t="s">
        <v>595</v>
      </c>
      <c r="F17" s="269"/>
      <c r="G17" s="270"/>
      <c r="H17" s="11" t="s">
        <v>595</v>
      </c>
      <c r="I17" s="268" t="s">
        <v>595</v>
      </c>
      <c r="J17" s="269"/>
      <c r="K17" s="270"/>
      <c r="L17" s="11" t="s">
        <v>595</v>
      </c>
      <c r="M17" s="268" t="s">
        <v>595</v>
      </c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1" t="s">
        <v>595</v>
      </c>
      <c r="E18" s="268" t="s">
        <v>595</v>
      </c>
      <c r="F18" s="269"/>
      <c r="G18" s="270"/>
      <c r="H18" s="11" t="s">
        <v>595</v>
      </c>
      <c r="I18" s="268" t="s">
        <v>595</v>
      </c>
      <c r="J18" s="269"/>
      <c r="K18" s="270"/>
      <c r="L18" s="11" t="s">
        <v>595</v>
      </c>
      <c r="M18" s="268" t="s">
        <v>595</v>
      </c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1" t="s">
        <v>595</v>
      </c>
      <c r="E19" s="268" t="s">
        <v>595</v>
      </c>
      <c r="F19" s="269"/>
      <c r="G19" s="270"/>
      <c r="H19" s="11" t="s">
        <v>595</v>
      </c>
      <c r="I19" s="268" t="s">
        <v>595</v>
      </c>
      <c r="J19" s="269"/>
      <c r="K19" s="270"/>
      <c r="L19" s="11" t="s">
        <v>595</v>
      </c>
      <c r="M19" s="268" t="s">
        <v>595</v>
      </c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1" t="s">
        <v>595</v>
      </c>
      <c r="E20" s="268" t="s">
        <v>595</v>
      </c>
      <c r="F20" s="269"/>
      <c r="G20" s="270"/>
      <c r="H20" s="11" t="s">
        <v>595</v>
      </c>
      <c r="I20" s="268" t="s">
        <v>595</v>
      </c>
      <c r="J20" s="269"/>
      <c r="K20" s="270"/>
      <c r="L20" s="11" t="s">
        <v>595</v>
      </c>
      <c r="M20" s="268" t="s">
        <v>595</v>
      </c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1" t="s">
        <v>595</v>
      </c>
      <c r="E21" s="268" t="s">
        <v>595</v>
      </c>
      <c r="F21" s="269"/>
      <c r="G21" s="270"/>
      <c r="H21" s="11" t="s">
        <v>595</v>
      </c>
      <c r="I21" s="268" t="s">
        <v>595</v>
      </c>
      <c r="J21" s="269"/>
      <c r="K21" s="270"/>
      <c r="L21" s="11" t="s">
        <v>595</v>
      </c>
      <c r="M21" s="268" t="s">
        <v>595</v>
      </c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1" t="s">
        <v>595</v>
      </c>
      <c r="E22" s="268" t="s">
        <v>595</v>
      </c>
      <c r="F22" s="269"/>
      <c r="G22" s="270"/>
      <c r="H22" s="11" t="s">
        <v>595</v>
      </c>
      <c r="I22" s="268" t="s">
        <v>595</v>
      </c>
      <c r="J22" s="269"/>
      <c r="K22" s="270"/>
      <c r="L22" s="11" t="s">
        <v>595</v>
      </c>
      <c r="M22" s="268" t="s">
        <v>595</v>
      </c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1" t="s">
        <v>595</v>
      </c>
      <c r="E23" s="268" t="s">
        <v>595</v>
      </c>
      <c r="F23" s="269"/>
      <c r="G23" s="270"/>
      <c r="H23" s="11" t="s">
        <v>595</v>
      </c>
      <c r="I23" s="268" t="s">
        <v>595</v>
      </c>
      <c r="J23" s="269"/>
      <c r="K23" s="270"/>
      <c r="L23" s="11" t="s">
        <v>595</v>
      </c>
      <c r="M23" s="268" t="s">
        <v>595</v>
      </c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1" t="s">
        <v>595</v>
      </c>
      <c r="E24" s="268" t="s">
        <v>595</v>
      </c>
      <c r="F24" s="269"/>
      <c r="G24" s="270"/>
      <c r="H24" s="11" t="s">
        <v>595</v>
      </c>
      <c r="I24" s="268" t="s">
        <v>595</v>
      </c>
      <c r="J24" s="269"/>
      <c r="K24" s="270"/>
      <c r="L24" s="11" t="s">
        <v>595</v>
      </c>
      <c r="M24" s="268" t="s">
        <v>595</v>
      </c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1" t="s">
        <v>595</v>
      </c>
      <c r="E25" s="268" t="s">
        <v>595</v>
      </c>
      <c r="F25" s="269"/>
      <c r="G25" s="270"/>
      <c r="H25" s="11" t="s">
        <v>595</v>
      </c>
      <c r="I25" s="268" t="s">
        <v>595</v>
      </c>
      <c r="J25" s="269"/>
      <c r="K25" s="270"/>
      <c r="L25" s="11" t="s">
        <v>595</v>
      </c>
      <c r="M25" s="268" t="s">
        <v>595</v>
      </c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1" t="s">
        <v>595</v>
      </c>
      <c r="E26" s="268" t="s">
        <v>595</v>
      </c>
      <c r="F26" s="269"/>
      <c r="G26" s="270"/>
      <c r="H26" s="11" t="s">
        <v>595</v>
      </c>
      <c r="I26" s="268" t="s">
        <v>595</v>
      </c>
      <c r="J26" s="269"/>
      <c r="K26" s="270"/>
      <c r="L26" s="11" t="s">
        <v>595</v>
      </c>
      <c r="M26" s="268" t="s">
        <v>595</v>
      </c>
      <c r="N26" s="269"/>
      <c r="O26" s="270"/>
    </row>
    <row r="27" spans="1:15" s="1" customFormat="1" ht="14.1" customHeight="1">
      <c r="A27" s="8"/>
      <c r="B27" s="9" t="s">
        <v>26</v>
      </c>
      <c r="C27" s="8">
        <v>16</v>
      </c>
      <c r="D27" s="11" t="s">
        <v>595</v>
      </c>
      <c r="E27" s="268" t="s">
        <v>595</v>
      </c>
      <c r="F27" s="269"/>
      <c r="G27" s="270"/>
      <c r="H27" s="11" t="s">
        <v>595</v>
      </c>
      <c r="I27" s="268" t="s">
        <v>595</v>
      </c>
      <c r="J27" s="269"/>
      <c r="K27" s="270"/>
      <c r="L27" s="11" t="s">
        <v>595</v>
      </c>
      <c r="M27" s="268" t="s">
        <v>595</v>
      </c>
      <c r="N27" s="269"/>
      <c r="O27" s="27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1" t="s">
        <v>595</v>
      </c>
      <c r="E28" s="268" t="s">
        <v>595</v>
      </c>
      <c r="F28" s="269"/>
      <c r="G28" s="270"/>
      <c r="H28" s="11" t="s">
        <v>595</v>
      </c>
      <c r="I28" s="268" t="s">
        <v>595</v>
      </c>
      <c r="J28" s="269"/>
      <c r="K28" s="270"/>
      <c r="L28" s="11" t="s">
        <v>595</v>
      </c>
      <c r="M28" s="268" t="s">
        <v>595</v>
      </c>
      <c r="N28" s="269"/>
      <c r="O28" s="270"/>
    </row>
    <row r="29" spans="1:15" s="1" customFormat="1" ht="14.1" customHeight="1">
      <c r="A29" s="8"/>
      <c r="B29" s="9" t="s">
        <v>38</v>
      </c>
      <c r="C29" s="8">
        <v>18</v>
      </c>
      <c r="D29" s="11" t="s">
        <v>595</v>
      </c>
      <c r="E29" s="268" t="s">
        <v>595</v>
      </c>
      <c r="F29" s="269"/>
      <c r="G29" s="270"/>
      <c r="H29" s="11" t="s">
        <v>595</v>
      </c>
      <c r="I29" s="268" t="s">
        <v>595</v>
      </c>
      <c r="J29" s="269"/>
      <c r="K29" s="270"/>
      <c r="L29" s="11" t="s">
        <v>595</v>
      </c>
      <c r="M29" s="268" t="s">
        <v>595</v>
      </c>
      <c r="N29" s="269"/>
      <c r="O29" s="270"/>
    </row>
    <row r="30" spans="1:15" s="1" customFormat="1" ht="14.1" customHeight="1">
      <c r="A30" s="8"/>
      <c r="B30" s="9" t="s">
        <v>39</v>
      </c>
      <c r="C30" s="8">
        <v>19</v>
      </c>
      <c r="D30" s="11" t="s">
        <v>595</v>
      </c>
      <c r="E30" s="268" t="s">
        <v>595</v>
      </c>
      <c r="F30" s="269"/>
      <c r="G30" s="270"/>
      <c r="H30" s="11" t="s">
        <v>595</v>
      </c>
      <c r="I30" s="268" t="s">
        <v>595</v>
      </c>
      <c r="J30" s="269"/>
      <c r="K30" s="270"/>
      <c r="L30" s="11" t="s">
        <v>595</v>
      </c>
      <c r="M30" s="268" t="s">
        <v>595</v>
      </c>
      <c r="N30" s="269"/>
      <c r="O30" s="27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>
        <v>5</v>
      </c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>IF(18-COUNTA(D11:D28)=0,"",IF(D29="","",18-COUNTA(D11:D28)))</f>
        <v/>
      </c>
      <c r="E32" s="268" t="str">
        <f>IF(18-COUNTA(E11:E28)=0,"",IF(E29="","",18-COUNTA(E11:E28)))</f>
        <v/>
      </c>
      <c r="F32" s="269"/>
      <c r="G32" s="270"/>
      <c r="H32" s="11" t="str">
        <f>IF(18-COUNTA(H11:H28)=0,"",IF(H29="","",18-COUNTA(H11:H28)))</f>
        <v/>
      </c>
      <c r="I32" s="268" t="str">
        <f>IF(18-COUNTA(I11:I28)=0,"",IF(I29="","",18-COUNTA(I11:I28)))</f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18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21</v>
      </c>
      <c r="E56" s="392" t="s">
        <v>21</v>
      </c>
      <c r="F56" s="393"/>
      <c r="G56" s="394"/>
      <c r="H56" s="3" t="s">
        <v>21</v>
      </c>
      <c r="I56" s="392" t="s">
        <v>21</v>
      </c>
      <c r="J56" s="393"/>
      <c r="K56" s="394"/>
      <c r="L56" s="3" t="s">
        <v>54</v>
      </c>
      <c r="M56" s="392" t="s">
        <v>54</v>
      </c>
      <c r="N56" s="393"/>
      <c r="O56" s="394"/>
    </row>
    <row r="57" spans="1:15" ht="14.1" customHeight="1">
      <c r="A57" s="248"/>
      <c r="B57" s="248"/>
      <c r="C57" s="248"/>
      <c r="D57" s="4" t="s">
        <v>22</v>
      </c>
      <c r="E57" s="395" t="s">
        <v>22</v>
      </c>
      <c r="F57" s="396"/>
      <c r="G57" s="397"/>
      <c r="H57" s="4" t="s">
        <v>22</v>
      </c>
      <c r="I57" s="395" t="s">
        <v>22</v>
      </c>
      <c r="J57" s="396"/>
      <c r="K57" s="397"/>
      <c r="L57" s="4" t="s">
        <v>55</v>
      </c>
      <c r="M57" s="395" t="s">
        <v>55</v>
      </c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6" t="s">
        <v>23</v>
      </c>
      <c r="I58" s="398" t="s">
        <v>23</v>
      </c>
      <c r="J58" s="399"/>
      <c r="K58" s="400"/>
      <c r="L58" s="6" t="s">
        <v>23</v>
      </c>
      <c r="M58" s="398" t="s">
        <v>23</v>
      </c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>
        <v>2</v>
      </c>
      <c r="I59" s="398">
        <v>2</v>
      </c>
      <c r="J59" s="399"/>
      <c r="K59" s="400"/>
      <c r="L59" s="6">
        <v>2</v>
      </c>
      <c r="M59" s="398">
        <v>2</v>
      </c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0</v>
      </c>
      <c r="I60" s="398">
        <v>0</v>
      </c>
      <c r="J60" s="399"/>
      <c r="K60" s="400"/>
      <c r="L60" s="6">
        <v>0</v>
      </c>
      <c r="M60" s="398">
        <v>0</v>
      </c>
      <c r="N60" s="399"/>
      <c r="O60" s="400"/>
    </row>
    <row r="61" spans="1:15" ht="14.1" customHeight="1">
      <c r="A61" s="248"/>
      <c r="B61" s="248"/>
      <c r="C61" s="248"/>
      <c r="D61" s="6">
        <v>7</v>
      </c>
      <c r="E61" s="398">
        <v>8</v>
      </c>
      <c r="F61" s="399"/>
      <c r="G61" s="400"/>
      <c r="H61" s="5">
        <v>9</v>
      </c>
      <c r="I61" s="405">
        <v>1</v>
      </c>
      <c r="J61" s="406"/>
      <c r="K61" s="407"/>
      <c r="L61" s="6">
        <v>1</v>
      </c>
      <c r="M61" s="398">
        <v>2</v>
      </c>
      <c r="N61" s="399"/>
      <c r="O61" s="400"/>
    </row>
    <row r="62" spans="1:15" ht="14.1" customHeight="1">
      <c r="A62" s="248"/>
      <c r="B62" s="248"/>
      <c r="C62" s="248"/>
      <c r="D62" s="7"/>
      <c r="E62" s="372"/>
      <c r="F62" s="373"/>
      <c r="G62" s="374"/>
      <c r="H62" s="7"/>
      <c r="I62" s="372">
        <v>0</v>
      </c>
      <c r="J62" s="373"/>
      <c r="K62" s="374"/>
      <c r="L62" s="156"/>
      <c r="M62" s="369"/>
      <c r="N62" s="370"/>
      <c r="O62" s="371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11" t="s">
        <v>595</v>
      </c>
      <c r="E64" s="268" t="s">
        <v>595</v>
      </c>
      <c r="F64" s="269"/>
      <c r="G64" s="270"/>
      <c r="H64" s="11" t="s">
        <v>595</v>
      </c>
      <c r="I64" s="268" t="s">
        <v>595</v>
      </c>
      <c r="J64" s="269"/>
      <c r="K64" s="270"/>
      <c r="L64" s="11" t="s">
        <v>595</v>
      </c>
      <c r="M64" s="268" t="s">
        <v>595</v>
      </c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11" t="s">
        <v>595</v>
      </c>
      <c r="E65" s="268" t="s">
        <v>595</v>
      </c>
      <c r="F65" s="269"/>
      <c r="G65" s="270"/>
      <c r="H65" s="11" t="s">
        <v>595</v>
      </c>
      <c r="I65" s="268" t="s">
        <v>595</v>
      </c>
      <c r="J65" s="269"/>
      <c r="K65" s="270"/>
      <c r="L65" s="11" t="s">
        <v>595</v>
      </c>
      <c r="M65" s="268" t="s">
        <v>595</v>
      </c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11" t="s">
        <v>595</v>
      </c>
      <c r="E66" s="268" t="s">
        <v>595</v>
      </c>
      <c r="F66" s="269"/>
      <c r="G66" s="270"/>
      <c r="H66" s="11" t="s">
        <v>595</v>
      </c>
      <c r="I66" s="268" t="s">
        <v>595</v>
      </c>
      <c r="J66" s="269"/>
      <c r="K66" s="270"/>
      <c r="L66" s="11" t="s">
        <v>595</v>
      </c>
      <c r="M66" s="268" t="s">
        <v>595</v>
      </c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11" t="s">
        <v>595</v>
      </c>
      <c r="E67" s="268" t="s">
        <v>595</v>
      </c>
      <c r="F67" s="269"/>
      <c r="G67" s="270"/>
      <c r="H67" s="11" t="s">
        <v>595</v>
      </c>
      <c r="I67" s="268" t="s">
        <v>595</v>
      </c>
      <c r="J67" s="269"/>
      <c r="K67" s="270"/>
      <c r="L67" s="11" t="s">
        <v>595</v>
      </c>
      <c r="M67" s="268" t="s">
        <v>595</v>
      </c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 t="s">
        <v>595</v>
      </c>
      <c r="E68" s="268" t="s">
        <v>595</v>
      </c>
      <c r="F68" s="269"/>
      <c r="G68" s="270"/>
      <c r="H68" s="11" t="s">
        <v>595</v>
      </c>
      <c r="I68" s="268" t="s">
        <v>595</v>
      </c>
      <c r="J68" s="269"/>
      <c r="K68" s="270"/>
      <c r="L68" s="11" t="s">
        <v>595</v>
      </c>
      <c r="M68" s="268" t="s">
        <v>595</v>
      </c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 t="s">
        <v>595</v>
      </c>
      <c r="E69" s="268" t="s">
        <v>595</v>
      </c>
      <c r="F69" s="269"/>
      <c r="G69" s="270"/>
      <c r="H69" s="11" t="s">
        <v>595</v>
      </c>
      <c r="I69" s="268" t="s">
        <v>595</v>
      </c>
      <c r="J69" s="269"/>
      <c r="K69" s="270"/>
      <c r="L69" s="11" t="s">
        <v>595</v>
      </c>
      <c r="M69" s="268" t="s">
        <v>595</v>
      </c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 t="s">
        <v>595</v>
      </c>
      <c r="E70" s="268" t="s">
        <v>595</v>
      </c>
      <c r="F70" s="269"/>
      <c r="G70" s="270"/>
      <c r="H70" s="11" t="s">
        <v>595</v>
      </c>
      <c r="I70" s="268" t="s">
        <v>595</v>
      </c>
      <c r="J70" s="269"/>
      <c r="K70" s="270"/>
      <c r="L70" s="11" t="s">
        <v>595</v>
      </c>
      <c r="M70" s="268" t="s">
        <v>595</v>
      </c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 t="s">
        <v>595</v>
      </c>
      <c r="E71" s="268" t="s">
        <v>595</v>
      </c>
      <c r="F71" s="269"/>
      <c r="G71" s="270"/>
      <c r="H71" s="11" t="s">
        <v>595</v>
      </c>
      <c r="I71" s="268" t="s">
        <v>595</v>
      </c>
      <c r="J71" s="269"/>
      <c r="K71" s="270"/>
      <c r="L71" s="11" t="s">
        <v>595</v>
      </c>
      <c r="M71" s="268" t="s">
        <v>595</v>
      </c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11" t="s">
        <v>595</v>
      </c>
      <c r="E72" s="268" t="s">
        <v>595</v>
      </c>
      <c r="F72" s="269"/>
      <c r="G72" s="270"/>
      <c r="H72" s="11" t="s">
        <v>595</v>
      </c>
      <c r="I72" s="268" t="s">
        <v>595</v>
      </c>
      <c r="J72" s="269"/>
      <c r="K72" s="270"/>
      <c r="L72" s="11" t="s">
        <v>595</v>
      </c>
      <c r="M72" s="268" t="s">
        <v>595</v>
      </c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 t="s">
        <v>595</v>
      </c>
      <c r="E73" s="268" t="s">
        <v>595</v>
      </c>
      <c r="F73" s="269"/>
      <c r="G73" s="270"/>
      <c r="H73" s="11" t="s">
        <v>595</v>
      </c>
      <c r="I73" s="268" t="s">
        <v>595</v>
      </c>
      <c r="J73" s="269"/>
      <c r="K73" s="270"/>
      <c r="L73" s="11" t="s">
        <v>595</v>
      </c>
      <c r="M73" s="268" t="s">
        <v>595</v>
      </c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11" t="s">
        <v>595</v>
      </c>
      <c r="E74" s="268" t="s">
        <v>595</v>
      </c>
      <c r="F74" s="269"/>
      <c r="G74" s="270"/>
      <c r="H74" s="11" t="s">
        <v>595</v>
      </c>
      <c r="I74" s="268" t="s">
        <v>595</v>
      </c>
      <c r="J74" s="269"/>
      <c r="K74" s="270"/>
      <c r="L74" s="11" t="s">
        <v>595</v>
      </c>
      <c r="M74" s="268" t="s">
        <v>595</v>
      </c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11" t="s">
        <v>595</v>
      </c>
      <c r="E75" s="268" t="s">
        <v>595</v>
      </c>
      <c r="F75" s="269"/>
      <c r="G75" s="270"/>
      <c r="H75" s="11" t="s">
        <v>595</v>
      </c>
      <c r="I75" s="268" t="s">
        <v>595</v>
      </c>
      <c r="J75" s="269"/>
      <c r="K75" s="270"/>
      <c r="L75" s="11" t="s">
        <v>595</v>
      </c>
      <c r="M75" s="268" t="s">
        <v>595</v>
      </c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11" t="s">
        <v>595</v>
      </c>
      <c r="E76" s="268" t="s">
        <v>595</v>
      </c>
      <c r="F76" s="269"/>
      <c r="G76" s="270"/>
      <c r="H76" s="11" t="s">
        <v>595</v>
      </c>
      <c r="I76" s="268" t="s">
        <v>595</v>
      </c>
      <c r="J76" s="269"/>
      <c r="K76" s="270"/>
      <c r="L76" s="11" t="s">
        <v>595</v>
      </c>
      <c r="M76" s="268" t="s">
        <v>595</v>
      </c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11" t="s">
        <v>595</v>
      </c>
      <c r="E77" s="268" t="s">
        <v>595</v>
      </c>
      <c r="F77" s="269"/>
      <c r="G77" s="270"/>
      <c r="H77" s="11" t="s">
        <v>595</v>
      </c>
      <c r="I77" s="268" t="s">
        <v>595</v>
      </c>
      <c r="J77" s="269"/>
      <c r="K77" s="270"/>
      <c r="L77" s="11" t="s">
        <v>595</v>
      </c>
      <c r="M77" s="268" t="s">
        <v>595</v>
      </c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11" t="s">
        <v>595</v>
      </c>
      <c r="E78" s="268" t="s">
        <v>595</v>
      </c>
      <c r="F78" s="269"/>
      <c r="G78" s="270"/>
      <c r="H78" s="11" t="s">
        <v>595</v>
      </c>
      <c r="I78" s="268" t="s">
        <v>595</v>
      </c>
      <c r="J78" s="269"/>
      <c r="K78" s="270"/>
      <c r="L78" s="11" t="s">
        <v>595</v>
      </c>
      <c r="M78" s="268" t="s">
        <v>595</v>
      </c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11" t="s">
        <v>595</v>
      </c>
      <c r="E79" s="268" t="s">
        <v>595</v>
      </c>
      <c r="F79" s="269"/>
      <c r="G79" s="270"/>
      <c r="H79" s="11" t="s">
        <v>595</v>
      </c>
      <c r="I79" s="268" t="s">
        <v>595</v>
      </c>
      <c r="J79" s="269"/>
      <c r="K79" s="270"/>
      <c r="L79" s="11" t="s">
        <v>595</v>
      </c>
      <c r="M79" s="268" t="s">
        <v>595</v>
      </c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11" t="s">
        <v>595</v>
      </c>
      <c r="E80" s="268" t="s">
        <v>595</v>
      </c>
      <c r="F80" s="269"/>
      <c r="G80" s="270"/>
      <c r="H80" s="11" t="s">
        <v>595</v>
      </c>
      <c r="I80" s="268" t="s">
        <v>595</v>
      </c>
      <c r="J80" s="269"/>
      <c r="K80" s="270"/>
      <c r="L80" s="11" t="s">
        <v>595</v>
      </c>
      <c r="M80" s="268" t="s">
        <v>595</v>
      </c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11" t="s">
        <v>595</v>
      </c>
      <c r="E81" s="268" t="s">
        <v>595</v>
      </c>
      <c r="F81" s="269"/>
      <c r="G81" s="270"/>
      <c r="H81" s="11" t="s">
        <v>595</v>
      </c>
      <c r="I81" s="268" t="s">
        <v>595</v>
      </c>
      <c r="J81" s="269"/>
      <c r="K81" s="270"/>
      <c r="L81" s="11" t="s">
        <v>595</v>
      </c>
      <c r="M81" s="268" t="s">
        <v>595</v>
      </c>
      <c r="N81" s="269"/>
      <c r="O81" s="270"/>
    </row>
    <row r="82" spans="1:15" ht="14.1" customHeight="1">
      <c r="A82" s="8"/>
      <c r="B82" s="9" t="s">
        <v>39</v>
      </c>
      <c r="C82" s="8">
        <v>19</v>
      </c>
      <c r="D82" s="11" t="s">
        <v>595</v>
      </c>
      <c r="E82" s="268" t="s">
        <v>595</v>
      </c>
      <c r="F82" s="269"/>
      <c r="G82" s="270"/>
      <c r="H82" s="11" t="s">
        <v>595</v>
      </c>
      <c r="I82" s="268" t="s">
        <v>595</v>
      </c>
      <c r="J82" s="269"/>
      <c r="K82" s="270"/>
      <c r="L82" s="11" t="s">
        <v>595</v>
      </c>
      <c r="M82" s="268" t="s">
        <v>595</v>
      </c>
      <c r="N82" s="269"/>
      <c r="O82" s="270"/>
    </row>
    <row r="83" spans="1:15" ht="14.1" customHeight="1">
      <c r="A83" s="267" t="s">
        <v>40</v>
      </c>
      <c r="B83" s="267"/>
      <c r="C83" s="267"/>
      <c r="D83" s="11">
        <v>5</v>
      </c>
      <c r="E83" s="268">
        <v>5</v>
      </c>
      <c r="F83" s="269"/>
      <c r="G83" s="270"/>
      <c r="H83" s="11">
        <v>5</v>
      </c>
      <c r="I83" s="268">
        <v>5</v>
      </c>
      <c r="J83" s="269"/>
      <c r="K83" s="270"/>
      <c r="L83" s="11">
        <v>5</v>
      </c>
      <c r="M83" s="268">
        <v>5</v>
      </c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>IF(18-COUNTA(D63:D80)=0,"",IF(D81="","",18-COUNTA(D63:D80)))</f>
        <v/>
      </c>
      <c r="E84" s="268" t="str">
        <f>IF(18-COUNTA(E63:E80)=0,"",IF(E81="","",18-COUNTA(E63:E80)))</f>
        <v/>
      </c>
      <c r="F84" s="269"/>
      <c r="G84" s="270"/>
      <c r="H84" s="11" t="str">
        <f>IF(18-COUNTA(H63:H80)=0,"",IF(H81="","",18-COUNTA(H63:H80)))</f>
        <v/>
      </c>
      <c r="I84" s="268" t="str">
        <f>IF(18-COUNTA(I63:I80)=0,"",IF(I81="","",18-COUNTA(I63:I80)))</f>
        <v/>
      </c>
      <c r="J84" s="269"/>
      <c r="K84" s="270"/>
      <c r="L84" s="11" t="str">
        <f>IF(18-COUNTA(L63:L80)=0,"",IF(L81="","",18-COUNTA(L63:L80)))</f>
        <v/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3"/>
      <c r="E85" s="404"/>
      <c r="F85" s="13"/>
      <c r="G85" s="14"/>
      <c r="H85" s="403"/>
      <c r="I85" s="404"/>
      <c r="J85" s="13"/>
      <c r="K85" s="14"/>
      <c r="L85" s="277"/>
      <c r="M85" s="275"/>
      <c r="N85" s="16"/>
      <c r="O85" s="16"/>
    </row>
    <row r="86" spans="1:15" ht="14.1" customHeight="1">
      <c r="A86" s="261"/>
      <c r="B86" s="244"/>
      <c r="C86" s="245"/>
      <c r="D86" s="382"/>
      <c r="E86" s="383"/>
      <c r="F86" s="13"/>
      <c r="G86" s="14"/>
      <c r="H86" s="382"/>
      <c r="I86" s="383"/>
      <c r="J86" s="13"/>
      <c r="K86" s="14"/>
      <c r="L86" s="277"/>
      <c r="M86" s="275"/>
      <c r="N86" s="16"/>
      <c r="O86" s="149"/>
    </row>
    <row r="87" spans="1:15" ht="14.1" customHeight="1">
      <c r="A87" s="261"/>
      <c r="B87" s="244"/>
      <c r="C87" s="245"/>
      <c r="D87" s="382"/>
      <c r="E87" s="383"/>
      <c r="F87" s="13"/>
      <c r="G87" s="15"/>
      <c r="H87" s="382"/>
      <c r="I87" s="383"/>
      <c r="J87" s="13"/>
      <c r="K87" s="15"/>
      <c r="L87" s="277"/>
      <c r="M87" s="275"/>
      <c r="N87" s="16"/>
      <c r="O87" s="16"/>
    </row>
    <row r="88" spans="1:15" ht="14.1" customHeight="1">
      <c r="A88" s="261"/>
      <c r="B88" s="244"/>
      <c r="C88" s="245"/>
      <c r="D88" s="382"/>
      <c r="E88" s="383"/>
      <c r="F88" s="13"/>
      <c r="G88" s="15"/>
      <c r="H88" s="382"/>
      <c r="I88" s="383"/>
      <c r="J88" s="13"/>
      <c r="K88" s="15"/>
      <c r="L88" s="277"/>
      <c r="M88" s="275"/>
      <c r="N88" s="16"/>
      <c r="O88" s="16"/>
    </row>
    <row r="89" spans="1:15" ht="14.1" customHeight="1">
      <c r="A89" s="261"/>
      <c r="B89" s="246"/>
      <c r="C89" s="247"/>
      <c r="D89" s="265"/>
      <c r="E89" s="266"/>
      <c r="F89" s="19"/>
      <c r="G89" s="20"/>
      <c r="H89" s="265"/>
      <c r="I89" s="266"/>
      <c r="J89" s="19"/>
      <c r="K89" s="20"/>
      <c r="L89" s="265"/>
      <c r="M89" s="266"/>
      <c r="N89" s="19"/>
      <c r="O89" s="20"/>
    </row>
    <row r="90" spans="1:15" ht="14.1" customHeight="1">
      <c r="A90" s="261"/>
      <c r="B90" s="236" t="s">
        <v>44</v>
      </c>
      <c r="C90" s="237"/>
      <c r="D90" s="403"/>
      <c r="E90" s="404"/>
      <c r="F90" s="21"/>
      <c r="G90" s="22"/>
      <c r="H90" s="403"/>
      <c r="I90" s="404"/>
      <c r="J90" s="21"/>
      <c r="K90" s="22"/>
      <c r="L90" s="274"/>
      <c r="M90" s="287"/>
      <c r="N90" s="21"/>
      <c r="O90" s="26"/>
    </row>
    <row r="91" spans="1:15" ht="14.1" customHeight="1">
      <c r="A91" s="261"/>
      <c r="B91" s="238"/>
      <c r="C91" s="239"/>
      <c r="D91" s="382"/>
      <c r="E91" s="383"/>
      <c r="F91" s="13"/>
      <c r="G91" s="14"/>
      <c r="H91" s="382"/>
      <c r="I91" s="383"/>
      <c r="J91" s="13"/>
      <c r="K91" s="14"/>
      <c r="L91" s="263"/>
      <c r="M91" s="264"/>
      <c r="N91" s="13"/>
      <c r="O91" s="14"/>
    </row>
    <row r="92" spans="1:15" ht="14.1" customHeight="1">
      <c r="A92" s="261"/>
      <c r="B92" s="238"/>
      <c r="C92" s="239"/>
      <c r="D92" s="382"/>
      <c r="E92" s="383"/>
      <c r="F92" s="13"/>
      <c r="G92" s="14"/>
      <c r="H92" s="382"/>
      <c r="I92" s="383"/>
      <c r="J92" s="13"/>
      <c r="K92" s="14"/>
      <c r="L92" s="263"/>
      <c r="M92" s="264"/>
      <c r="N92" s="13"/>
      <c r="O92" s="14"/>
    </row>
    <row r="93" spans="1:15" ht="14.1" customHeight="1">
      <c r="A93" s="261"/>
      <c r="B93" s="238"/>
      <c r="C93" s="239"/>
      <c r="D93" s="382"/>
      <c r="E93" s="383"/>
      <c r="F93" s="13"/>
      <c r="G93" s="14"/>
      <c r="H93" s="382"/>
      <c r="I93" s="383"/>
      <c r="J93" s="13"/>
      <c r="K93" s="14"/>
      <c r="L93" s="288"/>
      <c r="M93" s="402"/>
      <c r="N93" s="51"/>
      <c r="O93" s="52"/>
    </row>
    <row r="94" spans="1:15" ht="14.1" customHeight="1">
      <c r="A94" s="261"/>
      <c r="B94" s="238"/>
      <c r="C94" s="239"/>
      <c r="D94" s="382"/>
      <c r="E94" s="383"/>
      <c r="F94" s="13"/>
      <c r="G94" s="14"/>
      <c r="H94" s="382"/>
      <c r="I94" s="383"/>
      <c r="J94" s="13"/>
      <c r="K94" s="14"/>
      <c r="L94" s="263"/>
      <c r="M94" s="401"/>
      <c r="N94" s="13"/>
      <c r="O94" s="14"/>
    </row>
    <row r="95" spans="1:15" ht="14.1" customHeight="1">
      <c r="A95" s="261"/>
      <c r="B95" s="238"/>
      <c r="C95" s="239"/>
      <c r="D95" s="382"/>
      <c r="E95" s="383"/>
      <c r="F95" s="13"/>
      <c r="G95" s="14"/>
      <c r="H95" s="382"/>
      <c r="I95" s="383"/>
      <c r="J95" s="13"/>
      <c r="K95" s="14"/>
      <c r="L95" s="263"/>
      <c r="M95" s="401"/>
      <c r="N95" s="13"/>
      <c r="O95" s="14"/>
    </row>
    <row r="96" spans="1:15" ht="14.1" customHeight="1">
      <c r="A96" s="261"/>
      <c r="B96" s="238"/>
      <c r="C96" s="239"/>
      <c r="D96" s="382"/>
      <c r="E96" s="383"/>
      <c r="F96" s="13"/>
      <c r="G96" s="14"/>
      <c r="H96" s="382"/>
      <c r="I96" s="383"/>
      <c r="J96" s="13"/>
      <c r="K96" s="14"/>
      <c r="L96" s="263"/>
      <c r="M96" s="264"/>
      <c r="N96" s="13"/>
      <c r="O96" s="14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263"/>
      <c r="M97" s="264"/>
      <c r="N97" s="13"/>
      <c r="O97" s="14"/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5"/>
      <c r="M99" s="266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 t="str">
        <f>IF(SUM(N85:N99)=0,"",SUM(N85:N99))</f>
        <v/>
      </c>
      <c r="M100" s="271">
        <f>IF((COUNTA(L63:L80)+SUM(O85:O99)+COUNTA(L82))=0,"",COUNTA(L63:L80)+SUM(O85:O99)+COUNTA(L82))</f>
        <v>19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/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18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56</v>
      </c>
      <c r="E108" s="392"/>
      <c r="F108" s="393"/>
      <c r="G108" s="394"/>
      <c r="H108" s="162" t="s">
        <v>21</v>
      </c>
      <c r="I108" s="375" t="s">
        <v>21</v>
      </c>
      <c r="J108" s="376"/>
      <c r="K108" s="377"/>
      <c r="L108" s="162" t="s">
        <v>21</v>
      </c>
      <c r="M108" s="375" t="s">
        <v>21</v>
      </c>
      <c r="N108" s="376"/>
      <c r="O108" s="377"/>
    </row>
    <row r="109" spans="1:15" ht="14.1" customHeight="1">
      <c r="A109" s="248"/>
      <c r="B109" s="248"/>
      <c r="C109" s="248"/>
      <c r="D109" s="4" t="s">
        <v>57</v>
      </c>
      <c r="E109" s="395"/>
      <c r="F109" s="396"/>
      <c r="G109" s="397"/>
      <c r="H109" s="166" t="s">
        <v>22</v>
      </c>
      <c r="I109" s="379" t="s">
        <v>22</v>
      </c>
      <c r="J109" s="380"/>
      <c r="K109" s="381"/>
      <c r="L109" s="166" t="s">
        <v>22</v>
      </c>
      <c r="M109" s="379" t="s">
        <v>22</v>
      </c>
      <c r="N109" s="380"/>
      <c r="O109" s="381"/>
    </row>
    <row r="110" spans="1:15" ht="14.1" customHeight="1">
      <c r="A110" s="248"/>
      <c r="B110" s="248"/>
      <c r="C110" s="248"/>
      <c r="D110" s="6" t="s">
        <v>23</v>
      </c>
      <c r="E110" s="398"/>
      <c r="F110" s="399"/>
      <c r="G110" s="400"/>
      <c r="H110" s="164" t="s">
        <v>23</v>
      </c>
      <c r="I110" s="359" t="s">
        <v>23</v>
      </c>
      <c r="J110" s="360"/>
      <c r="K110" s="361"/>
      <c r="L110" s="164" t="s">
        <v>23</v>
      </c>
      <c r="M110" s="359" t="s">
        <v>23</v>
      </c>
      <c r="N110" s="360"/>
      <c r="O110" s="361"/>
    </row>
    <row r="111" spans="1:15" ht="14.1" customHeight="1">
      <c r="A111" s="248"/>
      <c r="B111" s="248"/>
      <c r="C111" s="248"/>
      <c r="D111" s="6">
        <v>2</v>
      </c>
      <c r="E111" s="398"/>
      <c r="F111" s="399"/>
      <c r="G111" s="400"/>
      <c r="H111" s="164">
        <v>2</v>
      </c>
      <c r="I111" s="359">
        <v>2</v>
      </c>
      <c r="J111" s="360"/>
      <c r="K111" s="361"/>
      <c r="L111" s="164">
        <v>2</v>
      </c>
      <c r="M111" s="359">
        <v>2</v>
      </c>
      <c r="N111" s="360"/>
      <c r="O111" s="361"/>
    </row>
    <row r="112" spans="1:15" ht="14.1" customHeight="1">
      <c r="A112" s="248"/>
      <c r="B112" s="248"/>
      <c r="C112" s="248"/>
      <c r="D112" s="6">
        <v>0</v>
      </c>
      <c r="E112" s="398"/>
      <c r="F112" s="399"/>
      <c r="G112" s="400"/>
      <c r="H112" s="164">
        <v>1</v>
      </c>
      <c r="I112" s="359">
        <v>1</v>
      </c>
      <c r="J112" s="360"/>
      <c r="K112" s="361"/>
      <c r="L112" s="164">
        <v>1</v>
      </c>
      <c r="M112" s="359">
        <v>1</v>
      </c>
      <c r="N112" s="360"/>
      <c r="O112" s="361"/>
    </row>
    <row r="113" spans="1:15" ht="14.1" customHeight="1">
      <c r="A113" s="248"/>
      <c r="B113" s="248"/>
      <c r="C113" s="248"/>
      <c r="D113" s="6">
        <v>1</v>
      </c>
      <c r="E113" s="398"/>
      <c r="F113" s="399"/>
      <c r="G113" s="400"/>
      <c r="H113" s="163">
        <v>1</v>
      </c>
      <c r="I113" s="363">
        <v>2</v>
      </c>
      <c r="J113" s="364"/>
      <c r="K113" s="365"/>
      <c r="L113" s="163">
        <v>3</v>
      </c>
      <c r="M113" s="363">
        <v>4</v>
      </c>
      <c r="N113" s="364"/>
      <c r="O113" s="365"/>
    </row>
    <row r="114" spans="1:15" ht="14.1" customHeight="1">
      <c r="A114" s="248"/>
      <c r="B114" s="248"/>
      <c r="C114" s="248"/>
      <c r="D114" s="156"/>
      <c r="E114" s="369"/>
      <c r="F114" s="370"/>
      <c r="G114" s="371"/>
      <c r="H114" s="7"/>
      <c r="I114" s="372"/>
      <c r="J114" s="373"/>
      <c r="K114" s="374"/>
      <c r="L114" s="156"/>
      <c r="M114" s="369"/>
      <c r="N114" s="370"/>
      <c r="O114" s="371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 t="s">
        <v>595</v>
      </c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 t="s">
        <v>595</v>
      </c>
      <c r="E117" s="268"/>
      <c r="F117" s="269"/>
      <c r="G117" s="270"/>
      <c r="H117" s="11"/>
      <c r="I117" s="268"/>
      <c r="J117" s="269"/>
      <c r="K117" s="270"/>
      <c r="L117" s="11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 t="s">
        <v>595</v>
      </c>
      <c r="E118" s="268"/>
      <c r="F118" s="269"/>
      <c r="G118" s="270"/>
      <c r="H118" s="11" t="s">
        <v>58</v>
      </c>
      <c r="I118" s="268" t="s">
        <v>58</v>
      </c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11" t="s">
        <v>595</v>
      </c>
      <c r="E119" s="268"/>
      <c r="F119" s="269"/>
      <c r="G119" s="270"/>
      <c r="H119" s="11"/>
      <c r="I119" s="268"/>
      <c r="J119" s="269"/>
      <c r="K119" s="270"/>
      <c r="L119" s="11" t="s">
        <v>58</v>
      </c>
      <c r="M119" s="268" t="s">
        <v>58</v>
      </c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 t="s">
        <v>595</v>
      </c>
      <c r="E120" s="268"/>
      <c r="F120" s="269"/>
      <c r="G120" s="270"/>
      <c r="H120" s="11"/>
      <c r="I120" s="268"/>
      <c r="J120" s="269"/>
      <c r="K120" s="270"/>
      <c r="L120" s="11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11" t="s">
        <v>595</v>
      </c>
      <c r="E121" s="268"/>
      <c r="F121" s="269"/>
      <c r="G121" s="270"/>
      <c r="H121" s="11"/>
      <c r="I121" s="268"/>
      <c r="J121" s="269"/>
      <c r="K121" s="270"/>
      <c r="L121" s="11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11" t="s">
        <v>595</v>
      </c>
      <c r="E122" s="268"/>
      <c r="F122" s="269"/>
      <c r="G122" s="270"/>
      <c r="H122" s="11"/>
      <c r="I122" s="268"/>
      <c r="J122" s="269"/>
      <c r="K122" s="270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11" t="s">
        <v>595</v>
      </c>
      <c r="E123" s="268"/>
      <c r="F123" s="269"/>
      <c r="G123" s="270"/>
      <c r="H123" s="11"/>
      <c r="I123" s="268"/>
      <c r="J123" s="269"/>
      <c r="K123" s="270"/>
      <c r="L123" s="11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 t="s">
        <v>595</v>
      </c>
      <c r="E124" s="268"/>
      <c r="F124" s="269"/>
      <c r="G124" s="270"/>
      <c r="H124" s="11"/>
      <c r="I124" s="268"/>
      <c r="J124" s="269"/>
      <c r="K124" s="270"/>
      <c r="L124" s="11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11" t="s">
        <v>595</v>
      </c>
      <c r="E125" s="268"/>
      <c r="F125" s="269"/>
      <c r="G125" s="270"/>
      <c r="H125" s="87"/>
      <c r="I125" s="290"/>
      <c r="J125" s="291"/>
      <c r="K125" s="292"/>
      <c r="L125" s="11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11" t="s">
        <v>595</v>
      </c>
      <c r="E126" s="268"/>
      <c r="F126" s="269"/>
      <c r="G126" s="270"/>
      <c r="H126" s="87"/>
      <c r="I126" s="290"/>
      <c r="J126" s="291"/>
      <c r="K126" s="292"/>
      <c r="L126" s="11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11" t="s">
        <v>595</v>
      </c>
      <c r="E127" s="268"/>
      <c r="F127" s="269"/>
      <c r="G127" s="270"/>
      <c r="H127" s="11" t="s">
        <v>59</v>
      </c>
      <c r="I127" s="268" t="s">
        <v>59</v>
      </c>
      <c r="J127" s="269"/>
      <c r="K127" s="270"/>
      <c r="L127" s="11" t="s">
        <v>60</v>
      </c>
      <c r="M127" s="268" t="s">
        <v>60</v>
      </c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11" t="s">
        <v>595</v>
      </c>
      <c r="E128" s="268"/>
      <c r="F128" s="269"/>
      <c r="G128" s="270"/>
      <c r="H128" s="11" t="s">
        <v>60</v>
      </c>
      <c r="I128" s="268" t="s">
        <v>60</v>
      </c>
      <c r="J128" s="269"/>
      <c r="K128" s="270"/>
      <c r="L128" s="11" t="s">
        <v>59</v>
      </c>
      <c r="M128" s="268" t="s">
        <v>59</v>
      </c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11" t="s">
        <v>595</v>
      </c>
      <c r="E129" s="268"/>
      <c r="F129" s="269"/>
      <c r="G129" s="270"/>
      <c r="H129" s="87"/>
      <c r="I129" s="290"/>
      <c r="J129" s="291"/>
      <c r="K129" s="292"/>
      <c r="L129" s="11"/>
      <c r="M129" s="268"/>
      <c r="N129" s="269"/>
      <c r="O129" s="270"/>
    </row>
    <row r="130" spans="1:15" ht="14.1" customHeight="1">
      <c r="A130" s="8"/>
      <c r="B130" s="9" t="s">
        <v>25</v>
      </c>
      <c r="C130" s="8">
        <v>15</v>
      </c>
      <c r="D130" s="11" t="s">
        <v>595</v>
      </c>
      <c r="E130" s="268"/>
      <c r="F130" s="269"/>
      <c r="G130" s="270"/>
      <c r="H130" s="87"/>
      <c r="I130" s="290"/>
      <c r="J130" s="291"/>
      <c r="K130" s="292"/>
      <c r="L130" s="87"/>
      <c r="M130" s="290"/>
      <c r="N130" s="291"/>
      <c r="O130" s="292"/>
    </row>
    <row r="131" spans="1:15" ht="14.1" customHeight="1">
      <c r="A131" s="8"/>
      <c r="B131" s="9" t="s">
        <v>26</v>
      </c>
      <c r="C131" s="8">
        <v>16</v>
      </c>
      <c r="D131" s="11" t="s">
        <v>595</v>
      </c>
      <c r="E131" s="268"/>
      <c r="F131" s="269"/>
      <c r="G131" s="270"/>
      <c r="H131" s="11"/>
      <c r="I131" s="268"/>
      <c r="J131" s="269"/>
      <c r="K131" s="270"/>
      <c r="L131" s="11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11" t="s">
        <v>595</v>
      </c>
      <c r="E132" s="268"/>
      <c r="F132" s="269"/>
      <c r="G132" s="270"/>
      <c r="H132" s="11"/>
      <c r="I132" s="268"/>
      <c r="J132" s="269"/>
      <c r="K132" s="270"/>
      <c r="L132" s="11"/>
      <c r="M132" s="268"/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11" t="s">
        <v>595</v>
      </c>
      <c r="E133" s="268"/>
      <c r="F133" s="269"/>
      <c r="G133" s="270"/>
      <c r="H133" s="40" t="s">
        <v>61</v>
      </c>
      <c r="I133" s="293" t="s">
        <v>61</v>
      </c>
      <c r="J133" s="294"/>
      <c r="K133" s="295"/>
      <c r="L133" s="40" t="s">
        <v>61</v>
      </c>
      <c r="M133" s="293" t="s">
        <v>61</v>
      </c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11" t="s">
        <v>595</v>
      </c>
      <c r="E134" s="268"/>
      <c r="F134" s="269"/>
      <c r="G134" s="270"/>
      <c r="H134" s="41" t="s">
        <v>62</v>
      </c>
      <c r="I134" s="299" t="s">
        <v>62</v>
      </c>
      <c r="J134" s="300"/>
      <c r="K134" s="301"/>
      <c r="L134" s="41" t="s">
        <v>62</v>
      </c>
      <c r="M134" s="299" t="s">
        <v>62</v>
      </c>
      <c r="N134" s="300"/>
      <c r="O134" s="301"/>
    </row>
    <row r="135" spans="1:15" ht="14.1" customHeight="1">
      <c r="A135" s="267" t="s">
        <v>40</v>
      </c>
      <c r="B135" s="267"/>
      <c r="C135" s="267"/>
      <c r="D135" s="11">
        <v>5</v>
      </c>
      <c r="E135" s="268"/>
      <c r="F135" s="269"/>
      <c r="G135" s="270"/>
      <c r="H135" s="11">
        <v>3</v>
      </c>
      <c r="I135" s="268">
        <v>3</v>
      </c>
      <c r="J135" s="269"/>
      <c r="K135" s="270"/>
      <c r="L135" s="11">
        <v>3</v>
      </c>
      <c r="M135" s="268">
        <v>3</v>
      </c>
      <c r="N135" s="269"/>
      <c r="O135" s="270"/>
    </row>
    <row r="136" spans="1:15" ht="14.1" customHeight="1">
      <c r="A136" s="267" t="s">
        <v>41</v>
      </c>
      <c r="B136" s="267"/>
      <c r="C136" s="267"/>
      <c r="D136" s="11" t="str">
        <f>IF(18-COUNTA(D115:D132)=0,"",IF(D133="","",18-COUNTA(D115:D132)))</f>
        <v/>
      </c>
      <c r="E136" s="268" t="str">
        <f>IF(18-COUNTA(E115:E132)=0,"",IF(E133="","",18-COUNTA(E115:E132)))</f>
        <v/>
      </c>
      <c r="F136" s="269"/>
      <c r="G136" s="270"/>
      <c r="H136" s="11">
        <f>IF(18-COUNTA(H115:H132)=0,"",IF(H133="","",18-COUNTA(H115:H132)))</f>
        <v>14</v>
      </c>
      <c r="I136" s="268">
        <f>IF(18-COUNTA(I115:I132)=0,"",IF(I133="","",18-COUNTA(I115:I132)))</f>
        <v>14</v>
      </c>
      <c r="J136" s="269"/>
      <c r="K136" s="270"/>
      <c r="L136" s="11">
        <f>IF(18-COUNTA(L115:L132)=0,"",IF(L133="","",18-COUNTA(L115:L132)))</f>
        <v>14</v>
      </c>
      <c r="M136" s="268">
        <f>IF(18-COUNTA(M115:M132)=0,"",IF(M133="","",18-COUNTA(M115:M132)))</f>
        <v>14</v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277"/>
      <c r="E137" s="275"/>
      <c r="F137" s="16"/>
      <c r="G137" s="16"/>
      <c r="H137" s="384" t="s">
        <v>63</v>
      </c>
      <c r="I137" s="391"/>
      <c r="J137" s="13">
        <v>4</v>
      </c>
      <c r="K137" s="14">
        <v>3.5</v>
      </c>
      <c r="L137" s="384" t="s">
        <v>63</v>
      </c>
      <c r="M137" s="391"/>
      <c r="N137" s="13">
        <v>4</v>
      </c>
      <c r="O137" s="14">
        <v>3.5</v>
      </c>
    </row>
    <row r="138" spans="1:15" ht="14.1" customHeight="1">
      <c r="A138" s="261"/>
      <c r="B138" s="244"/>
      <c r="C138" s="245"/>
      <c r="D138" s="277"/>
      <c r="E138" s="275"/>
      <c r="F138" s="16"/>
      <c r="G138" s="149"/>
      <c r="H138" s="263" t="s">
        <v>64</v>
      </c>
      <c r="I138" s="264"/>
      <c r="J138" s="13">
        <v>4</v>
      </c>
      <c r="K138" s="14">
        <v>3.5</v>
      </c>
      <c r="L138" s="263" t="s">
        <v>64</v>
      </c>
      <c r="M138" s="264"/>
      <c r="N138" s="13">
        <v>4</v>
      </c>
      <c r="O138" s="14">
        <v>3.5</v>
      </c>
    </row>
    <row r="139" spans="1:15" ht="14.1" customHeight="1">
      <c r="A139" s="261"/>
      <c r="B139" s="244"/>
      <c r="C139" s="245"/>
      <c r="D139" s="277"/>
      <c r="E139" s="275"/>
      <c r="F139" s="16"/>
      <c r="G139" s="16"/>
      <c r="H139" s="263" t="s">
        <v>65</v>
      </c>
      <c r="I139" s="264"/>
      <c r="J139" s="13">
        <v>4</v>
      </c>
      <c r="K139" s="15">
        <v>3.5</v>
      </c>
      <c r="L139" s="263" t="s">
        <v>65</v>
      </c>
      <c r="M139" s="264"/>
      <c r="N139" s="13">
        <v>4</v>
      </c>
      <c r="O139" s="14">
        <v>3.5</v>
      </c>
    </row>
    <row r="140" spans="1:15" ht="14.1" customHeight="1">
      <c r="A140" s="261"/>
      <c r="B140" s="244"/>
      <c r="C140" s="245"/>
      <c r="D140" s="277"/>
      <c r="E140" s="275"/>
      <c r="F140" s="16"/>
      <c r="G140" s="16"/>
      <c r="H140" s="263" t="s">
        <v>66</v>
      </c>
      <c r="I140" s="264"/>
      <c r="J140" s="13">
        <v>4</v>
      </c>
      <c r="K140" s="15">
        <v>3.5</v>
      </c>
      <c r="L140" s="263" t="s">
        <v>66</v>
      </c>
      <c r="M140" s="264"/>
      <c r="N140" s="13">
        <v>4</v>
      </c>
      <c r="O140" s="14">
        <v>3.5</v>
      </c>
    </row>
    <row r="141" spans="1:15" ht="14.1" customHeight="1">
      <c r="A141" s="261"/>
      <c r="B141" s="246"/>
      <c r="C141" s="247"/>
      <c r="D141" s="265"/>
      <c r="E141" s="266"/>
      <c r="F141" s="19"/>
      <c r="G141" s="20"/>
      <c r="H141" s="278"/>
      <c r="I141" s="279"/>
      <c r="J141" s="19"/>
      <c r="K141" s="20"/>
      <c r="L141" s="278"/>
      <c r="M141" s="279"/>
      <c r="N141" s="19"/>
      <c r="O141" s="20"/>
    </row>
    <row r="142" spans="1:15" ht="14.1" customHeight="1">
      <c r="A142" s="261"/>
      <c r="B142" s="236" t="s">
        <v>44</v>
      </c>
      <c r="C142" s="237"/>
      <c r="D142" s="274"/>
      <c r="E142" s="287"/>
      <c r="F142" s="21"/>
      <c r="G142" s="26"/>
      <c r="H142" s="384" t="s">
        <v>67</v>
      </c>
      <c r="I142" s="391"/>
      <c r="J142" s="21">
        <v>2</v>
      </c>
      <c r="K142" s="22">
        <v>1</v>
      </c>
      <c r="L142" s="384" t="s">
        <v>67</v>
      </c>
      <c r="M142" s="391"/>
      <c r="N142" s="21">
        <v>2</v>
      </c>
      <c r="O142" s="22">
        <v>1</v>
      </c>
    </row>
    <row r="143" spans="1:15" ht="14.1" customHeight="1">
      <c r="A143" s="261"/>
      <c r="B143" s="238"/>
      <c r="C143" s="239"/>
      <c r="D143" s="263"/>
      <c r="E143" s="264"/>
      <c r="F143" s="13"/>
      <c r="G143" s="14"/>
      <c r="H143" s="263" t="s">
        <v>68</v>
      </c>
      <c r="I143" s="264"/>
      <c r="J143" s="13">
        <v>4</v>
      </c>
      <c r="K143" s="14">
        <v>2</v>
      </c>
      <c r="L143" s="263" t="s">
        <v>68</v>
      </c>
      <c r="M143" s="264"/>
      <c r="N143" s="13">
        <v>4</v>
      </c>
      <c r="O143" s="14">
        <v>2</v>
      </c>
    </row>
    <row r="144" spans="1:15" ht="14.1" customHeight="1">
      <c r="A144" s="261"/>
      <c r="B144" s="238"/>
      <c r="C144" s="239"/>
      <c r="D144" s="263"/>
      <c r="E144" s="264"/>
      <c r="F144" s="13"/>
      <c r="G144" s="14"/>
      <c r="H144" s="263" t="s">
        <v>69</v>
      </c>
      <c r="I144" s="264"/>
      <c r="J144" s="13">
        <v>2</v>
      </c>
      <c r="K144" s="14">
        <v>1</v>
      </c>
      <c r="L144" s="263" t="s">
        <v>69</v>
      </c>
      <c r="M144" s="264"/>
      <c r="N144" s="13">
        <v>2</v>
      </c>
      <c r="O144" s="14">
        <v>1</v>
      </c>
    </row>
    <row r="145" spans="1:15" ht="14.1" customHeight="1">
      <c r="A145" s="261"/>
      <c r="B145" s="238"/>
      <c r="C145" s="239"/>
      <c r="D145" s="288"/>
      <c r="E145" s="402"/>
      <c r="F145" s="51"/>
      <c r="G145" s="52"/>
      <c r="H145" s="263" t="s">
        <v>70</v>
      </c>
      <c r="I145" s="264"/>
      <c r="J145" s="13">
        <v>2</v>
      </c>
      <c r="K145" s="14">
        <v>1.5</v>
      </c>
      <c r="L145" s="263" t="s">
        <v>70</v>
      </c>
      <c r="M145" s="264"/>
      <c r="N145" s="13">
        <v>2</v>
      </c>
      <c r="O145" s="14">
        <v>1.5</v>
      </c>
    </row>
    <row r="146" spans="1:15" ht="14.1" customHeight="1">
      <c r="A146" s="261"/>
      <c r="B146" s="238"/>
      <c r="C146" s="239"/>
      <c r="D146" s="263"/>
      <c r="E146" s="401"/>
      <c r="F146" s="13"/>
      <c r="G146" s="14"/>
      <c r="H146" s="263" t="s">
        <v>71</v>
      </c>
      <c r="I146" s="264"/>
      <c r="J146" s="14">
        <v>2</v>
      </c>
      <c r="K146" s="28">
        <v>1</v>
      </c>
      <c r="L146" s="263" t="s">
        <v>71</v>
      </c>
      <c r="M146" s="264"/>
      <c r="N146" s="14">
        <v>2</v>
      </c>
      <c r="O146" s="28">
        <v>1</v>
      </c>
    </row>
    <row r="147" spans="1:15" ht="14.1" customHeight="1">
      <c r="A147" s="261"/>
      <c r="B147" s="238"/>
      <c r="C147" s="239"/>
      <c r="D147" s="263"/>
      <c r="E147" s="401"/>
      <c r="F147" s="13"/>
      <c r="G147" s="14"/>
      <c r="H147" s="263" t="s">
        <v>72</v>
      </c>
      <c r="I147" s="264"/>
      <c r="J147" s="14">
        <v>2</v>
      </c>
      <c r="K147" s="28">
        <v>2</v>
      </c>
      <c r="L147" s="263" t="s">
        <v>72</v>
      </c>
      <c r="M147" s="264"/>
      <c r="N147" s="14">
        <v>2</v>
      </c>
      <c r="O147" s="28">
        <v>2</v>
      </c>
    </row>
    <row r="148" spans="1:15" ht="14.1" customHeight="1">
      <c r="A148" s="261"/>
      <c r="B148" s="238"/>
      <c r="C148" s="239"/>
      <c r="D148" s="263"/>
      <c r="E148" s="264"/>
      <c r="F148" s="13"/>
      <c r="G148" s="14"/>
      <c r="H148" s="263" t="s">
        <v>625</v>
      </c>
      <c r="I148" s="264"/>
      <c r="J148" s="13">
        <v>4</v>
      </c>
      <c r="K148" s="14">
        <v>3</v>
      </c>
      <c r="L148" s="263" t="s">
        <v>625</v>
      </c>
      <c r="M148" s="264"/>
      <c r="N148" s="13">
        <v>4</v>
      </c>
      <c r="O148" s="14">
        <v>3</v>
      </c>
    </row>
    <row r="149" spans="1:15" ht="14.1" customHeight="1">
      <c r="A149" s="261"/>
      <c r="B149" s="238"/>
      <c r="C149" s="239"/>
      <c r="D149" s="263"/>
      <c r="E149" s="264"/>
      <c r="F149" s="13"/>
      <c r="G149" s="14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5"/>
      <c r="E151" s="266"/>
      <c r="F151" s="13"/>
      <c r="G151" s="14"/>
      <c r="H151" s="265"/>
      <c r="I151" s="266"/>
      <c r="J151" s="13"/>
      <c r="K151" s="14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 t="str">
        <f>IF(SUM(F137:F151)=0,"",SUM(F137:F151))</f>
        <v/>
      </c>
      <c r="E152" s="271">
        <f>IF((COUNTA(D115:D132)+SUM(G137:G151)+COUNTA(D134))=0,"",COUNTA(D115:D132)+SUM(G137:G151)+COUNTA(D134))</f>
        <v>19</v>
      </c>
      <c r="F152" s="272"/>
      <c r="G152" s="273"/>
      <c r="H152" s="23">
        <f>IF(SUM(J137:J151)=0,"",SUM(J137:J151))</f>
        <v>34</v>
      </c>
      <c r="I152" s="271">
        <f>IF((COUNTA(H115:H132)+SUM(K137:K151)+COUNTA(H134))=0,"",COUNTA(H115:H132)+SUM(K137:K151)+COUNTA(H134))</f>
        <v>30.5</v>
      </c>
      <c r="J152" s="272"/>
      <c r="K152" s="273"/>
      <c r="L152" s="23">
        <f>IF(SUM(N137:N151)=0,"",SUM(N137:N151))</f>
        <v>34</v>
      </c>
      <c r="M152" s="271">
        <f>IF((COUNTA(L115:L132)+SUM(O137:O151)+COUNTA(L134))=0,"",COUNTA(L115:L132)+SUM(O137:O151)+COUNTA(L134))</f>
        <v>30.5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 t="s">
        <v>601</v>
      </c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18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162" t="s">
        <v>21</v>
      </c>
      <c r="E160" s="375" t="s">
        <v>21</v>
      </c>
      <c r="F160" s="376"/>
      <c r="G160" s="377"/>
      <c r="H160" s="162" t="s">
        <v>21</v>
      </c>
      <c r="I160" s="375" t="s">
        <v>21</v>
      </c>
      <c r="J160" s="376"/>
      <c r="K160" s="377"/>
      <c r="L160" s="3" t="s">
        <v>54</v>
      </c>
      <c r="M160" s="392"/>
      <c r="N160" s="393"/>
      <c r="O160" s="394"/>
    </row>
    <row r="161" spans="1:15" ht="14.1" customHeight="1">
      <c r="A161" s="248"/>
      <c r="B161" s="248"/>
      <c r="C161" s="248"/>
      <c r="D161" s="166" t="s">
        <v>22</v>
      </c>
      <c r="E161" s="379" t="s">
        <v>22</v>
      </c>
      <c r="F161" s="380"/>
      <c r="G161" s="381"/>
      <c r="H161" s="166" t="s">
        <v>22</v>
      </c>
      <c r="I161" s="379" t="s">
        <v>22</v>
      </c>
      <c r="J161" s="380"/>
      <c r="K161" s="381"/>
      <c r="L161" s="4" t="s">
        <v>55</v>
      </c>
      <c r="M161" s="395"/>
      <c r="N161" s="396"/>
      <c r="O161" s="397"/>
    </row>
    <row r="162" spans="1:15" ht="14.1" customHeight="1">
      <c r="A162" s="248"/>
      <c r="B162" s="248"/>
      <c r="C162" s="248"/>
      <c r="D162" s="164" t="s">
        <v>23</v>
      </c>
      <c r="E162" s="359" t="s">
        <v>23</v>
      </c>
      <c r="F162" s="360"/>
      <c r="G162" s="361"/>
      <c r="H162" s="164" t="s">
        <v>23</v>
      </c>
      <c r="I162" s="359" t="s">
        <v>23</v>
      </c>
      <c r="J162" s="360"/>
      <c r="K162" s="361"/>
      <c r="L162" s="6" t="s">
        <v>23</v>
      </c>
      <c r="M162" s="398"/>
      <c r="N162" s="399"/>
      <c r="O162" s="400"/>
    </row>
    <row r="163" spans="1:15" ht="14.1" customHeight="1">
      <c r="A163" s="248"/>
      <c r="B163" s="248"/>
      <c r="C163" s="248"/>
      <c r="D163" s="164">
        <v>2</v>
      </c>
      <c r="E163" s="359">
        <v>2</v>
      </c>
      <c r="F163" s="360"/>
      <c r="G163" s="361"/>
      <c r="H163" s="164">
        <v>2</v>
      </c>
      <c r="I163" s="359">
        <v>2</v>
      </c>
      <c r="J163" s="360"/>
      <c r="K163" s="361"/>
      <c r="L163" s="6">
        <v>2</v>
      </c>
      <c r="M163" s="398"/>
      <c r="N163" s="399"/>
      <c r="O163" s="400"/>
    </row>
    <row r="164" spans="1:15" ht="14.1" customHeight="1">
      <c r="A164" s="248"/>
      <c r="B164" s="248"/>
      <c r="C164" s="248"/>
      <c r="D164" s="164">
        <v>1</v>
      </c>
      <c r="E164" s="359">
        <v>1</v>
      </c>
      <c r="F164" s="360"/>
      <c r="G164" s="361"/>
      <c r="H164" s="164">
        <v>1</v>
      </c>
      <c r="I164" s="359">
        <v>1</v>
      </c>
      <c r="J164" s="360"/>
      <c r="K164" s="361"/>
      <c r="L164" s="6">
        <v>1</v>
      </c>
      <c r="M164" s="398"/>
      <c r="N164" s="399"/>
      <c r="O164" s="400"/>
    </row>
    <row r="165" spans="1:15" ht="14.1" customHeight="1">
      <c r="A165" s="248"/>
      <c r="B165" s="248"/>
      <c r="C165" s="248"/>
      <c r="D165" s="163">
        <v>5</v>
      </c>
      <c r="E165" s="363">
        <v>6</v>
      </c>
      <c r="F165" s="364"/>
      <c r="G165" s="365"/>
      <c r="H165" s="163">
        <v>7</v>
      </c>
      <c r="I165" s="363">
        <v>8</v>
      </c>
      <c r="J165" s="364"/>
      <c r="K165" s="365"/>
      <c r="L165" s="6">
        <v>1</v>
      </c>
      <c r="M165" s="398"/>
      <c r="N165" s="399"/>
      <c r="O165" s="400"/>
    </row>
    <row r="166" spans="1:15" ht="14.1" customHeight="1">
      <c r="A166" s="248"/>
      <c r="B166" s="248"/>
      <c r="C166" s="248"/>
      <c r="D166" s="156"/>
      <c r="E166" s="369"/>
      <c r="F166" s="370"/>
      <c r="G166" s="371"/>
      <c r="H166" s="156"/>
      <c r="I166" s="369"/>
      <c r="J166" s="370"/>
      <c r="K166" s="371"/>
      <c r="L166" s="156"/>
      <c r="M166" s="369"/>
      <c r="N166" s="370"/>
      <c r="O166" s="371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269"/>
      <c r="G167" s="270"/>
      <c r="H167" s="11" t="s">
        <v>599</v>
      </c>
      <c r="I167" s="268" t="s">
        <v>599</v>
      </c>
      <c r="J167" s="318"/>
      <c r="K167" s="319"/>
      <c r="L167" s="11" t="s">
        <v>599</v>
      </c>
      <c r="M167" s="268" t="s">
        <v>599</v>
      </c>
      <c r="N167" s="269"/>
      <c r="O167" s="270"/>
    </row>
    <row r="168" spans="1:15" ht="14.1" customHeight="1">
      <c r="A168" s="8">
        <v>9</v>
      </c>
      <c r="B168" s="9" t="s">
        <v>24</v>
      </c>
      <c r="C168" s="8">
        <v>1</v>
      </c>
      <c r="D168" s="11"/>
      <c r="E168" s="268"/>
      <c r="F168" s="269"/>
      <c r="G168" s="270"/>
      <c r="H168" s="11"/>
      <c r="I168" s="268"/>
      <c r="J168" s="318"/>
      <c r="K168" s="319"/>
      <c r="L168" s="11"/>
      <c r="M168" s="268"/>
      <c r="N168" s="269"/>
      <c r="O168" s="270"/>
    </row>
    <row r="169" spans="1:15" ht="14.1" customHeight="1">
      <c r="A169" s="8"/>
      <c r="B169" s="9" t="s">
        <v>25</v>
      </c>
      <c r="C169" s="8">
        <v>2</v>
      </c>
      <c r="D169" s="11"/>
      <c r="E169" s="268"/>
      <c r="F169" s="269"/>
      <c r="G169" s="270"/>
      <c r="H169" s="11"/>
      <c r="I169" s="268"/>
      <c r="J169" s="318"/>
      <c r="K169" s="319"/>
      <c r="L169" s="11"/>
      <c r="M169" s="268"/>
      <c r="N169" s="269"/>
      <c r="O169" s="270"/>
    </row>
    <row r="170" spans="1:15" ht="14.1" customHeight="1">
      <c r="A170" s="8"/>
      <c r="B170" s="9" t="s">
        <v>26</v>
      </c>
      <c r="C170" s="8">
        <v>3</v>
      </c>
      <c r="D170" s="11"/>
      <c r="E170" s="268"/>
      <c r="F170" s="269"/>
      <c r="G170" s="270"/>
      <c r="H170" s="11"/>
      <c r="I170" s="268"/>
      <c r="J170" s="318"/>
      <c r="K170" s="319"/>
      <c r="L170" s="11"/>
      <c r="M170" s="268"/>
      <c r="N170" s="269"/>
      <c r="O170" s="270"/>
    </row>
    <row r="171" spans="1:15" ht="14.1" customHeight="1">
      <c r="A171" s="8">
        <v>10</v>
      </c>
      <c r="B171" s="9" t="s">
        <v>27</v>
      </c>
      <c r="C171" s="8">
        <v>4</v>
      </c>
      <c r="D171" s="11"/>
      <c r="E171" s="268"/>
      <c r="F171" s="269"/>
      <c r="G171" s="270"/>
      <c r="H171" s="11"/>
      <c r="I171" s="268"/>
      <c r="J171" s="318"/>
      <c r="K171" s="319"/>
      <c r="L171" s="11"/>
      <c r="M171" s="268"/>
      <c r="N171" s="269"/>
      <c r="O171" s="270"/>
    </row>
    <row r="172" spans="1:15" ht="14.1" customHeight="1">
      <c r="A172" s="8"/>
      <c r="B172" s="9" t="s">
        <v>28</v>
      </c>
      <c r="C172" s="8">
        <v>5</v>
      </c>
      <c r="D172" s="11"/>
      <c r="E172" s="268"/>
      <c r="F172" s="269"/>
      <c r="G172" s="270"/>
      <c r="H172" s="11"/>
      <c r="I172" s="317"/>
      <c r="J172" s="318"/>
      <c r="K172" s="319"/>
      <c r="L172" s="11"/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11" t="s">
        <v>58</v>
      </c>
      <c r="E173" s="268" t="s">
        <v>58</v>
      </c>
      <c r="F173" s="269"/>
      <c r="G173" s="270"/>
      <c r="H173" s="11"/>
      <c r="I173" s="317"/>
      <c r="J173" s="318"/>
      <c r="K173" s="319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/>
      <c r="E174" s="268"/>
      <c r="F174" s="269"/>
      <c r="G174" s="270"/>
      <c r="H174" s="11" t="s">
        <v>58</v>
      </c>
      <c r="I174" s="317" t="s">
        <v>58</v>
      </c>
      <c r="J174" s="318"/>
      <c r="K174" s="319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/>
      <c r="E175" s="268"/>
      <c r="F175" s="269"/>
      <c r="G175" s="270"/>
      <c r="H175" s="82"/>
      <c r="I175" s="317"/>
      <c r="J175" s="318"/>
      <c r="K175" s="319"/>
      <c r="L175" s="82" t="s">
        <v>58</v>
      </c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/>
      <c r="E176" s="268"/>
      <c r="F176" s="269"/>
      <c r="G176" s="270"/>
      <c r="H176" s="11"/>
      <c r="I176" s="268"/>
      <c r="J176" s="269"/>
      <c r="K176" s="270"/>
      <c r="L176" s="11"/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87"/>
      <c r="E177" s="290"/>
      <c r="F177" s="291"/>
      <c r="G177" s="292"/>
      <c r="H177" s="11"/>
      <c r="I177" s="268"/>
      <c r="J177" s="269"/>
      <c r="K177" s="270"/>
      <c r="L177" s="11" t="s">
        <v>59</v>
      </c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87"/>
      <c r="E178" s="290"/>
      <c r="F178" s="291"/>
      <c r="G178" s="292"/>
      <c r="H178" s="11"/>
      <c r="I178" s="268"/>
      <c r="J178" s="269"/>
      <c r="K178" s="270"/>
      <c r="L178" s="11" t="s">
        <v>60</v>
      </c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87"/>
      <c r="E179" s="290"/>
      <c r="F179" s="291"/>
      <c r="G179" s="292"/>
      <c r="H179" s="11"/>
      <c r="I179" s="268"/>
      <c r="J179" s="269"/>
      <c r="K179" s="270"/>
      <c r="L179" s="11"/>
      <c r="M179" s="268"/>
      <c r="N179" s="269"/>
      <c r="O179" s="270"/>
    </row>
    <row r="180" spans="1:15" ht="14.1" customHeight="1">
      <c r="A180" s="8">
        <v>12</v>
      </c>
      <c r="B180" s="9" t="s">
        <v>36</v>
      </c>
      <c r="C180" s="8">
        <v>13</v>
      </c>
      <c r="D180" s="87"/>
      <c r="E180" s="290"/>
      <c r="F180" s="291"/>
      <c r="G180" s="292"/>
      <c r="H180" s="11"/>
      <c r="I180" s="268"/>
      <c r="J180" s="269"/>
      <c r="K180" s="270"/>
      <c r="L180" s="11"/>
      <c r="M180" s="268"/>
      <c r="N180" s="269"/>
      <c r="O180" s="270"/>
    </row>
    <row r="181" spans="1:15" ht="14.1" customHeight="1">
      <c r="A181" s="8"/>
      <c r="B181" s="9" t="s">
        <v>24</v>
      </c>
      <c r="C181" s="8">
        <v>14</v>
      </c>
      <c r="D181" s="11" t="s">
        <v>59</v>
      </c>
      <c r="E181" s="268" t="s">
        <v>59</v>
      </c>
      <c r="F181" s="269"/>
      <c r="G181" s="270"/>
      <c r="H181" s="11" t="s">
        <v>60</v>
      </c>
      <c r="I181" s="268" t="s">
        <v>60</v>
      </c>
      <c r="J181" s="269"/>
      <c r="K181" s="270"/>
      <c r="L181" s="11"/>
      <c r="M181" s="268"/>
      <c r="N181" s="269"/>
      <c r="O181" s="270"/>
    </row>
    <row r="182" spans="1:15" ht="14.1" customHeight="1">
      <c r="A182" s="8"/>
      <c r="B182" s="9" t="s">
        <v>25</v>
      </c>
      <c r="C182" s="8">
        <v>15</v>
      </c>
      <c r="D182" s="11" t="s">
        <v>60</v>
      </c>
      <c r="E182" s="268" t="s">
        <v>60</v>
      </c>
      <c r="F182" s="269"/>
      <c r="G182" s="270"/>
      <c r="H182" s="11" t="s">
        <v>59</v>
      </c>
      <c r="I182" s="268" t="s">
        <v>59</v>
      </c>
      <c r="J182" s="269"/>
      <c r="K182" s="270"/>
      <c r="L182" s="11"/>
      <c r="M182" s="290"/>
      <c r="N182" s="291"/>
      <c r="O182" s="292"/>
    </row>
    <row r="183" spans="1:15" ht="14.1" customHeight="1">
      <c r="A183" s="8"/>
      <c r="B183" s="9" t="s">
        <v>26</v>
      </c>
      <c r="C183" s="8">
        <v>16</v>
      </c>
      <c r="D183" s="87"/>
      <c r="E183" s="290"/>
      <c r="F183" s="291"/>
      <c r="G183" s="292"/>
      <c r="H183" s="11"/>
      <c r="I183" s="290"/>
      <c r="J183" s="291"/>
      <c r="K183" s="292"/>
      <c r="L183" s="11"/>
      <c r="M183" s="268"/>
      <c r="N183" s="269"/>
      <c r="O183" s="270"/>
    </row>
    <row r="184" spans="1:15" ht="14.1" customHeight="1">
      <c r="A184" s="8">
        <v>1</v>
      </c>
      <c r="B184" s="9" t="s">
        <v>37</v>
      </c>
      <c r="C184" s="8">
        <v>17</v>
      </c>
      <c r="D184" s="11"/>
      <c r="E184" s="268"/>
      <c r="F184" s="269"/>
      <c r="G184" s="270"/>
      <c r="H184" s="87"/>
      <c r="I184" s="290"/>
      <c r="J184" s="291"/>
      <c r="K184" s="292"/>
      <c r="L184" s="11"/>
      <c r="M184" s="268"/>
      <c r="N184" s="269"/>
      <c r="O184" s="270"/>
    </row>
    <row r="185" spans="1:15" ht="14.1" customHeight="1">
      <c r="A185" s="8"/>
      <c r="B185" s="9" t="s">
        <v>38</v>
      </c>
      <c r="C185" s="8">
        <v>18</v>
      </c>
      <c r="D185" s="40" t="s">
        <v>61</v>
      </c>
      <c r="E185" s="293" t="s">
        <v>61</v>
      </c>
      <c r="F185" s="294"/>
      <c r="G185" s="295"/>
      <c r="H185" s="40" t="s">
        <v>61</v>
      </c>
      <c r="I185" s="293" t="s">
        <v>61</v>
      </c>
      <c r="J185" s="294"/>
      <c r="K185" s="295"/>
      <c r="L185" s="40" t="s">
        <v>61</v>
      </c>
      <c r="M185" s="293"/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41" t="s">
        <v>62</v>
      </c>
      <c r="E186" s="299" t="s">
        <v>62</v>
      </c>
      <c r="F186" s="300"/>
      <c r="G186" s="301"/>
      <c r="H186" s="41" t="s">
        <v>62</v>
      </c>
      <c r="I186" s="299" t="s">
        <v>62</v>
      </c>
      <c r="J186" s="300"/>
      <c r="K186" s="301"/>
      <c r="L186" s="41" t="s">
        <v>62</v>
      </c>
      <c r="M186" s="299"/>
      <c r="N186" s="300"/>
      <c r="O186" s="301"/>
    </row>
    <row r="187" spans="1:15" ht="14.1" customHeight="1">
      <c r="A187" s="267" t="s">
        <v>40</v>
      </c>
      <c r="B187" s="267"/>
      <c r="C187" s="267"/>
      <c r="D187" s="67">
        <v>3</v>
      </c>
      <c r="E187" s="302">
        <v>3</v>
      </c>
      <c r="F187" s="303"/>
      <c r="G187" s="304"/>
      <c r="H187" s="67">
        <v>3</v>
      </c>
      <c r="I187" s="302">
        <v>3</v>
      </c>
      <c r="J187" s="303"/>
      <c r="K187" s="304"/>
      <c r="L187" s="67">
        <v>3</v>
      </c>
      <c r="M187" s="302"/>
      <c r="N187" s="303"/>
      <c r="O187" s="304"/>
    </row>
    <row r="188" spans="1:15" ht="14.1" customHeight="1">
      <c r="A188" s="267" t="s">
        <v>41</v>
      </c>
      <c r="B188" s="267"/>
      <c r="C188" s="267"/>
      <c r="D188" s="11">
        <f>IF(18-COUNTA(D167:D184)=0,"",IF(D185="","",18-COUNTA(D167:D184)))</f>
        <v>14</v>
      </c>
      <c r="E188" s="268">
        <f>IF(18-COUNTA(E167:E184)=0,"",IF(E185="","",18-COUNTA(E167:E184)))</f>
        <v>14</v>
      </c>
      <c r="F188" s="269"/>
      <c r="G188" s="270"/>
      <c r="H188" s="11">
        <f>IF(18-COUNTA(H167:H184)=0,"",IF(H185="","",18-COUNTA(H167:H184)))</f>
        <v>14</v>
      </c>
      <c r="I188" s="268">
        <f>IF(18-COUNTA(I167:I184)=0,"",IF(I185="","",18-COUNTA(I167:I184)))</f>
        <v>14</v>
      </c>
      <c r="J188" s="269"/>
      <c r="K188" s="270"/>
      <c r="L188" s="11">
        <f>IF(18-COUNTA(L167:L184)=0,"",IF(L185="","",18-COUNTA(L167:L184)))</f>
        <v>14</v>
      </c>
      <c r="M188" s="268" t="str">
        <f>IF(18-COUNTA(M167:M184)=0,"",IF(M185="","",18-COUNTA(M167:M184)))</f>
        <v/>
      </c>
      <c r="N188" s="269"/>
      <c r="O188" s="270"/>
    </row>
    <row r="189" spans="1:15" ht="14.1" customHeight="1">
      <c r="A189" s="260" t="s">
        <v>42</v>
      </c>
      <c r="B189" s="242" t="s">
        <v>43</v>
      </c>
      <c r="C189" s="243"/>
      <c r="D189" s="384" t="s">
        <v>63</v>
      </c>
      <c r="E189" s="391"/>
      <c r="F189" s="13">
        <v>4</v>
      </c>
      <c r="G189" s="14">
        <v>3.5</v>
      </c>
      <c r="H189" s="384" t="s">
        <v>63</v>
      </c>
      <c r="I189" s="391"/>
      <c r="J189" s="13">
        <v>4</v>
      </c>
      <c r="K189" s="14">
        <v>3.5</v>
      </c>
      <c r="L189" s="384" t="s">
        <v>63</v>
      </c>
      <c r="M189" s="391"/>
      <c r="N189" s="13">
        <v>4</v>
      </c>
      <c r="O189" s="14">
        <v>3.5</v>
      </c>
    </row>
    <row r="190" spans="1:15" ht="14.1" customHeight="1">
      <c r="A190" s="261"/>
      <c r="B190" s="244"/>
      <c r="C190" s="245"/>
      <c r="D190" s="263" t="s">
        <v>64</v>
      </c>
      <c r="E190" s="264"/>
      <c r="F190" s="13">
        <v>4</v>
      </c>
      <c r="G190" s="14">
        <v>3.5</v>
      </c>
      <c r="H190" s="263" t="s">
        <v>64</v>
      </c>
      <c r="I190" s="264"/>
      <c r="J190" s="13">
        <v>4</v>
      </c>
      <c r="K190" s="14">
        <v>3.5</v>
      </c>
      <c r="L190" s="263" t="s">
        <v>64</v>
      </c>
      <c r="M190" s="264"/>
      <c r="N190" s="13">
        <v>4</v>
      </c>
      <c r="O190" s="14">
        <v>3.5</v>
      </c>
    </row>
    <row r="191" spans="1:15" ht="14.1" customHeight="1">
      <c r="A191" s="261"/>
      <c r="B191" s="244"/>
      <c r="C191" s="245"/>
      <c r="D191" s="263" t="s">
        <v>65</v>
      </c>
      <c r="E191" s="264"/>
      <c r="F191" s="13">
        <v>4</v>
      </c>
      <c r="G191" s="15">
        <v>3.5</v>
      </c>
      <c r="H191" s="263" t="s">
        <v>65</v>
      </c>
      <c r="I191" s="264"/>
      <c r="J191" s="13">
        <v>4</v>
      </c>
      <c r="K191" s="15">
        <v>3.5</v>
      </c>
      <c r="L191" s="263" t="s">
        <v>66</v>
      </c>
      <c r="M191" s="264"/>
      <c r="N191" s="13">
        <v>4</v>
      </c>
      <c r="O191" s="14">
        <v>3.5</v>
      </c>
    </row>
    <row r="192" spans="1:15" ht="14.1" customHeight="1">
      <c r="A192" s="261"/>
      <c r="B192" s="244"/>
      <c r="C192" s="245"/>
      <c r="D192" s="263" t="s">
        <v>66</v>
      </c>
      <c r="E192" s="264"/>
      <c r="F192" s="13">
        <v>4</v>
      </c>
      <c r="G192" s="15">
        <v>3.5</v>
      </c>
      <c r="H192" s="263" t="s">
        <v>66</v>
      </c>
      <c r="I192" s="264"/>
      <c r="J192" s="13">
        <v>4</v>
      </c>
      <c r="K192" s="15">
        <v>3.5</v>
      </c>
      <c r="L192" s="277"/>
      <c r="M192" s="275"/>
      <c r="N192" s="14"/>
      <c r="O192" s="28"/>
    </row>
    <row r="193" spans="1:15" ht="14.1" customHeight="1">
      <c r="A193" s="261"/>
      <c r="B193" s="246"/>
      <c r="C193" s="247"/>
      <c r="D193" s="278"/>
      <c r="E193" s="279"/>
      <c r="F193" s="19"/>
      <c r="G193" s="20"/>
      <c r="H193" s="263"/>
      <c r="I193" s="264"/>
      <c r="J193" s="28"/>
      <c r="K193" s="20"/>
      <c r="L193" s="265"/>
      <c r="M193" s="266"/>
      <c r="N193" s="19"/>
      <c r="O193" s="20"/>
    </row>
    <row r="194" spans="1:15" ht="14.1" customHeight="1">
      <c r="A194" s="261"/>
      <c r="B194" s="236" t="s">
        <v>44</v>
      </c>
      <c r="C194" s="237"/>
      <c r="D194" s="384" t="s">
        <v>67</v>
      </c>
      <c r="E194" s="391"/>
      <c r="F194" s="21">
        <v>2</v>
      </c>
      <c r="G194" s="22">
        <v>1</v>
      </c>
      <c r="H194" s="384" t="s">
        <v>67</v>
      </c>
      <c r="I194" s="391"/>
      <c r="J194" s="21">
        <v>2</v>
      </c>
      <c r="K194" s="22">
        <v>1</v>
      </c>
      <c r="L194" s="384" t="s">
        <v>67</v>
      </c>
      <c r="M194" s="391"/>
      <c r="N194" s="21">
        <v>2</v>
      </c>
      <c r="O194" s="22">
        <v>1</v>
      </c>
    </row>
    <row r="195" spans="1:15" ht="14.1" customHeight="1">
      <c r="A195" s="261"/>
      <c r="B195" s="238"/>
      <c r="C195" s="239"/>
      <c r="D195" s="263" t="s">
        <v>68</v>
      </c>
      <c r="E195" s="264"/>
      <c r="F195" s="13">
        <v>4</v>
      </c>
      <c r="G195" s="14">
        <v>2</v>
      </c>
      <c r="H195" s="263" t="s">
        <v>68</v>
      </c>
      <c r="I195" s="264"/>
      <c r="J195" s="13">
        <v>4</v>
      </c>
      <c r="K195" s="14">
        <v>2</v>
      </c>
      <c r="L195" s="263" t="s">
        <v>68</v>
      </c>
      <c r="M195" s="264"/>
      <c r="N195" s="13">
        <v>4</v>
      </c>
      <c r="O195" s="14">
        <v>2</v>
      </c>
    </row>
    <row r="196" spans="1:15" ht="14.1" customHeight="1">
      <c r="A196" s="261"/>
      <c r="B196" s="238"/>
      <c r="C196" s="239"/>
      <c r="D196" s="263" t="s">
        <v>69</v>
      </c>
      <c r="E196" s="264"/>
      <c r="F196" s="13">
        <v>2</v>
      </c>
      <c r="G196" s="14">
        <v>1</v>
      </c>
      <c r="H196" s="263" t="s">
        <v>69</v>
      </c>
      <c r="I196" s="264"/>
      <c r="J196" s="13">
        <v>2</v>
      </c>
      <c r="K196" s="14">
        <v>1</v>
      </c>
      <c r="L196" s="263" t="s">
        <v>69</v>
      </c>
      <c r="M196" s="264"/>
      <c r="N196" s="13">
        <v>2</v>
      </c>
      <c r="O196" s="14">
        <v>1</v>
      </c>
    </row>
    <row r="197" spans="1:15" ht="14.1" customHeight="1">
      <c r="A197" s="261"/>
      <c r="B197" s="238"/>
      <c r="C197" s="239"/>
      <c r="D197" s="263" t="s">
        <v>70</v>
      </c>
      <c r="E197" s="264"/>
      <c r="F197" s="13">
        <v>2</v>
      </c>
      <c r="G197" s="14">
        <v>1.5</v>
      </c>
      <c r="H197" s="263" t="s">
        <v>70</v>
      </c>
      <c r="I197" s="264"/>
      <c r="J197" s="13">
        <v>2</v>
      </c>
      <c r="K197" s="14">
        <v>1.5</v>
      </c>
      <c r="L197" s="263" t="s">
        <v>65</v>
      </c>
      <c r="M197" s="264"/>
      <c r="N197" s="13">
        <v>2</v>
      </c>
      <c r="O197" s="14">
        <v>1.5</v>
      </c>
    </row>
    <row r="198" spans="1:15" ht="14.1" customHeight="1">
      <c r="A198" s="261"/>
      <c r="B198" s="238"/>
      <c r="C198" s="239"/>
      <c r="D198" s="263" t="s">
        <v>71</v>
      </c>
      <c r="E198" s="264"/>
      <c r="F198" s="14">
        <v>2</v>
      </c>
      <c r="G198" s="28">
        <v>1</v>
      </c>
      <c r="H198" s="263" t="s">
        <v>71</v>
      </c>
      <c r="I198" s="264"/>
      <c r="J198" s="14">
        <v>2</v>
      </c>
      <c r="K198" s="28">
        <v>1</v>
      </c>
      <c r="L198" s="263" t="s">
        <v>74</v>
      </c>
      <c r="M198" s="264"/>
      <c r="N198" s="14">
        <v>2</v>
      </c>
      <c r="O198" s="14">
        <v>1.5</v>
      </c>
    </row>
    <row r="199" spans="1:15" ht="14.1" customHeight="1">
      <c r="A199" s="261"/>
      <c r="B199" s="238"/>
      <c r="C199" s="239"/>
      <c r="D199" s="263" t="s">
        <v>72</v>
      </c>
      <c r="E199" s="264"/>
      <c r="F199" s="14">
        <v>2</v>
      </c>
      <c r="G199" s="28">
        <v>2</v>
      </c>
      <c r="H199" s="263" t="s">
        <v>72</v>
      </c>
      <c r="I199" s="264"/>
      <c r="J199" s="14">
        <v>2</v>
      </c>
      <c r="K199" s="28">
        <v>2</v>
      </c>
      <c r="L199" s="263" t="s">
        <v>71</v>
      </c>
      <c r="M199" s="264"/>
      <c r="N199" s="14">
        <v>2</v>
      </c>
      <c r="O199" s="28">
        <v>1</v>
      </c>
    </row>
    <row r="200" spans="1:15" ht="14.1" customHeight="1">
      <c r="A200" s="261"/>
      <c r="B200" s="238"/>
      <c r="C200" s="239"/>
      <c r="D200" s="263" t="s">
        <v>625</v>
      </c>
      <c r="E200" s="264"/>
      <c r="F200" s="13">
        <v>4</v>
      </c>
      <c r="G200" s="14">
        <v>3</v>
      </c>
      <c r="H200" s="263" t="s">
        <v>625</v>
      </c>
      <c r="I200" s="264"/>
      <c r="J200" s="13">
        <v>4</v>
      </c>
      <c r="K200" s="14">
        <v>3</v>
      </c>
      <c r="L200" s="263" t="s">
        <v>72</v>
      </c>
      <c r="M200" s="264"/>
      <c r="N200" s="14">
        <v>2</v>
      </c>
      <c r="O200" s="28">
        <v>2</v>
      </c>
    </row>
    <row r="201" spans="1:15" ht="14.1" customHeight="1">
      <c r="A201" s="261"/>
      <c r="B201" s="238"/>
      <c r="C201" s="239"/>
      <c r="D201" s="263"/>
      <c r="E201" s="264"/>
      <c r="F201" s="13"/>
      <c r="G201" s="14"/>
      <c r="H201" s="263"/>
      <c r="I201" s="264"/>
      <c r="J201" s="13"/>
      <c r="K201" s="14"/>
      <c r="L201" s="263" t="s">
        <v>625</v>
      </c>
      <c r="M201" s="264"/>
      <c r="N201" s="13">
        <v>4</v>
      </c>
      <c r="O201" s="14">
        <v>3</v>
      </c>
    </row>
    <row r="202" spans="1:15" ht="14.1" customHeight="1">
      <c r="A202" s="261"/>
      <c r="B202" s="238"/>
      <c r="C202" s="239"/>
      <c r="D202" s="263"/>
      <c r="E202" s="264"/>
      <c r="F202" s="13"/>
      <c r="G202" s="14"/>
      <c r="H202" s="263"/>
      <c r="I202" s="264"/>
      <c r="J202" s="13"/>
      <c r="K202" s="14"/>
      <c r="L202" s="263"/>
      <c r="M202" s="264"/>
      <c r="N202" s="13"/>
      <c r="O202" s="14"/>
    </row>
    <row r="203" spans="1:15" ht="14.1" customHeight="1">
      <c r="A203" s="262"/>
      <c r="B203" s="240"/>
      <c r="C203" s="241"/>
      <c r="D203" s="265"/>
      <c r="E203" s="266"/>
      <c r="F203" s="13"/>
      <c r="G203" s="14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>
        <f>IF(SUM(F189:F203)=0,"",SUM(F189:F203))</f>
        <v>34</v>
      </c>
      <c r="E204" s="271">
        <f>IF((COUNTA(D167:D184)+SUM(G189:G203)+COUNTA(D186))=0,"",COUNTA(D167:D184)+SUM(G189:G203)+COUNTA(D186))</f>
        <v>30.5</v>
      </c>
      <c r="F204" s="272"/>
      <c r="G204" s="273"/>
      <c r="H204" s="23">
        <f>IF(SUM(J189:J203)=0,"",SUM(J189:J203))</f>
        <v>34</v>
      </c>
      <c r="I204" s="271">
        <f>IF((COUNTA(H167:H184)+SUM(K189:K203)+COUNTA(H186))=0,"",COUNTA(H167:H184)+SUM(K189:K203)+COUNTA(H186))</f>
        <v>30.5</v>
      </c>
      <c r="J204" s="272"/>
      <c r="K204" s="273"/>
      <c r="L204" s="23">
        <f>IF(SUM(N189:N203)=0,"",SUM(N189:N203))</f>
        <v>32</v>
      </c>
      <c r="M204" s="271">
        <f>IF((COUNTA(L167:L184)+SUM(O189:O203)+COUNTA(L186))=0,"",COUNTA(L167:L184)+SUM(O189:O203)+COUNTA(L186))</f>
        <v>28.5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 t="s">
        <v>601</v>
      </c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18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597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162" t="s">
        <v>56</v>
      </c>
      <c r="E212" s="375"/>
      <c r="F212" s="376"/>
      <c r="G212" s="377"/>
      <c r="H212" s="34" t="s">
        <v>21</v>
      </c>
      <c r="I212" s="343" t="s">
        <v>21</v>
      </c>
      <c r="J212" s="344"/>
      <c r="K212" s="345"/>
      <c r="L212" s="34" t="s">
        <v>21</v>
      </c>
      <c r="M212" s="343" t="s">
        <v>21</v>
      </c>
      <c r="N212" s="344"/>
      <c r="O212" s="345"/>
    </row>
    <row r="213" spans="1:15" ht="14.1" customHeight="1">
      <c r="A213" s="248"/>
      <c r="B213" s="248"/>
      <c r="C213" s="248"/>
      <c r="D213" s="166" t="s">
        <v>57</v>
      </c>
      <c r="E213" s="379"/>
      <c r="F213" s="380"/>
      <c r="G213" s="381"/>
      <c r="H213" s="35" t="s">
        <v>22</v>
      </c>
      <c r="I213" s="349" t="s">
        <v>22</v>
      </c>
      <c r="J213" s="378"/>
      <c r="K213" s="351"/>
      <c r="L213" s="35" t="s">
        <v>22</v>
      </c>
      <c r="M213" s="349" t="s">
        <v>22</v>
      </c>
      <c r="N213" s="378"/>
      <c r="O213" s="351"/>
    </row>
    <row r="214" spans="1:15" ht="14.1" customHeight="1">
      <c r="A214" s="248"/>
      <c r="B214" s="248"/>
      <c r="C214" s="248"/>
      <c r="D214" s="164" t="s">
        <v>23</v>
      </c>
      <c r="E214" s="359"/>
      <c r="F214" s="360"/>
      <c r="G214" s="361"/>
      <c r="H214" s="37" t="s">
        <v>23</v>
      </c>
      <c r="I214" s="320" t="s">
        <v>23</v>
      </c>
      <c r="J214" s="358"/>
      <c r="K214" s="322"/>
      <c r="L214" s="37" t="s">
        <v>23</v>
      </c>
      <c r="M214" s="320" t="s">
        <v>23</v>
      </c>
      <c r="N214" s="358"/>
      <c r="O214" s="322"/>
    </row>
    <row r="215" spans="1:15" ht="14.1" customHeight="1">
      <c r="A215" s="248"/>
      <c r="B215" s="248"/>
      <c r="C215" s="248"/>
      <c r="D215" s="164">
        <v>2</v>
      </c>
      <c r="E215" s="359"/>
      <c r="F215" s="360"/>
      <c r="G215" s="361"/>
      <c r="H215" s="37">
        <v>2</v>
      </c>
      <c r="I215" s="320">
        <v>2</v>
      </c>
      <c r="J215" s="358"/>
      <c r="K215" s="322"/>
      <c r="L215" s="37">
        <v>2</v>
      </c>
      <c r="M215" s="320">
        <v>2</v>
      </c>
      <c r="N215" s="358"/>
      <c r="O215" s="322"/>
    </row>
    <row r="216" spans="1:15" ht="14.1" customHeight="1">
      <c r="A216" s="248"/>
      <c r="B216" s="248"/>
      <c r="C216" s="248"/>
      <c r="D216" s="164">
        <v>1</v>
      </c>
      <c r="E216" s="359"/>
      <c r="F216" s="360"/>
      <c r="G216" s="361"/>
      <c r="H216" s="37">
        <v>2</v>
      </c>
      <c r="I216" s="320">
        <v>2</v>
      </c>
      <c r="J216" s="358"/>
      <c r="K216" s="322"/>
      <c r="L216" s="37">
        <v>2</v>
      </c>
      <c r="M216" s="320">
        <v>2</v>
      </c>
      <c r="N216" s="358"/>
      <c r="O216" s="322"/>
    </row>
    <row r="217" spans="1:15" ht="14.1" customHeight="1">
      <c r="A217" s="248"/>
      <c r="B217" s="248"/>
      <c r="C217" s="248"/>
      <c r="D217" s="163">
        <v>1</v>
      </c>
      <c r="E217" s="363"/>
      <c r="F217" s="364"/>
      <c r="G217" s="365"/>
      <c r="H217" s="36">
        <v>1</v>
      </c>
      <c r="I217" s="326">
        <v>2</v>
      </c>
      <c r="J217" s="362"/>
      <c r="K217" s="328"/>
      <c r="L217" s="36">
        <v>3</v>
      </c>
      <c r="M217" s="326">
        <v>4</v>
      </c>
      <c r="N217" s="362"/>
      <c r="O217" s="328"/>
    </row>
    <row r="218" spans="1:15" ht="14.1" customHeight="1">
      <c r="A218" s="248"/>
      <c r="B218" s="248"/>
      <c r="C218" s="248"/>
      <c r="D218" s="7"/>
      <c r="E218" s="372"/>
      <c r="F218" s="373"/>
      <c r="G218" s="374"/>
      <c r="H218" s="216"/>
      <c r="I218" s="332"/>
      <c r="J218" s="333"/>
      <c r="K218" s="334"/>
      <c r="L218" s="156"/>
      <c r="M218" s="369"/>
      <c r="N218" s="370"/>
      <c r="O218" s="371"/>
    </row>
    <row r="219" spans="1:15" ht="14.1" customHeight="1">
      <c r="A219" s="8"/>
      <c r="B219" s="9"/>
      <c r="C219" s="8"/>
      <c r="D219" s="107" t="s">
        <v>599</v>
      </c>
      <c r="E219" s="311" t="s">
        <v>599</v>
      </c>
      <c r="F219" s="312"/>
      <c r="G219" s="313"/>
      <c r="H219" s="107" t="s">
        <v>599</v>
      </c>
      <c r="I219" s="311" t="s">
        <v>599</v>
      </c>
      <c r="J219" s="312"/>
      <c r="K219" s="313"/>
      <c r="L219" s="107" t="s">
        <v>599</v>
      </c>
      <c r="M219" s="311" t="s">
        <v>599</v>
      </c>
      <c r="N219" s="312"/>
      <c r="O219" s="313"/>
    </row>
    <row r="220" spans="1:15" ht="14.1" customHeight="1">
      <c r="A220" s="8">
        <v>9</v>
      </c>
      <c r="B220" s="9" t="s">
        <v>24</v>
      </c>
      <c r="C220" s="8">
        <v>1</v>
      </c>
      <c r="D220" s="107"/>
      <c r="E220" s="311"/>
      <c r="F220" s="312"/>
      <c r="G220" s="313"/>
      <c r="H220" s="11" t="s">
        <v>75</v>
      </c>
      <c r="I220" s="311" t="s">
        <v>75</v>
      </c>
      <c r="J220" s="312"/>
      <c r="K220" s="313"/>
      <c r="L220" s="11" t="s">
        <v>75</v>
      </c>
      <c r="M220" s="311" t="s">
        <v>75</v>
      </c>
      <c r="N220" s="312"/>
      <c r="O220" s="313"/>
    </row>
    <row r="221" spans="1:15" ht="14.1" customHeight="1">
      <c r="A221" s="8"/>
      <c r="B221" s="9" t="s">
        <v>25</v>
      </c>
      <c r="C221" s="8">
        <v>2</v>
      </c>
      <c r="D221" s="107"/>
      <c r="E221" s="311"/>
      <c r="F221" s="312"/>
      <c r="G221" s="313"/>
      <c r="H221" s="11" t="s">
        <v>75</v>
      </c>
      <c r="I221" s="311" t="s">
        <v>75</v>
      </c>
      <c r="J221" s="312"/>
      <c r="K221" s="313"/>
      <c r="L221" s="11" t="s">
        <v>75</v>
      </c>
      <c r="M221" s="311" t="s">
        <v>75</v>
      </c>
      <c r="N221" s="312"/>
      <c r="O221" s="313"/>
    </row>
    <row r="222" spans="1:15" ht="14.1" customHeight="1">
      <c r="A222" s="8"/>
      <c r="B222" s="9" t="s">
        <v>26</v>
      </c>
      <c r="C222" s="8">
        <v>3</v>
      </c>
      <c r="D222" s="11"/>
      <c r="E222" s="311"/>
      <c r="F222" s="312"/>
      <c r="G222" s="313"/>
      <c r="H222" s="11"/>
      <c r="I222" s="308"/>
      <c r="J222" s="309"/>
      <c r="K222" s="310"/>
      <c r="L222" s="11"/>
      <c r="M222" s="308"/>
      <c r="N222" s="309"/>
      <c r="O222" s="310"/>
    </row>
    <row r="223" spans="1:15" ht="14.1" customHeight="1">
      <c r="A223" s="8">
        <v>10</v>
      </c>
      <c r="B223" s="9" t="s">
        <v>27</v>
      </c>
      <c r="C223" s="8">
        <v>4</v>
      </c>
      <c r="D223" s="11"/>
      <c r="E223" s="268"/>
      <c r="F223" s="318"/>
      <c r="G223" s="319"/>
      <c r="H223" s="235"/>
      <c r="I223" s="314"/>
      <c r="J223" s="315"/>
      <c r="K223" s="316"/>
      <c r="L223" s="235"/>
      <c r="M223" s="314"/>
      <c r="N223" s="315"/>
      <c r="O223" s="316"/>
    </row>
    <row r="224" spans="1:15" ht="14.1" customHeight="1">
      <c r="A224" s="8"/>
      <c r="B224" s="9" t="s">
        <v>28</v>
      </c>
      <c r="C224" s="8">
        <v>5</v>
      </c>
      <c r="D224" s="11"/>
      <c r="E224" s="317"/>
      <c r="F224" s="318"/>
      <c r="G224" s="319"/>
      <c r="H224" s="235"/>
      <c r="I224" s="314"/>
      <c r="J224" s="315"/>
      <c r="K224" s="316"/>
      <c r="L224" s="235"/>
      <c r="M224" s="314"/>
      <c r="N224" s="315"/>
      <c r="O224" s="316"/>
    </row>
    <row r="225" spans="1:15" ht="14.1" customHeight="1">
      <c r="A225" s="8"/>
      <c r="B225" s="9" t="s">
        <v>29</v>
      </c>
      <c r="C225" s="8">
        <v>6</v>
      </c>
      <c r="D225" s="11"/>
      <c r="E225" s="317"/>
      <c r="F225" s="318"/>
      <c r="G225" s="319"/>
      <c r="H225" s="11"/>
      <c r="I225" s="317"/>
      <c r="J225" s="318"/>
      <c r="K225" s="319"/>
      <c r="L225" s="11"/>
      <c r="M225" s="317"/>
      <c r="N225" s="318"/>
      <c r="O225" s="319"/>
    </row>
    <row r="226" spans="1:15" ht="14.1" customHeight="1">
      <c r="A226" s="8"/>
      <c r="B226" s="9" t="s">
        <v>30</v>
      </c>
      <c r="C226" s="8">
        <v>7</v>
      </c>
      <c r="D226" s="11"/>
      <c r="E226" s="317"/>
      <c r="F226" s="318"/>
      <c r="G226" s="319"/>
      <c r="H226" s="11"/>
      <c r="I226" s="317"/>
      <c r="J226" s="318"/>
      <c r="K226" s="319"/>
      <c r="L226" s="11"/>
      <c r="M226" s="317"/>
      <c r="N226" s="318"/>
      <c r="O226" s="319"/>
    </row>
    <row r="227" spans="1:15" ht="14.1" customHeight="1">
      <c r="A227" s="8"/>
      <c r="B227" s="9" t="s">
        <v>31</v>
      </c>
      <c r="C227" s="8">
        <v>8</v>
      </c>
      <c r="D227" s="11" t="s">
        <v>58</v>
      </c>
      <c r="E227" s="317"/>
      <c r="F227" s="318"/>
      <c r="G227" s="319"/>
      <c r="H227" s="82"/>
      <c r="I227" s="317"/>
      <c r="J227" s="318"/>
      <c r="K227" s="319"/>
      <c r="L227" s="82"/>
      <c r="M227" s="317"/>
      <c r="N227" s="318"/>
      <c r="O227" s="319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11"/>
      <c r="I228" s="268"/>
      <c r="J228" s="269"/>
      <c r="K228" s="270"/>
      <c r="L228" s="11"/>
      <c r="M228" s="268"/>
      <c r="N228" s="269"/>
      <c r="O228" s="270"/>
    </row>
    <row r="229" spans="1:15" ht="14.1" customHeight="1">
      <c r="A229" s="8"/>
      <c r="B229" s="9" t="s">
        <v>33</v>
      </c>
      <c r="C229" s="8">
        <v>10</v>
      </c>
      <c r="D229" s="11" t="s">
        <v>59</v>
      </c>
      <c r="E229" s="268"/>
      <c r="F229" s="269"/>
      <c r="G229" s="270"/>
      <c r="H229" s="11"/>
      <c r="I229" s="268"/>
      <c r="J229" s="269"/>
      <c r="K229" s="270"/>
      <c r="L229" s="11"/>
      <c r="M229" s="268"/>
      <c r="N229" s="269"/>
      <c r="O229" s="270"/>
    </row>
    <row r="230" spans="1:15" ht="14.1" customHeight="1">
      <c r="A230" s="8"/>
      <c r="B230" s="9" t="s">
        <v>34</v>
      </c>
      <c r="C230" s="8">
        <v>11</v>
      </c>
      <c r="D230" s="217" t="s">
        <v>77</v>
      </c>
      <c r="E230" s="268"/>
      <c r="F230" s="269"/>
      <c r="G230" s="270"/>
      <c r="H230" s="11"/>
      <c r="I230" s="268"/>
      <c r="J230" s="269"/>
      <c r="K230" s="270"/>
      <c r="L230" s="11"/>
      <c r="M230" s="268"/>
      <c r="N230" s="269"/>
      <c r="O230" s="270"/>
    </row>
    <row r="231" spans="1:15" ht="14.1" customHeight="1">
      <c r="A231" s="8"/>
      <c r="B231" s="9" t="s">
        <v>35</v>
      </c>
      <c r="C231" s="8">
        <v>12</v>
      </c>
      <c r="D231" s="11"/>
      <c r="E231" s="268"/>
      <c r="F231" s="269"/>
      <c r="G231" s="270"/>
      <c r="H231" s="11"/>
      <c r="I231" s="268"/>
      <c r="J231" s="269"/>
      <c r="K231" s="270"/>
      <c r="L231" s="11"/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11"/>
      <c r="E232" s="268"/>
      <c r="F232" s="269"/>
      <c r="G232" s="270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11"/>
      <c r="E233" s="268"/>
      <c r="F233" s="269"/>
      <c r="G233" s="270"/>
      <c r="H233" s="11"/>
      <c r="I233" s="268"/>
      <c r="J233" s="269"/>
      <c r="K233" s="270"/>
      <c r="L233" s="11"/>
      <c r="M233" s="268"/>
      <c r="N233" s="269"/>
      <c r="O233" s="270"/>
    </row>
    <row r="234" spans="1:15" ht="14.1" customHeight="1">
      <c r="A234" s="8"/>
      <c r="B234" s="9" t="s">
        <v>25</v>
      </c>
      <c r="C234" s="8">
        <v>15</v>
      </c>
      <c r="D234" s="11"/>
      <c r="E234" s="268"/>
      <c r="F234" s="269"/>
      <c r="G234" s="270"/>
      <c r="H234" s="11"/>
      <c r="I234" s="268"/>
      <c r="J234" s="269"/>
      <c r="K234" s="270"/>
      <c r="L234" s="11"/>
      <c r="M234" s="268"/>
      <c r="N234" s="269"/>
      <c r="O234" s="270"/>
    </row>
    <row r="235" spans="1:15" ht="14.1" customHeight="1">
      <c r="A235" s="8"/>
      <c r="B235" s="9" t="s">
        <v>26</v>
      </c>
      <c r="C235" s="8">
        <v>16</v>
      </c>
      <c r="D235" s="11"/>
      <c r="E235" s="268"/>
      <c r="F235" s="269"/>
      <c r="G235" s="270"/>
      <c r="H235" s="234" t="s">
        <v>628</v>
      </c>
      <c r="I235" s="290" t="s">
        <v>628</v>
      </c>
      <c r="J235" s="291"/>
      <c r="K235" s="292"/>
      <c r="L235" s="234" t="s">
        <v>628</v>
      </c>
      <c r="M235" s="290" t="s">
        <v>628</v>
      </c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11"/>
      <c r="E236" s="268"/>
      <c r="F236" s="269"/>
      <c r="G236" s="270"/>
      <c r="H236" s="234" t="s">
        <v>628</v>
      </c>
      <c r="I236" s="290" t="s">
        <v>628</v>
      </c>
      <c r="J236" s="291"/>
      <c r="K236" s="292"/>
      <c r="L236" s="234" t="s">
        <v>628</v>
      </c>
      <c r="M236" s="290" t="s">
        <v>628</v>
      </c>
      <c r="N236" s="291"/>
      <c r="O236" s="292"/>
    </row>
    <row r="237" spans="1:15" ht="14.1" customHeight="1">
      <c r="A237" s="8"/>
      <c r="B237" s="9" t="s">
        <v>38</v>
      </c>
      <c r="C237" s="8">
        <v>18</v>
      </c>
      <c r="D237" s="40" t="s">
        <v>61</v>
      </c>
      <c r="E237" s="293"/>
      <c r="F237" s="294"/>
      <c r="G237" s="295"/>
      <c r="H237" s="40" t="s">
        <v>61</v>
      </c>
      <c r="I237" s="293" t="s">
        <v>61</v>
      </c>
      <c r="J237" s="294"/>
      <c r="K237" s="295"/>
      <c r="L237" s="40" t="s">
        <v>61</v>
      </c>
      <c r="M237" s="293" t="s">
        <v>61</v>
      </c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41" t="s">
        <v>62</v>
      </c>
      <c r="E238" s="299"/>
      <c r="F238" s="300"/>
      <c r="G238" s="301"/>
      <c r="H238" s="41" t="s">
        <v>62</v>
      </c>
      <c r="I238" s="299" t="s">
        <v>62</v>
      </c>
      <c r="J238" s="300"/>
      <c r="K238" s="301"/>
      <c r="L238" s="41" t="s">
        <v>62</v>
      </c>
      <c r="M238" s="299" t="s">
        <v>62</v>
      </c>
      <c r="N238" s="300"/>
      <c r="O238" s="301"/>
    </row>
    <row r="239" spans="1:15" ht="14.1" customHeight="1">
      <c r="A239" s="267" t="s">
        <v>40</v>
      </c>
      <c r="B239" s="267"/>
      <c r="C239" s="267"/>
      <c r="D239" s="23">
        <v>3</v>
      </c>
      <c r="E239" s="271"/>
      <c r="F239" s="272"/>
      <c r="G239" s="273"/>
      <c r="H239" s="23">
        <v>1</v>
      </c>
      <c r="I239" s="271">
        <v>1</v>
      </c>
      <c r="J239" s="272"/>
      <c r="K239" s="273"/>
      <c r="L239" s="23">
        <v>1</v>
      </c>
      <c r="M239" s="271">
        <v>1</v>
      </c>
      <c r="N239" s="272"/>
      <c r="O239" s="273"/>
    </row>
    <row r="240" spans="1:15" ht="14.1" customHeight="1">
      <c r="A240" s="267" t="s">
        <v>41</v>
      </c>
      <c r="B240" s="267"/>
      <c r="C240" s="267"/>
      <c r="D240" s="11">
        <f>IF(18-COUNTA(D219:D236)=0,"",IF(D237="","",18-COUNTA(D219:D236)))</f>
        <v>14</v>
      </c>
      <c r="E240" s="268" t="str">
        <f>IF(18-COUNTA(E219:E236)=0,"",IF(E237="","",18-COUNTA(E219:E236)))</f>
        <v/>
      </c>
      <c r="F240" s="269"/>
      <c r="G240" s="270"/>
      <c r="H240" s="11">
        <f>IF(18-COUNTA(H219:H236)=0,"",IF(H237="","",18-COUNTA(H219:H236)))</f>
        <v>13</v>
      </c>
      <c r="I240" s="268">
        <f>IF(18-COUNTA(I219:I236)=0,"",IF(I237="","",18-COUNTA(I219:I236)))</f>
        <v>13</v>
      </c>
      <c r="J240" s="269"/>
      <c r="K240" s="270"/>
      <c r="L240" s="11">
        <f>IF(18-COUNTA(L219:L236)=0,"",IF(L237="","",18-COUNTA(L219:L236)))</f>
        <v>13</v>
      </c>
      <c r="M240" s="268">
        <f>IF(18-COUNTA(M219:M236)=0,"",IF(M237="","",18-COUNTA(M219:M236)))</f>
        <v>13</v>
      </c>
      <c r="N240" s="269"/>
      <c r="O240" s="270"/>
    </row>
    <row r="241" spans="1:15" ht="14.1" customHeight="1">
      <c r="A241" s="260" t="s">
        <v>42</v>
      </c>
      <c r="B241" s="242" t="s">
        <v>43</v>
      </c>
      <c r="C241" s="243"/>
      <c r="D241" s="274" t="s">
        <v>78</v>
      </c>
      <c r="E241" s="275"/>
      <c r="F241" s="14">
        <v>4</v>
      </c>
      <c r="G241" s="27">
        <v>3.5</v>
      </c>
      <c r="H241" s="274" t="s">
        <v>79</v>
      </c>
      <c r="I241" s="275"/>
      <c r="J241" s="14">
        <v>4</v>
      </c>
      <c r="K241" s="27">
        <v>3</v>
      </c>
      <c r="L241" s="274" t="s">
        <v>79</v>
      </c>
      <c r="M241" s="275"/>
      <c r="N241" s="14">
        <v>4</v>
      </c>
      <c r="O241" s="27">
        <v>3</v>
      </c>
    </row>
    <row r="242" spans="1:15" ht="14.1" customHeight="1">
      <c r="A242" s="261"/>
      <c r="B242" s="244"/>
      <c r="C242" s="245"/>
      <c r="D242" s="276" t="s">
        <v>80</v>
      </c>
      <c r="E242" s="276"/>
      <c r="F242" s="14">
        <v>4</v>
      </c>
      <c r="G242" s="28">
        <v>3.5</v>
      </c>
      <c r="H242" s="276" t="s">
        <v>81</v>
      </c>
      <c r="I242" s="276"/>
      <c r="J242" s="14">
        <v>4</v>
      </c>
      <c r="K242" s="28">
        <v>3</v>
      </c>
      <c r="L242" s="276" t="s">
        <v>81</v>
      </c>
      <c r="M242" s="276"/>
      <c r="N242" s="14">
        <v>4</v>
      </c>
      <c r="O242" s="28">
        <v>3</v>
      </c>
    </row>
    <row r="243" spans="1:15" ht="14.1" customHeight="1">
      <c r="A243" s="261"/>
      <c r="B243" s="244"/>
      <c r="C243" s="245"/>
      <c r="D243" s="263" t="s">
        <v>82</v>
      </c>
      <c r="E243" s="264"/>
      <c r="F243" s="14">
        <v>4</v>
      </c>
      <c r="G243" s="28">
        <v>3.5</v>
      </c>
      <c r="H243" s="263" t="s">
        <v>83</v>
      </c>
      <c r="I243" s="264"/>
      <c r="J243" s="14">
        <v>4</v>
      </c>
      <c r="K243" s="28">
        <v>3</v>
      </c>
      <c r="L243" s="263" t="s">
        <v>83</v>
      </c>
      <c r="M243" s="264"/>
      <c r="N243" s="14">
        <v>4</v>
      </c>
      <c r="O243" s="28">
        <v>3</v>
      </c>
    </row>
    <row r="244" spans="1:15" ht="14.1" customHeight="1">
      <c r="A244" s="261"/>
      <c r="B244" s="244"/>
      <c r="C244" s="245"/>
      <c r="D244" s="277"/>
      <c r="E244" s="275"/>
      <c r="F244" s="16"/>
      <c r="G244" s="16"/>
      <c r="H244" s="263"/>
      <c r="I244" s="264"/>
      <c r="J244" s="28"/>
      <c r="K244" s="16"/>
      <c r="L244" s="277"/>
      <c r="M244" s="275"/>
      <c r="N244" s="16"/>
      <c r="O244" s="16"/>
    </row>
    <row r="245" spans="1:15" ht="14.1" customHeight="1">
      <c r="A245" s="261"/>
      <c r="B245" s="246"/>
      <c r="C245" s="247"/>
      <c r="D245" s="265"/>
      <c r="E245" s="266"/>
      <c r="F245" s="19"/>
      <c r="G245" s="20"/>
      <c r="H245" s="277"/>
      <c r="I245" s="275"/>
      <c r="J245" s="28"/>
      <c r="K245" s="16"/>
      <c r="L245" s="265"/>
      <c r="M245" s="266"/>
      <c r="N245" s="19"/>
      <c r="O245" s="20"/>
    </row>
    <row r="246" spans="1:15" ht="14.1" customHeight="1">
      <c r="A246" s="261"/>
      <c r="B246" s="236" t="s">
        <v>44</v>
      </c>
      <c r="C246" s="237"/>
      <c r="D246" s="274" t="s">
        <v>69</v>
      </c>
      <c r="E246" s="287"/>
      <c r="F246" s="26">
        <v>2</v>
      </c>
      <c r="G246" s="27">
        <v>1</v>
      </c>
      <c r="H246" s="274" t="s">
        <v>84</v>
      </c>
      <c r="I246" s="287"/>
      <c r="J246" s="26">
        <v>3</v>
      </c>
      <c r="K246" s="27">
        <v>2</v>
      </c>
      <c r="L246" s="274" t="s">
        <v>84</v>
      </c>
      <c r="M246" s="287"/>
      <c r="N246" s="26">
        <v>3</v>
      </c>
      <c r="O246" s="27">
        <v>2</v>
      </c>
    </row>
    <row r="247" spans="1:15" ht="14.1" customHeight="1">
      <c r="A247" s="261"/>
      <c r="B247" s="238"/>
      <c r="C247" s="239"/>
      <c r="D247" s="277" t="s">
        <v>85</v>
      </c>
      <c r="E247" s="275"/>
      <c r="F247" s="16">
        <v>2</v>
      </c>
      <c r="G247" s="28">
        <v>1</v>
      </c>
      <c r="H247" s="277" t="s">
        <v>86</v>
      </c>
      <c r="I247" s="275"/>
      <c r="J247" s="16">
        <v>4</v>
      </c>
      <c r="K247" s="28">
        <v>3</v>
      </c>
      <c r="L247" s="277" t="s">
        <v>86</v>
      </c>
      <c r="M247" s="275"/>
      <c r="N247" s="16">
        <v>4</v>
      </c>
      <c r="O247" s="28">
        <v>3</v>
      </c>
    </row>
    <row r="248" spans="1:15" ht="14.1" customHeight="1">
      <c r="A248" s="261"/>
      <c r="B248" s="238"/>
      <c r="C248" s="239"/>
      <c r="D248" s="263" t="s">
        <v>68</v>
      </c>
      <c r="E248" s="264"/>
      <c r="F248" s="14">
        <v>4</v>
      </c>
      <c r="G248" s="28">
        <v>2</v>
      </c>
      <c r="H248" s="263" t="s">
        <v>67</v>
      </c>
      <c r="I248" s="264"/>
      <c r="J248" s="14">
        <v>2</v>
      </c>
      <c r="K248" s="28">
        <v>1</v>
      </c>
      <c r="L248" s="263" t="s">
        <v>67</v>
      </c>
      <c r="M248" s="264"/>
      <c r="N248" s="14">
        <v>2</v>
      </c>
      <c r="O248" s="28">
        <v>1</v>
      </c>
    </row>
    <row r="249" spans="1:15" ht="14.1" customHeight="1">
      <c r="A249" s="261"/>
      <c r="B249" s="238"/>
      <c r="C249" s="239"/>
      <c r="D249" s="263" t="s">
        <v>63</v>
      </c>
      <c r="E249" s="264"/>
      <c r="F249" s="14">
        <v>4</v>
      </c>
      <c r="G249" s="28">
        <v>3.5</v>
      </c>
      <c r="H249" s="263" t="s">
        <v>87</v>
      </c>
      <c r="I249" s="264"/>
      <c r="J249" s="14">
        <v>2</v>
      </c>
      <c r="K249" s="28">
        <v>1</v>
      </c>
      <c r="L249" s="263" t="s">
        <v>87</v>
      </c>
      <c r="M249" s="264"/>
      <c r="N249" s="14">
        <v>2</v>
      </c>
      <c r="O249" s="28">
        <v>1</v>
      </c>
    </row>
    <row r="250" spans="1:15" ht="14.1" customHeight="1">
      <c r="A250" s="261"/>
      <c r="B250" s="238"/>
      <c r="C250" s="239"/>
      <c r="D250" s="263" t="s">
        <v>88</v>
      </c>
      <c r="E250" s="264"/>
      <c r="F250" s="14">
        <v>2</v>
      </c>
      <c r="G250" s="28">
        <v>1.5</v>
      </c>
      <c r="H250" s="288" t="s">
        <v>89</v>
      </c>
      <c r="I250" s="289"/>
      <c r="J250" s="52">
        <v>2</v>
      </c>
      <c r="K250" s="152">
        <v>1</v>
      </c>
      <c r="L250" s="288" t="s">
        <v>89</v>
      </c>
      <c r="M250" s="289"/>
      <c r="N250" s="52">
        <v>2</v>
      </c>
      <c r="O250" s="152">
        <v>1</v>
      </c>
    </row>
    <row r="251" spans="1:15" ht="14.1" customHeight="1">
      <c r="A251" s="261"/>
      <c r="B251" s="238"/>
      <c r="C251" s="239"/>
      <c r="D251" s="263" t="s">
        <v>71</v>
      </c>
      <c r="E251" s="264"/>
      <c r="F251" s="14">
        <v>2</v>
      </c>
      <c r="G251" s="28">
        <v>1</v>
      </c>
      <c r="H251" s="263" t="s">
        <v>90</v>
      </c>
      <c r="I251" s="264"/>
      <c r="J251" s="14">
        <v>2</v>
      </c>
      <c r="K251" s="28">
        <v>1</v>
      </c>
      <c r="L251" s="263" t="s">
        <v>90</v>
      </c>
      <c r="M251" s="264"/>
      <c r="N251" s="14">
        <v>2</v>
      </c>
      <c r="O251" s="28">
        <v>1</v>
      </c>
    </row>
    <row r="252" spans="1:15" ht="14.1" customHeight="1">
      <c r="A252" s="261"/>
      <c r="B252" s="238"/>
      <c r="C252" s="239"/>
      <c r="D252" s="263" t="s">
        <v>72</v>
      </c>
      <c r="E252" s="264"/>
      <c r="F252" s="14">
        <v>2</v>
      </c>
      <c r="G252" s="28">
        <v>2</v>
      </c>
      <c r="H252" s="263" t="s">
        <v>91</v>
      </c>
      <c r="I252" s="264"/>
      <c r="J252" s="14">
        <v>2</v>
      </c>
      <c r="K252" s="28">
        <v>2</v>
      </c>
      <c r="L252" s="263" t="s">
        <v>91</v>
      </c>
      <c r="M252" s="264"/>
      <c r="N252" s="14">
        <v>2</v>
      </c>
      <c r="O252" s="28">
        <v>2</v>
      </c>
    </row>
    <row r="253" spans="1:15" ht="14.1" customHeight="1">
      <c r="A253" s="261"/>
      <c r="B253" s="238"/>
      <c r="C253" s="239"/>
      <c r="D253" s="263" t="s">
        <v>625</v>
      </c>
      <c r="E253" s="264"/>
      <c r="F253" s="14">
        <v>4</v>
      </c>
      <c r="G253" s="28">
        <v>3</v>
      </c>
      <c r="H253" s="263" t="s">
        <v>92</v>
      </c>
      <c r="I253" s="264"/>
      <c r="J253" s="14">
        <v>2</v>
      </c>
      <c r="K253" s="28">
        <v>2</v>
      </c>
      <c r="L253" s="263" t="s">
        <v>92</v>
      </c>
      <c r="M253" s="264"/>
      <c r="N253" s="14">
        <v>2</v>
      </c>
      <c r="O253" s="28">
        <v>2</v>
      </c>
    </row>
    <row r="254" spans="1:15" ht="14.1" customHeight="1">
      <c r="A254" s="261"/>
      <c r="B254" s="238"/>
      <c r="C254" s="239"/>
      <c r="D254" s="263"/>
      <c r="E254" s="264"/>
      <c r="F254" s="13"/>
      <c r="G254" s="14"/>
      <c r="H254" s="263" t="s">
        <v>93</v>
      </c>
      <c r="I254" s="264"/>
      <c r="J254" s="13">
        <v>2</v>
      </c>
      <c r="K254" s="14">
        <v>1</v>
      </c>
      <c r="L254" s="263" t="s">
        <v>93</v>
      </c>
      <c r="M254" s="264"/>
      <c r="N254" s="13">
        <v>2</v>
      </c>
      <c r="O254" s="14">
        <v>1</v>
      </c>
    </row>
    <row r="255" spans="1:15" ht="14.1" customHeight="1">
      <c r="A255" s="262"/>
      <c r="B255" s="240"/>
      <c r="C255" s="241"/>
      <c r="D255" s="265"/>
      <c r="E255" s="266"/>
      <c r="F255" s="13"/>
      <c r="G255" s="14"/>
      <c r="H255" s="265"/>
      <c r="I255" s="266"/>
      <c r="J255" s="13"/>
      <c r="K255" s="14"/>
      <c r="L255" s="265"/>
      <c r="M255" s="266"/>
      <c r="N255" s="13"/>
      <c r="O255" s="14"/>
    </row>
    <row r="256" spans="1:15" ht="14.1" customHeight="1">
      <c r="A256" s="280" t="s">
        <v>45</v>
      </c>
      <c r="B256" s="281"/>
      <c r="C256" s="282"/>
      <c r="D256" s="23">
        <f>IF(SUM(F241:F255)=0,"",SUM(F241:F255))</f>
        <v>34</v>
      </c>
      <c r="E256" s="271">
        <f>IF((COUNTA(D219:D236)+SUM(G241:G255)+COUNTA(D238))=0,"",COUNTA(D219:D236)+SUM(G241:G255)+COUNTA(D238))</f>
        <v>30.5</v>
      </c>
      <c r="F256" s="272"/>
      <c r="G256" s="273"/>
      <c r="H256" s="23">
        <f>IF(SUM(J241:J255)=0,"",SUM(J241:J255))</f>
        <v>33</v>
      </c>
      <c r="I256" s="271">
        <f>IF((COUNTA(H221:H236)+SUM(K241:K255)+COUNTA(H238))=0,"",COUNTA(H221:H236)+SUM(K241:K255)+COUNTA(H238))</f>
        <v>27</v>
      </c>
      <c r="J256" s="272"/>
      <c r="K256" s="273"/>
      <c r="L256" s="23">
        <f>IF(SUM(N241:N255)=0,"",SUM(N241:N255))</f>
        <v>33</v>
      </c>
      <c r="M256" s="271">
        <f>IF((COUNTA(L221:L236)+SUM(O241:O255)+COUNTA(L238))=0,"",COUNTA(L221:L236)+SUM(O241:O255)+COUNTA(L238))</f>
        <v>27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2"/>
      <c r="F258" s="252"/>
      <c r="G258" s="252"/>
      <c r="H258" s="252"/>
      <c r="I258" s="252" t="s">
        <v>601</v>
      </c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18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34" t="s">
        <v>21</v>
      </c>
      <c r="E264" s="343" t="s">
        <v>21</v>
      </c>
      <c r="F264" s="344"/>
      <c r="G264" s="345"/>
      <c r="H264" s="34" t="s">
        <v>21</v>
      </c>
      <c r="I264" s="343" t="s">
        <v>21</v>
      </c>
      <c r="J264" s="344"/>
      <c r="K264" s="345"/>
      <c r="L264" s="34" t="s">
        <v>54</v>
      </c>
      <c r="M264" s="343"/>
      <c r="N264" s="344"/>
      <c r="O264" s="345"/>
    </row>
    <row r="265" spans="1:15" ht="14.1" customHeight="1">
      <c r="A265" s="248"/>
      <c r="B265" s="248"/>
      <c r="C265" s="248"/>
      <c r="D265" s="35" t="s">
        <v>22</v>
      </c>
      <c r="E265" s="349" t="s">
        <v>22</v>
      </c>
      <c r="F265" s="378"/>
      <c r="G265" s="351"/>
      <c r="H265" s="35" t="s">
        <v>22</v>
      </c>
      <c r="I265" s="349" t="s">
        <v>22</v>
      </c>
      <c r="J265" s="378"/>
      <c r="K265" s="351"/>
      <c r="L265" s="35" t="s">
        <v>55</v>
      </c>
      <c r="M265" s="349"/>
      <c r="N265" s="350"/>
      <c r="O265" s="351"/>
    </row>
    <row r="266" spans="1:15" ht="14.1" customHeight="1">
      <c r="A266" s="248"/>
      <c r="B266" s="248"/>
      <c r="C266" s="248"/>
      <c r="D266" s="37" t="s">
        <v>23</v>
      </c>
      <c r="E266" s="320" t="s">
        <v>23</v>
      </c>
      <c r="F266" s="358"/>
      <c r="G266" s="322"/>
      <c r="H266" s="37" t="s">
        <v>23</v>
      </c>
      <c r="I266" s="320" t="s">
        <v>23</v>
      </c>
      <c r="J266" s="358"/>
      <c r="K266" s="322"/>
      <c r="L266" s="37" t="s">
        <v>23</v>
      </c>
      <c r="M266" s="320"/>
      <c r="N266" s="321"/>
      <c r="O266" s="322"/>
    </row>
    <row r="267" spans="1:15" ht="14.1" customHeight="1">
      <c r="A267" s="248"/>
      <c r="B267" s="248"/>
      <c r="C267" s="248"/>
      <c r="D267" s="37">
        <v>2</v>
      </c>
      <c r="E267" s="320">
        <v>2</v>
      </c>
      <c r="F267" s="358"/>
      <c r="G267" s="322"/>
      <c r="H267" s="37">
        <v>2</v>
      </c>
      <c r="I267" s="320">
        <v>2</v>
      </c>
      <c r="J267" s="358"/>
      <c r="K267" s="322"/>
      <c r="L267" s="37">
        <v>2</v>
      </c>
      <c r="M267" s="320"/>
      <c r="N267" s="321"/>
      <c r="O267" s="322"/>
    </row>
    <row r="268" spans="1:15" ht="14.1" customHeight="1">
      <c r="A268" s="248"/>
      <c r="B268" s="248"/>
      <c r="C268" s="248"/>
      <c r="D268" s="37">
        <v>2</v>
      </c>
      <c r="E268" s="320">
        <v>2</v>
      </c>
      <c r="F268" s="358"/>
      <c r="G268" s="322"/>
      <c r="H268" s="37">
        <v>2</v>
      </c>
      <c r="I268" s="320">
        <v>2</v>
      </c>
      <c r="J268" s="358"/>
      <c r="K268" s="322"/>
      <c r="L268" s="37">
        <v>2</v>
      </c>
      <c r="M268" s="320"/>
      <c r="N268" s="321"/>
      <c r="O268" s="322"/>
    </row>
    <row r="269" spans="1:15" ht="14.1" customHeight="1">
      <c r="A269" s="248"/>
      <c r="B269" s="248"/>
      <c r="C269" s="248"/>
      <c r="D269" s="36">
        <v>5</v>
      </c>
      <c r="E269" s="326">
        <v>6</v>
      </c>
      <c r="F269" s="362"/>
      <c r="G269" s="328"/>
      <c r="H269" s="36">
        <v>7</v>
      </c>
      <c r="I269" s="326">
        <v>8</v>
      </c>
      <c r="J269" s="362"/>
      <c r="K269" s="328"/>
      <c r="L269" s="71">
        <v>1</v>
      </c>
      <c r="M269" s="326"/>
      <c r="N269" s="327"/>
      <c r="O269" s="328"/>
    </row>
    <row r="270" spans="1:15" ht="14.1" customHeight="1">
      <c r="A270" s="248"/>
      <c r="B270" s="248"/>
      <c r="C270" s="248"/>
      <c r="D270" s="7"/>
      <c r="E270" s="372"/>
      <c r="F270" s="373"/>
      <c r="G270" s="374"/>
      <c r="H270" s="216"/>
      <c r="I270" s="332"/>
      <c r="J270" s="333"/>
      <c r="K270" s="334"/>
      <c r="L270" s="156"/>
      <c r="M270" s="369"/>
      <c r="N270" s="370"/>
      <c r="O270" s="371"/>
    </row>
    <row r="271" spans="1:15" ht="14.1" customHeight="1">
      <c r="A271" s="8"/>
      <c r="B271" s="9"/>
      <c r="C271" s="8"/>
      <c r="D271" s="11" t="s">
        <v>599</v>
      </c>
      <c r="E271" s="268" t="s">
        <v>599</v>
      </c>
      <c r="F271" s="312"/>
      <c r="G271" s="313"/>
      <c r="H271" s="11" t="s">
        <v>599</v>
      </c>
      <c r="I271" s="268" t="s">
        <v>599</v>
      </c>
      <c r="J271" s="312"/>
      <c r="K271" s="313"/>
      <c r="L271" s="11" t="s">
        <v>599</v>
      </c>
      <c r="M271" s="268"/>
      <c r="N271" s="312"/>
      <c r="O271" s="313"/>
    </row>
    <row r="272" spans="1:15" ht="14.1" customHeight="1">
      <c r="A272" s="8">
        <v>9</v>
      </c>
      <c r="B272" s="9" t="s">
        <v>24</v>
      </c>
      <c r="C272" s="8">
        <v>1</v>
      </c>
      <c r="D272" s="11" t="s">
        <v>75</v>
      </c>
      <c r="E272" s="311" t="s">
        <v>75</v>
      </c>
      <c r="F272" s="312"/>
      <c r="G272" s="313"/>
      <c r="H272" s="11" t="s">
        <v>75</v>
      </c>
      <c r="I272" s="311" t="s">
        <v>75</v>
      </c>
      <c r="J272" s="312"/>
      <c r="K272" s="313"/>
      <c r="L272" s="11" t="s">
        <v>75</v>
      </c>
      <c r="M272" s="311"/>
      <c r="N272" s="312"/>
      <c r="O272" s="313"/>
    </row>
    <row r="273" spans="1:15" ht="14.1" customHeight="1">
      <c r="A273" s="8"/>
      <c r="B273" s="9" t="s">
        <v>25</v>
      </c>
      <c r="C273" s="8">
        <v>2</v>
      </c>
      <c r="D273" s="11" t="s">
        <v>75</v>
      </c>
      <c r="E273" s="311" t="s">
        <v>75</v>
      </c>
      <c r="F273" s="312"/>
      <c r="G273" s="313"/>
      <c r="H273" s="11" t="s">
        <v>75</v>
      </c>
      <c r="I273" s="311" t="s">
        <v>75</v>
      </c>
      <c r="J273" s="312"/>
      <c r="K273" s="313"/>
      <c r="L273" s="11" t="s">
        <v>75</v>
      </c>
      <c r="M273" s="311"/>
      <c r="N273" s="312"/>
      <c r="O273" s="313"/>
    </row>
    <row r="274" spans="1:15" ht="14.1" customHeight="1">
      <c r="A274" s="8"/>
      <c r="B274" s="9" t="s">
        <v>26</v>
      </c>
      <c r="C274" s="8">
        <v>3</v>
      </c>
      <c r="D274" s="11"/>
      <c r="E274" s="308"/>
      <c r="F274" s="309"/>
      <c r="G274" s="310"/>
      <c r="H274" s="11"/>
      <c r="I274" s="308"/>
      <c r="J274" s="309"/>
      <c r="K274" s="310"/>
      <c r="L274" s="11"/>
      <c r="M274" s="308"/>
      <c r="N274" s="309"/>
      <c r="O274" s="310"/>
    </row>
    <row r="275" spans="1:15" ht="14.1" customHeight="1">
      <c r="A275" s="8">
        <v>10</v>
      </c>
      <c r="B275" s="9" t="s">
        <v>27</v>
      </c>
      <c r="C275" s="8">
        <v>4</v>
      </c>
      <c r="D275" s="235"/>
      <c r="E275" s="314"/>
      <c r="F275" s="315"/>
      <c r="G275" s="316"/>
      <c r="H275" s="235"/>
      <c r="I275" s="314"/>
      <c r="J275" s="315"/>
      <c r="K275" s="316"/>
      <c r="L275" s="235"/>
      <c r="M275" s="308"/>
      <c r="N275" s="309"/>
      <c r="O275" s="310"/>
    </row>
    <row r="276" spans="1:15" ht="14.1" customHeight="1">
      <c r="A276" s="8"/>
      <c r="B276" s="9" t="s">
        <v>28</v>
      </c>
      <c r="C276" s="8">
        <v>5</v>
      </c>
      <c r="D276" s="235"/>
      <c r="E276" s="314"/>
      <c r="F276" s="315"/>
      <c r="G276" s="316"/>
      <c r="H276" s="235"/>
      <c r="I276" s="314"/>
      <c r="J276" s="315"/>
      <c r="K276" s="316"/>
      <c r="L276" s="235"/>
      <c r="M276" s="268"/>
      <c r="N276" s="269"/>
      <c r="O276" s="270"/>
    </row>
    <row r="277" spans="1:15" ht="14.1" customHeight="1">
      <c r="A277" s="8"/>
      <c r="B277" s="9" t="s">
        <v>29</v>
      </c>
      <c r="C277" s="8">
        <v>6</v>
      </c>
      <c r="D277" s="11"/>
      <c r="E277" s="317"/>
      <c r="F277" s="318"/>
      <c r="G277" s="319"/>
      <c r="H277" s="11"/>
      <c r="I277" s="317"/>
      <c r="J277" s="318"/>
      <c r="K277" s="319"/>
      <c r="L277" s="11"/>
      <c r="M277" s="317"/>
      <c r="N277" s="318"/>
      <c r="O277" s="319"/>
    </row>
    <row r="278" spans="1:15" ht="14.1" customHeight="1">
      <c r="A278" s="8"/>
      <c r="B278" s="9" t="s">
        <v>30</v>
      </c>
      <c r="C278" s="8">
        <v>7</v>
      </c>
      <c r="D278" s="11"/>
      <c r="E278" s="317"/>
      <c r="F278" s="318"/>
      <c r="G278" s="319"/>
      <c r="H278" s="11"/>
      <c r="I278" s="317"/>
      <c r="J278" s="318"/>
      <c r="K278" s="319"/>
      <c r="L278" s="11"/>
      <c r="M278" s="317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82"/>
      <c r="E279" s="317"/>
      <c r="F279" s="318"/>
      <c r="G279" s="319"/>
      <c r="H279" s="82"/>
      <c r="I279" s="317"/>
      <c r="J279" s="318"/>
      <c r="K279" s="319"/>
      <c r="L279" s="82"/>
      <c r="M279" s="317"/>
      <c r="N279" s="318"/>
      <c r="O279" s="319"/>
    </row>
    <row r="280" spans="1:15" ht="14.1" customHeight="1">
      <c r="A280" s="8">
        <v>11</v>
      </c>
      <c r="B280" s="9" t="s">
        <v>32</v>
      </c>
      <c r="C280" s="8">
        <v>9</v>
      </c>
      <c r="D280" s="11"/>
      <c r="E280" s="268"/>
      <c r="F280" s="269"/>
      <c r="G280" s="270"/>
      <c r="H280" s="11"/>
      <c r="I280" s="268"/>
      <c r="J280" s="269"/>
      <c r="K280" s="270"/>
      <c r="L280" s="11"/>
      <c r="M280" s="268"/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11"/>
      <c r="E281" s="268"/>
      <c r="F281" s="269"/>
      <c r="G281" s="270"/>
      <c r="H281" s="11"/>
      <c r="I281" s="268"/>
      <c r="J281" s="269"/>
      <c r="K281" s="270"/>
      <c r="L281" s="11"/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11"/>
      <c r="E282" s="268"/>
      <c r="F282" s="269"/>
      <c r="G282" s="270"/>
      <c r="H282" s="11"/>
      <c r="I282" s="268"/>
      <c r="J282" s="269"/>
      <c r="K282" s="270"/>
      <c r="L282" s="11"/>
      <c r="M282" s="268"/>
      <c r="N282" s="269"/>
      <c r="O282" s="270"/>
    </row>
    <row r="283" spans="1:15" ht="14.1" customHeight="1">
      <c r="A283" s="8"/>
      <c r="B283" s="9" t="s">
        <v>35</v>
      </c>
      <c r="C283" s="8">
        <v>12</v>
      </c>
      <c r="D283" s="11"/>
      <c r="E283" s="268"/>
      <c r="F283" s="269"/>
      <c r="G283" s="270"/>
      <c r="H283" s="11"/>
      <c r="I283" s="268"/>
      <c r="J283" s="269"/>
      <c r="K283" s="270"/>
      <c r="L283" s="11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11"/>
      <c r="E284" s="268"/>
      <c r="F284" s="269"/>
      <c r="G284" s="270"/>
      <c r="H284" s="11"/>
      <c r="I284" s="268"/>
      <c r="J284" s="269"/>
      <c r="K284" s="270"/>
      <c r="L284" s="11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11"/>
      <c r="E285" s="268"/>
      <c r="F285" s="269"/>
      <c r="G285" s="270"/>
      <c r="H285" s="11"/>
      <c r="I285" s="268"/>
      <c r="J285" s="269"/>
      <c r="K285" s="270"/>
      <c r="L285" s="11"/>
      <c r="M285" s="268"/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11"/>
      <c r="E286" s="268"/>
      <c r="F286" s="269"/>
      <c r="G286" s="270"/>
      <c r="H286" s="11"/>
      <c r="I286" s="268"/>
      <c r="J286" s="269"/>
      <c r="K286" s="270"/>
      <c r="L286" s="11"/>
      <c r="M286" s="268"/>
      <c r="N286" s="269"/>
      <c r="O286" s="270"/>
    </row>
    <row r="287" spans="1:15" ht="14.1" customHeight="1">
      <c r="A287" s="8"/>
      <c r="B287" s="9" t="s">
        <v>26</v>
      </c>
      <c r="C287" s="8">
        <v>16</v>
      </c>
      <c r="D287" s="234" t="s">
        <v>628</v>
      </c>
      <c r="E287" s="290" t="s">
        <v>628</v>
      </c>
      <c r="F287" s="291"/>
      <c r="G287" s="292"/>
      <c r="H287" s="234" t="s">
        <v>628</v>
      </c>
      <c r="I287" s="290" t="s">
        <v>628</v>
      </c>
      <c r="J287" s="291"/>
      <c r="K287" s="292"/>
      <c r="L287" s="234" t="s">
        <v>628</v>
      </c>
      <c r="M287" s="290"/>
      <c r="N287" s="291"/>
      <c r="O287" s="292"/>
    </row>
    <row r="288" spans="1:15" ht="14.1" customHeight="1">
      <c r="A288" s="8">
        <v>1</v>
      </c>
      <c r="B288" s="9" t="s">
        <v>37</v>
      </c>
      <c r="C288" s="8">
        <v>17</v>
      </c>
      <c r="D288" s="234" t="s">
        <v>628</v>
      </c>
      <c r="E288" s="290" t="s">
        <v>628</v>
      </c>
      <c r="F288" s="291"/>
      <c r="G288" s="292"/>
      <c r="H288" s="234" t="s">
        <v>628</v>
      </c>
      <c r="I288" s="290" t="s">
        <v>628</v>
      </c>
      <c r="J288" s="291"/>
      <c r="K288" s="292"/>
      <c r="L288" s="234" t="s">
        <v>628</v>
      </c>
      <c r="M288" s="290"/>
      <c r="N288" s="291"/>
      <c r="O288" s="292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93" t="s">
        <v>61</v>
      </c>
      <c r="F289" s="294"/>
      <c r="G289" s="295"/>
      <c r="H289" s="40" t="s">
        <v>61</v>
      </c>
      <c r="I289" s="293" t="s">
        <v>61</v>
      </c>
      <c r="J289" s="294"/>
      <c r="K289" s="295"/>
      <c r="L289" s="40" t="s">
        <v>61</v>
      </c>
      <c r="M289" s="293"/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99" t="s">
        <v>62</v>
      </c>
      <c r="F290" s="300"/>
      <c r="G290" s="301"/>
      <c r="H290" s="41" t="s">
        <v>62</v>
      </c>
      <c r="I290" s="299" t="s">
        <v>62</v>
      </c>
      <c r="J290" s="300"/>
      <c r="K290" s="301"/>
      <c r="L290" s="41" t="s">
        <v>62</v>
      </c>
      <c r="M290" s="299"/>
      <c r="N290" s="300"/>
      <c r="O290" s="301"/>
    </row>
    <row r="291" spans="1:15" ht="14.1" customHeight="1">
      <c r="A291" s="267" t="s">
        <v>40</v>
      </c>
      <c r="B291" s="267"/>
      <c r="C291" s="267"/>
      <c r="D291" s="23">
        <v>1</v>
      </c>
      <c r="E291" s="271">
        <v>1</v>
      </c>
      <c r="F291" s="272"/>
      <c r="G291" s="273"/>
      <c r="H291" s="23">
        <v>1</v>
      </c>
      <c r="I291" s="271">
        <v>1</v>
      </c>
      <c r="J291" s="272"/>
      <c r="K291" s="273"/>
      <c r="L291" s="23">
        <v>1</v>
      </c>
      <c r="M291" s="271"/>
      <c r="N291" s="272"/>
      <c r="O291" s="273"/>
    </row>
    <row r="292" spans="1:15" ht="14.1" customHeight="1">
      <c r="A292" s="267" t="s">
        <v>41</v>
      </c>
      <c r="B292" s="267"/>
      <c r="C292" s="267"/>
      <c r="D292" s="11">
        <f>IF(18-COUNTA(D271:D288)=0,"",IF(D289="","",18-COUNTA(D271:D288)))</f>
        <v>13</v>
      </c>
      <c r="E292" s="268">
        <f>IF(18-COUNTA(E271:E288)=0,"",IF(E289="","",18-COUNTA(E271:E288)))</f>
        <v>13</v>
      </c>
      <c r="F292" s="269"/>
      <c r="G292" s="270"/>
      <c r="H292" s="11">
        <f>IF(18-COUNTA(H271:H288)=0,"",IF(H289="","",18-COUNTA(H271:H288)))</f>
        <v>13</v>
      </c>
      <c r="I292" s="268">
        <f>IF(18-COUNTA(I271:I288)=0,"",IF(I289="","",18-COUNTA(I271:I288)))</f>
        <v>13</v>
      </c>
      <c r="J292" s="269"/>
      <c r="K292" s="270"/>
      <c r="L292" s="11">
        <f>IF(18-COUNTA(L271:L288)=0,"",IF(L289="","",18-COUNTA(L271:L288)))</f>
        <v>13</v>
      </c>
      <c r="M292" s="268" t="str">
        <f>IF(18-COUNTA(M271:M288)=0,"",IF(M289="","",18-COUNTA(M271:M288)))</f>
        <v/>
      </c>
      <c r="N292" s="269"/>
      <c r="O292" s="270"/>
    </row>
    <row r="293" spans="1:15" ht="14.1" customHeight="1">
      <c r="A293" s="260" t="s">
        <v>42</v>
      </c>
      <c r="B293" s="242" t="s">
        <v>43</v>
      </c>
      <c r="C293" s="243"/>
      <c r="D293" s="274" t="s">
        <v>79</v>
      </c>
      <c r="E293" s="275"/>
      <c r="F293" s="14">
        <v>4</v>
      </c>
      <c r="G293" s="27">
        <v>3</v>
      </c>
      <c r="H293" s="274" t="s">
        <v>79</v>
      </c>
      <c r="I293" s="275"/>
      <c r="J293" s="14">
        <v>4</v>
      </c>
      <c r="K293" s="27">
        <v>3</v>
      </c>
      <c r="L293" s="274" t="s">
        <v>79</v>
      </c>
      <c r="M293" s="275"/>
      <c r="N293" s="14">
        <v>4</v>
      </c>
      <c r="O293" s="27">
        <v>3</v>
      </c>
    </row>
    <row r="294" spans="1:15" ht="14.1" customHeight="1">
      <c r="A294" s="261"/>
      <c r="B294" s="244"/>
      <c r="C294" s="245"/>
      <c r="D294" s="276" t="s">
        <v>81</v>
      </c>
      <c r="E294" s="276"/>
      <c r="F294" s="14">
        <v>4</v>
      </c>
      <c r="G294" s="28">
        <v>3</v>
      </c>
      <c r="H294" s="276" t="s">
        <v>81</v>
      </c>
      <c r="I294" s="276"/>
      <c r="J294" s="14">
        <v>4</v>
      </c>
      <c r="K294" s="28">
        <v>3</v>
      </c>
      <c r="L294" s="263" t="s">
        <v>83</v>
      </c>
      <c r="M294" s="264"/>
      <c r="N294" s="14">
        <v>4</v>
      </c>
      <c r="O294" s="28">
        <v>3</v>
      </c>
    </row>
    <row r="295" spans="1:15" ht="14.1" customHeight="1">
      <c r="A295" s="261"/>
      <c r="B295" s="244"/>
      <c r="C295" s="245"/>
      <c r="D295" s="263" t="s">
        <v>83</v>
      </c>
      <c r="E295" s="264"/>
      <c r="F295" s="14">
        <v>4</v>
      </c>
      <c r="G295" s="28">
        <v>3</v>
      </c>
      <c r="H295" s="263" t="s">
        <v>83</v>
      </c>
      <c r="I295" s="264"/>
      <c r="J295" s="14">
        <v>4</v>
      </c>
      <c r="K295" s="28">
        <v>3</v>
      </c>
      <c r="L295" s="263"/>
      <c r="M295" s="264"/>
      <c r="N295" s="14"/>
      <c r="O295" s="28"/>
    </row>
    <row r="296" spans="1:15" ht="14.1" customHeight="1">
      <c r="A296" s="261"/>
      <c r="B296" s="244"/>
      <c r="C296" s="245"/>
      <c r="D296" s="277"/>
      <c r="E296" s="275"/>
      <c r="F296" s="16"/>
      <c r="G296" s="16"/>
      <c r="H296" s="277"/>
      <c r="I296" s="275"/>
      <c r="J296" s="16"/>
      <c r="K296" s="16"/>
      <c r="L296" s="277"/>
      <c r="M296" s="275"/>
      <c r="N296" s="16"/>
      <c r="O296" s="16"/>
    </row>
    <row r="297" spans="1:15" ht="14.1" customHeight="1">
      <c r="A297" s="261"/>
      <c r="B297" s="246"/>
      <c r="C297" s="247"/>
      <c r="D297" s="265"/>
      <c r="E297" s="266"/>
      <c r="F297" s="19"/>
      <c r="G297" s="20"/>
      <c r="H297" s="265"/>
      <c r="I297" s="266"/>
      <c r="J297" s="19"/>
      <c r="K297" s="20"/>
      <c r="L297" s="265"/>
      <c r="M297" s="266"/>
      <c r="N297" s="19"/>
      <c r="O297" s="20"/>
    </row>
    <row r="298" spans="1:15" ht="14.1" customHeight="1">
      <c r="A298" s="261"/>
      <c r="B298" s="236" t="s">
        <v>44</v>
      </c>
      <c r="C298" s="237"/>
      <c r="D298" s="274" t="s">
        <v>84</v>
      </c>
      <c r="E298" s="287"/>
      <c r="F298" s="26">
        <v>3</v>
      </c>
      <c r="G298" s="27">
        <v>2</v>
      </c>
      <c r="H298" s="274" t="s">
        <v>84</v>
      </c>
      <c r="I298" s="287"/>
      <c r="J298" s="26">
        <v>3</v>
      </c>
      <c r="K298" s="27">
        <v>2</v>
      </c>
      <c r="L298" s="274" t="s">
        <v>84</v>
      </c>
      <c r="M298" s="287"/>
      <c r="N298" s="26">
        <v>3</v>
      </c>
      <c r="O298" s="27">
        <v>2</v>
      </c>
    </row>
    <row r="299" spans="1:15" ht="14.1" customHeight="1">
      <c r="A299" s="261"/>
      <c r="B299" s="238"/>
      <c r="C299" s="239"/>
      <c r="D299" s="277" t="s">
        <v>86</v>
      </c>
      <c r="E299" s="275"/>
      <c r="F299" s="16">
        <v>4</v>
      </c>
      <c r="G299" s="28">
        <v>3</v>
      </c>
      <c r="H299" s="277" t="s">
        <v>86</v>
      </c>
      <c r="I299" s="275"/>
      <c r="J299" s="16">
        <v>4</v>
      </c>
      <c r="K299" s="28">
        <v>3</v>
      </c>
      <c r="L299" s="277" t="s">
        <v>86</v>
      </c>
      <c r="M299" s="275"/>
      <c r="N299" s="16">
        <v>4</v>
      </c>
      <c r="O299" s="28">
        <v>3</v>
      </c>
    </row>
    <row r="300" spans="1:15" ht="14.1" customHeight="1">
      <c r="A300" s="261"/>
      <c r="B300" s="238"/>
      <c r="C300" s="239"/>
      <c r="D300" s="263" t="s">
        <v>67</v>
      </c>
      <c r="E300" s="264"/>
      <c r="F300" s="14">
        <v>2</v>
      </c>
      <c r="G300" s="28">
        <v>1</v>
      </c>
      <c r="H300" s="263" t="s">
        <v>67</v>
      </c>
      <c r="I300" s="264"/>
      <c r="J300" s="14">
        <v>2</v>
      </c>
      <c r="K300" s="28">
        <v>1</v>
      </c>
      <c r="L300" s="263" t="s">
        <v>67</v>
      </c>
      <c r="M300" s="264"/>
      <c r="N300" s="14">
        <v>2</v>
      </c>
      <c r="O300" s="28">
        <v>1</v>
      </c>
    </row>
    <row r="301" spans="1:15" ht="14.1" customHeight="1">
      <c r="A301" s="261"/>
      <c r="B301" s="238"/>
      <c r="C301" s="239"/>
      <c r="D301" s="263" t="s">
        <v>87</v>
      </c>
      <c r="E301" s="264"/>
      <c r="F301" s="14">
        <v>2</v>
      </c>
      <c r="G301" s="28">
        <v>1</v>
      </c>
      <c r="H301" s="263" t="s">
        <v>87</v>
      </c>
      <c r="I301" s="264"/>
      <c r="J301" s="14">
        <v>2</v>
      </c>
      <c r="K301" s="28">
        <v>1</v>
      </c>
      <c r="L301" s="263" t="s">
        <v>87</v>
      </c>
      <c r="M301" s="264"/>
      <c r="N301" s="14">
        <v>2</v>
      </c>
      <c r="O301" s="28">
        <v>1</v>
      </c>
    </row>
    <row r="302" spans="1:15" ht="14.1" customHeight="1">
      <c r="A302" s="261"/>
      <c r="B302" s="238"/>
      <c r="C302" s="239"/>
      <c r="D302" s="288" t="s">
        <v>89</v>
      </c>
      <c r="E302" s="289"/>
      <c r="F302" s="52">
        <v>2</v>
      </c>
      <c r="G302" s="152">
        <v>1</v>
      </c>
      <c r="H302" s="288" t="s">
        <v>89</v>
      </c>
      <c r="I302" s="289"/>
      <c r="J302" s="52">
        <v>2</v>
      </c>
      <c r="K302" s="152">
        <v>1</v>
      </c>
      <c r="L302" s="288" t="s">
        <v>89</v>
      </c>
      <c r="M302" s="289"/>
      <c r="N302" s="52">
        <v>2</v>
      </c>
      <c r="O302" s="152">
        <v>1</v>
      </c>
    </row>
    <row r="303" spans="1:15" ht="14.1" customHeight="1">
      <c r="A303" s="261"/>
      <c r="B303" s="238"/>
      <c r="C303" s="239"/>
      <c r="D303" s="263" t="s">
        <v>90</v>
      </c>
      <c r="E303" s="264"/>
      <c r="F303" s="14">
        <v>2</v>
      </c>
      <c r="G303" s="28">
        <v>1</v>
      </c>
      <c r="H303" s="263" t="s">
        <v>90</v>
      </c>
      <c r="I303" s="264"/>
      <c r="J303" s="14">
        <v>2</v>
      </c>
      <c r="K303" s="28">
        <v>1</v>
      </c>
      <c r="L303" s="263" t="s">
        <v>90</v>
      </c>
      <c r="M303" s="264"/>
      <c r="N303" s="14">
        <v>2</v>
      </c>
      <c r="O303" s="28">
        <v>1</v>
      </c>
    </row>
    <row r="304" spans="1:15" ht="14.1" customHeight="1">
      <c r="A304" s="261"/>
      <c r="B304" s="238"/>
      <c r="C304" s="239"/>
      <c r="D304" s="263" t="s">
        <v>91</v>
      </c>
      <c r="E304" s="264"/>
      <c r="F304" s="14">
        <v>2</v>
      </c>
      <c r="G304" s="28">
        <v>2</v>
      </c>
      <c r="H304" s="263" t="s">
        <v>91</v>
      </c>
      <c r="I304" s="264"/>
      <c r="J304" s="14">
        <v>2</v>
      </c>
      <c r="K304" s="28">
        <v>2</v>
      </c>
      <c r="L304" s="263" t="s">
        <v>91</v>
      </c>
      <c r="M304" s="264"/>
      <c r="N304" s="14">
        <v>2</v>
      </c>
      <c r="O304" s="28">
        <v>2</v>
      </c>
    </row>
    <row r="305" spans="1:15" ht="14.1" customHeight="1">
      <c r="A305" s="261"/>
      <c r="B305" s="238"/>
      <c r="C305" s="239"/>
      <c r="D305" s="263" t="s">
        <v>92</v>
      </c>
      <c r="E305" s="264"/>
      <c r="F305" s="14">
        <v>2</v>
      </c>
      <c r="G305" s="28">
        <v>2</v>
      </c>
      <c r="H305" s="263" t="s">
        <v>92</v>
      </c>
      <c r="I305" s="264"/>
      <c r="J305" s="14">
        <v>2</v>
      </c>
      <c r="K305" s="28">
        <v>2</v>
      </c>
      <c r="L305" s="263" t="s">
        <v>92</v>
      </c>
      <c r="M305" s="264"/>
      <c r="N305" s="14">
        <v>2</v>
      </c>
      <c r="O305" s="28">
        <v>2</v>
      </c>
    </row>
    <row r="306" spans="1:15" ht="14.1" customHeight="1">
      <c r="A306" s="261"/>
      <c r="B306" s="238"/>
      <c r="C306" s="239"/>
      <c r="D306" s="263" t="s">
        <v>93</v>
      </c>
      <c r="E306" s="264"/>
      <c r="F306" s="13">
        <v>2</v>
      </c>
      <c r="G306" s="14">
        <v>1</v>
      </c>
      <c r="H306" s="263" t="s">
        <v>93</v>
      </c>
      <c r="I306" s="264"/>
      <c r="J306" s="13">
        <v>2</v>
      </c>
      <c r="K306" s="14">
        <v>1</v>
      </c>
      <c r="L306" s="263" t="s">
        <v>93</v>
      </c>
      <c r="M306" s="264"/>
      <c r="N306" s="13">
        <v>2</v>
      </c>
      <c r="O306" s="14">
        <v>1</v>
      </c>
    </row>
    <row r="307" spans="1:15" ht="14.1" customHeight="1">
      <c r="A307" s="262"/>
      <c r="B307" s="240"/>
      <c r="C307" s="241"/>
      <c r="D307" s="265"/>
      <c r="E307" s="266"/>
      <c r="F307" s="13"/>
      <c r="G307" s="14"/>
      <c r="H307" s="265"/>
      <c r="I307" s="266"/>
      <c r="J307" s="13"/>
      <c r="K307" s="14"/>
      <c r="L307" s="276" t="s">
        <v>81</v>
      </c>
      <c r="M307" s="276"/>
      <c r="N307" s="14">
        <v>4</v>
      </c>
      <c r="O307" s="28">
        <v>3</v>
      </c>
    </row>
    <row r="308" spans="1:15" ht="14.1" customHeight="1">
      <c r="A308" s="280" t="s">
        <v>45</v>
      </c>
      <c r="B308" s="281"/>
      <c r="C308" s="282"/>
      <c r="D308" s="23">
        <f>IF(SUM(F293:F307)=0,"",SUM(F293:F307))</f>
        <v>33</v>
      </c>
      <c r="E308" s="271">
        <f>IF((COUNTA(D273:D288)+SUM(G293:G307)+COUNTA(D290))=0,"",COUNTA(D273:D288)+SUM(G293:G307)+COUNTA(D290))</f>
        <v>27</v>
      </c>
      <c r="F308" s="272"/>
      <c r="G308" s="273"/>
      <c r="H308" s="23">
        <f>IF(SUM(J293:J307)=0,"",SUM(J293:J307))</f>
        <v>33</v>
      </c>
      <c r="I308" s="271">
        <f>IF((COUNTA(H273:H288)+SUM(K293:K307)+COUNTA(H290))=0,"",COUNTA(H273:H288)+SUM(K293:K307)+COUNTA(H290))</f>
        <v>27</v>
      </c>
      <c r="J308" s="272"/>
      <c r="K308" s="273"/>
      <c r="L308" s="23">
        <f>IF(SUM(N293:N307)=0,"",SUM(N293:N307))</f>
        <v>33</v>
      </c>
      <c r="M308" s="271">
        <f>IF((COUNTA(L273:L288)+SUM(O293:O307)+COUNTA(L290))=0,"",COUNTA(L273:L288)+SUM(O293:O307)+COUNTA(L290))</f>
        <v>27</v>
      </c>
      <c r="N308" s="272"/>
      <c r="O308" s="273"/>
    </row>
    <row r="309" spans="1:15" ht="14.1" customHeight="1">
      <c r="A309" s="24" t="s">
        <v>46</v>
      </c>
      <c r="B309" s="283" t="s">
        <v>47</v>
      </c>
      <c r="C309" s="284"/>
      <c r="D309" s="284"/>
      <c r="E309" s="284" t="s">
        <v>48</v>
      </c>
      <c r="F309" s="284"/>
      <c r="G309" s="284"/>
      <c r="H309" s="284"/>
      <c r="I309" s="285" t="s">
        <v>49</v>
      </c>
      <c r="J309" s="285"/>
      <c r="K309" s="285"/>
      <c r="L309" s="284" t="s">
        <v>50</v>
      </c>
      <c r="M309" s="284"/>
      <c r="N309" s="284"/>
      <c r="O309" s="286"/>
    </row>
    <row r="310" spans="1:15" ht="14.1" customHeight="1">
      <c r="A310" s="24" t="s">
        <v>51</v>
      </c>
      <c r="B310" s="355"/>
      <c r="C310" s="251"/>
      <c r="D310" s="251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3"/>
    </row>
    <row r="311" spans="1:15" ht="14.1" customHeight="1">
      <c r="A311" s="24" t="s">
        <v>52</v>
      </c>
      <c r="B311" s="254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6"/>
    </row>
    <row r="312" spans="1:15" ht="14.1" customHeight="1">
      <c r="A312" s="25" t="s">
        <v>53</v>
      </c>
      <c r="B312" s="257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9"/>
    </row>
    <row r="313" spans="1:15">
      <c r="A313" s="338" t="s">
        <v>16</v>
      </c>
      <c r="B313" s="338"/>
      <c r="C313" s="338"/>
      <c r="D313" s="33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20.25">
      <c r="A314" s="339" t="s">
        <v>17</v>
      </c>
      <c r="B314" s="339"/>
      <c r="C314" s="339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</row>
    <row r="315" spans="1:15">
      <c r="A315" s="340" t="s">
        <v>18</v>
      </c>
      <c r="B315" s="340"/>
      <c r="C315" s="340"/>
      <c r="D315" s="340"/>
      <c r="E315" s="341" t="s">
        <v>19</v>
      </c>
      <c r="F315" s="341"/>
      <c r="G315" s="341"/>
      <c r="H315" s="341"/>
      <c r="I315" s="341"/>
      <c r="J315" s="342" t="s">
        <v>597</v>
      </c>
      <c r="K315" s="342"/>
      <c r="L315" s="342"/>
      <c r="M315" s="342"/>
      <c r="N315" s="342"/>
      <c r="O315" s="342"/>
    </row>
    <row r="316" spans="1:15" ht="14.1" customHeight="1">
      <c r="A316" s="248"/>
      <c r="B316" s="248"/>
      <c r="C316" s="248"/>
      <c r="D316" s="34" t="s">
        <v>94</v>
      </c>
      <c r="E316" s="343"/>
      <c r="F316" s="344"/>
      <c r="G316" s="345"/>
      <c r="H316" s="162" t="s">
        <v>21</v>
      </c>
      <c r="I316" s="375"/>
      <c r="J316" s="376"/>
      <c r="K316" s="377"/>
      <c r="L316" s="162" t="s">
        <v>21</v>
      </c>
      <c r="M316" s="375" t="s">
        <v>21</v>
      </c>
      <c r="N316" s="376"/>
      <c r="O316" s="377"/>
    </row>
    <row r="317" spans="1:15" ht="14.1" customHeight="1">
      <c r="A317" s="248"/>
      <c r="B317" s="248"/>
      <c r="C317" s="248"/>
      <c r="D317" s="35" t="s">
        <v>95</v>
      </c>
      <c r="E317" s="349"/>
      <c r="F317" s="350"/>
      <c r="G317" s="351"/>
      <c r="H317" s="166" t="s">
        <v>22</v>
      </c>
      <c r="I317" s="379"/>
      <c r="J317" s="388"/>
      <c r="K317" s="381"/>
      <c r="L317" s="166" t="s">
        <v>22</v>
      </c>
      <c r="M317" s="379" t="s">
        <v>22</v>
      </c>
      <c r="N317" s="388"/>
      <c r="O317" s="381"/>
    </row>
    <row r="318" spans="1:15" ht="14.1" customHeight="1">
      <c r="A318" s="248"/>
      <c r="B318" s="248"/>
      <c r="C318" s="248"/>
      <c r="D318" s="37" t="s">
        <v>23</v>
      </c>
      <c r="E318" s="320"/>
      <c r="F318" s="321"/>
      <c r="G318" s="322"/>
      <c r="H318" s="164" t="s">
        <v>96</v>
      </c>
      <c r="I318" s="359"/>
      <c r="J318" s="389"/>
      <c r="K318" s="361"/>
      <c r="L318" s="164" t="s">
        <v>96</v>
      </c>
      <c r="M318" s="359" t="s">
        <v>96</v>
      </c>
      <c r="N318" s="389"/>
      <c r="O318" s="361"/>
    </row>
    <row r="319" spans="1:15" ht="14.1" customHeight="1">
      <c r="A319" s="248"/>
      <c r="B319" s="248"/>
      <c r="C319" s="248"/>
      <c r="D319" s="37">
        <v>2</v>
      </c>
      <c r="E319" s="320"/>
      <c r="F319" s="321"/>
      <c r="G319" s="322"/>
      <c r="H319" s="164">
        <v>1</v>
      </c>
      <c r="I319" s="359"/>
      <c r="J319" s="389"/>
      <c r="K319" s="361"/>
      <c r="L319" s="164">
        <v>1</v>
      </c>
      <c r="M319" s="359">
        <v>1</v>
      </c>
      <c r="N319" s="389"/>
      <c r="O319" s="361"/>
    </row>
    <row r="320" spans="1:15" ht="14.1" customHeight="1">
      <c r="A320" s="248"/>
      <c r="B320" s="248"/>
      <c r="C320" s="248"/>
      <c r="D320" s="37">
        <v>2</v>
      </c>
      <c r="E320" s="320"/>
      <c r="F320" s="321"/>
      <c r="G320" s="322"/>
      <c r="H320" s="164">
        <v>8</v>
      </c>
      <c r="I320" s="359"/>
      <c r="J320" s="389"/>
      <c r="K320" s="361"/>
      <c r="L320" s="164">
        <v>9</v>
      </c>
      <c r="M320" s="359">
        <v>9</v>
      </c>
      <c r="N320" s="389"/>
      <c r="O320" s="361"/>
    </row>
    <row r="321" spans="1:15" ht="14.1" customHeight="1">
      <c r="A321" s="248"/>
      <c r="B321" s="248"/>
      <c r="C321" s="248"/>
      <c r="D321" s="71">
        <v>1</v>
      </c>
      <c r="E321" s="326"/>
      <c r="F321" s="327"/>
      <c r="G321" s="328"/>
      <c r="H321" s="163">
        <v>1</v>
      </c>
      <c r="I321" s="363"/>
      <c r="J321" s="390"/>
      <c r="K321" s="365"/>
      <c r="L321" s="163">
        <v>1</v>
      </c>
      <c r="M321" s="363">
        <v>2</v>
      </c>
      <c r="N321" s="390"/>
      <c r="O321" s="365"/>
    </row>
    <row r="322" spans="1:15" ht="14.1" customHeight="1">
      <c r="A322" s="248"/>
      <c r="B322" s="248"/>
      <c r="C322" s="248"/>
      <c r="D322" s="7"/>
      <c r="E322" s="372"/>
      <c r="F322" s="373"/>
      <c r="G322" s="374"/>
      <c r="H322" s="188"/>
      <c r="I322" s="369"/>
      <c r="J322" s="370"/>
      <c r="K322" s="371"/>
      <c r="L322" s="188"/>
      <c r="M322" s="369"/>
      <c r="N322" s="370"/>
      <c r="O322" s="371"/>
    </row>
    <row r="323" spans="1:15" ht="14.1" customHeight="1">
      <c r="A323" s="8"/>
      <c r="B323" s="9"/>
      <c r="C323" s="8"/>
      <c r="D323" s="11" t="s">
        <v>599</v>
      </c>
      <c r="E323" s="268" t="s">
        <v>599</v>
      </c>
      <c r="F323" s="312"/>
      <c r="G323" s="313"/>
      <c r="H323" s="11" t="s">
        <v>599</v>
      </c>
      <c r="I323" s="268" t="s">
        <v>599</v>
      </c>
      <c r="J323" s="312"/>
      <c r="K323" s="313"/>
      <c r="L323" s="11" t="s">
        <v>599</v>
      </c>
      <c r="M323" s="268" t="s">
        <v>599</v>
      </c>
      <c r="N323" s="312"/>
      <c r="O323" s="313"/>
    </row>
    <row r="324" spans="1:15" ht="14.1" customHeight="1">
      <c r="A324" s="8">
        <v>9</v>
      </c>
      <c r="B324" s="9" t="s">
        <v>24</v>
      </c>
      <c r="C324" s="8">
        <v>1</v>
      </c>
      <c r="D324" s="11" t="s">
        <v>75</v>
      </c>
      <c r="E324" s="311"/>
      <c r="F324" s="312"/>
      <c r="G324" s="313"/>
      <c r="H324" s="11" t="s">
        <v>595</v>
      </c>
      <c r="I324" s="311"/>
      <c r="J324" s="312"/>
      <c r="K324" s="313"/>
      <c r="L324" s="11" t="s">
        <v>75</v>
      </c>
      <c r="M324" s="311" t="s">
        <v>75</v>
      </c>
      <c r="N324" s="312"/>
      <c r="O324" s="313"/>
    </row>
    <row r="325" spans="1:15" ht="14.1" customHeight="1">
      <c r="A325" s="8"/>
      <c r="B325" s="9" t="s">
        <v>25</v>
      </c>
      <c r="C325" s="8">
        <v>2</v>
      </c>
      <c r="D325" s="11" t="s">
        <v>75</v>
      </c>
      <c r="E325" s="311"/>
      <c r="F325" s="312"/>
      <c r="G325" s="313"/>
      <c r="H325" s="11" t="s">
        <v>595</v>
      </c>
      <c r="I325" s="308"/>
      <c r="J325" s="386"/>
      <c r="K325" s="387"/>
      <c r="L325" s="11" t="s">
        <v>75</v>
      </c>
      <c r="M325" s="311" t="s">
        <v>75</v>
      </c>
      <c r="N325" s="312"/>
      <c r="O325" s="313"/>
    </row>
    <row r="326" spans="1:15" ht="14.1" customHeight="1">
      <c r="A326" s="8"/>
      <c r="B326" s="9" t="s">
        <v>26</v>
      </c>
      <c r="C326" s="8">
        <v>3</v>
      </c>
      <c r="D326" s="11"/>
      <c r="E326" s="311"/>
      <c r="F326" s="312"/>
      <c r="G326" s="313"/>
      <c r="H326" s="11" t="s">
        <v>595</v>
      </c>
      <c r="I326" s="308"/>
      <c r="J326" s="386"/>
      <c r="K326" s="387"/>
      <c r="L326" s="11"/>
      <c r="M326" s="308"/>
      <c r="N326" s="309"/>
      <c r="O326" s="310"/>
    </row>
    <row r="327" spans="1:15" ht="14.1" customHeight="1">
      <c r="A327" s="8">
        <v>10</v>
      </c>
      <c r="B327" s="9" t="s">
        <v>27</v>
      </c>
      <c r="C327" s="8">
        <v>4</v>
      </c>
      <c r="D327" s="235"/>
      <c r="E327" s="268"/>
      <c r="F327" s="318"/>
      <c r="G327" s="319"/>
      <c r="H327" s="11" t="s">
        <v>595</v>
      </c>
      <c r="I327" s="268"/>
      <c r="J327" s="318"/>
      <c r="K327" s="319"/>
      <c r="L327" s="235"/>
      <c r="M327" s="314"/>
      <c r="N327" s="315"/>
      <c r="O327" s="316"/>
    </row>
    <row r="328" spans="1:15" ht="14.1" customHeight="1">
      <c r="A328" s="8"/>
      <c r="B328" s="9" t="s">
        <v>28</v>
      </c>
      <c r="C328" s="8">
        <v>5</v>
      </c>
      <c r="D328" s="235"/>
      <c r="E328" s="317"/>
      <c r="F328" s="318"/>
      <c r="G328" s="319"/>
      <c r="H328" s="11" t="s">
        <v>595</v>
      </c>
      <c r="I328" s="317"/>
      <c r="J328" s="318"/>
      <c r="K328" s="319"/>
      <c r="L328" s="235"/>
      <c r="M328" s="314"/>
      <c r="N328" s="315"/>
      <c r="O328" s="316"/>
    </row>
    <row r="329" spans="1:15" ht="14.1" customHeight="1">
      <c r="A329" s="8"/>
      <c r="B329" s="9" t="s">
        <v>29</v>
      </c>
      <c r="C329" s="8">
        <v>6</v>
      </c>
      <c r="D329" s="11"/>
      <c r="E329" s="317"/>
      <c r="F329" s="318"/>
      <c r="G329" s="319"/>
      <c r="H329" s="11" t="s">
        <v>595</v>
      </c>
      <c r="I329" s="317"/>
      <c r="J329" s="318"/>
      <c r="K329" s="319"/>
      <c r="L329" s="11"/>
      <c r="M329" s="317"/>
      <c r="N329" s="318"/>
      <c r="O329" s="319"/>
    </row>
    <row r="330" spans="1:15" ht="14.1" customHeight="1">
      <c r="A330" s="8"/>
      <c r="B330" s="9" t="s">
        <v>30</v>
      </c>
      <c r="C330" s="8">
        <v>7</v>
      </c>
      <c r="D330" s="11"/>
      <c r="E330" s="317"/>
      <c r="F330" s="318"/>
      <c r="G330" s="319"/>
      <c r="H330" s="11" t="s">
        <v>595</v>
      </c>
      <c r="I330" s="317"/>
      <c r="J330" s="318"/>
      <c r="K330" s="319"/>
      <c r="L330" s="11"/>
      <c r="M330" s="268"/>
      <c r="N330" s="269"/>
      <c r="O330" s="270"/>
    </row>
    <row r="331" spans="1:15" ht="14.1" customHeight="1">
      <c r="A331" s="8"/>
      <c r="B331" s="9" t="s">
        <v>31</v>
      </c>
      <c r="C331" s="8">
        <v>8</v>
      </c>
      <c r="D331" s="82"/>
      <c r="E331" s="317"/>
      <c r="F331" s="318"/>
      <c r="G331" s="319"/>
      <c r="H331" s="11" t="s">
        <v>595</v>
      </c>
      <c r="I331" s="317"/>
      <c r="J331" s="318"/>
      <c r="K331" s="319"/>
      <c r="L331" s="11" t="s">
        <v>58</v>
      </c>
      <c r="M331" s="268" t="s">
        <v>58</v>
      </c>
      <c r="N331" s="269"/>
      <c r="O331" s="270"/>
    </row>
    <row r="332" spans="1:15" ht="14.1" customHeight="1">
      <c r="A332" s="8">
        <v>11</v>
      </c>
      <c r="B332" s="9" t="s">
        <v>32</v>
      </c>
      <c r="C332" s="8">
        <v>9</v>
      </c>
      <c r="D332" s="11"/>
      <c r="E332" s="268"/>
      <c r="F332" s="269"/>
      <c r="G332" s="270"/>
      <c r="H332" s="11" t="s">
        <v>595</v>
      </c>
      <c r="I332" s="268"/>
      <c r="J332" s="269"/>
      <c r="K332" s="270"/>
      <c r="L332" s="11"/>
      <c r="M332" s="268"/>
      <c r="N332" s="269"/>
      <c r="O332" s="270"/>
    </row>
    <row r="333" spans="1:15" ht="14.1" customHeight="1">
      <c r="A333" s="8"/>
      <c r="B333" s="9" t="s">
        <v>33</v>
      </c>
      <c r="C333" s="8">
        <v>10</v>
      </c>
      <c r="D333" s="11"/>
      <c r="E333" s="268"/>
      <c r="F333" s="269"/>
      <c r="G333" s="270"/>
      <c r="H333" s="11" t="s">
        <v>595</v>
      </c>
      <c r="I333" s="268"/>
      <c r="J333" s="269"/>
      <c r="K333" s="270"/>
      <c r="L333" s="11"/>
      <c r="M333" s="268"/>
      <c r="N333" s="269"/>
      <c r="O333" s="270"/>
    </row>
    <row r="334" spans="1:15" ht="14.1" customHeight="1">
      <c r="A334" s="8"/>
      <c r="B334" s="9" t="s">
        <v>34</v>
      </c>
      <c r="C334" s="8">
        <v>11</v>
      </c>
      <c r="D334" s="11"/>
      <c r="E334" s="268"/>
      <c r="F334" s="269"/>
      <c r="G334" s="270"/>
      <c r="H334" s="11" t="s">
        <v>595</v>
      </c>
      <c r="I334" s="268"/>
      <c r="J334" s="269"/>
      <c r="K334" s="270"/>
      <c r="L334" s="11" t="s">
        <v>97</v>
      </c>
      <c r="M334" s="268" t="s">
        <v>97</v>
      </c>
      <c r="N334" s="269"/>
      <c r="O334" s="270"/>
    </row>
    <row r="335" spans="1:15" ht="14.1" customHeight="1">
      <c r="A335" s="8"/>
      <c r="B335" s="9" t="s">
        <v>35</v>
      </c>
      <c r="C335" s="8">
        <v>12</v>
      </c>
      <c r="D335" s="11"/>
      <c r="E335" s="268"/>
      <c r="F335" s="269"/>
      <c r="G335" s="270"/>
      <c r="H335" s="11" t="s">
        <v>595</v>
      </c>
      <c r="I335" s="268"/>
      <c r="J335" s="269"/>
      <c r="K335" s="270"/>
      <c r="L335" s="11"/>
      <c r="M335" s="268"/>
      <c r="N335" s="269"/>
      <c r="O335" s="270"/>
    </row>
    <row r="336" spans="1:15" ht="14.1" customHeight="1">
      <c r="A336" s="8">
        <v>12</v>
      </c>
      <c r="B336" s="9" t="s">
        <v>36</v>
      </c>
      <c r="C336" s="8">
        <v>13</v>
      </c>
      <c r="D336" s="11"/>
      <c r="E336" s="268"/>
      <c r="F336" s="269"/>
      <c r="G336" s="270"/>
      <c r="H336" s="11" t="s">
        <v>595</v>
      </c>
      <c r="I336" s="268"/>
      <c r="J336" s="269"/>
      <c r="K336" s="270"/>
      <c r="L336" s="11"/>
      <c r="M336" s="268"/>
      <c r="N336" s="269"/>
      <c r="O336" s="270"/>
    </row>
    <row r="337" spans="1:15" ht="14.1" customHeight="1">
      <c r="A337" s="8"/>
      <c r="B337" s="9" t="s">
        <v>24</v>
      </c>
      <c r="C337" s="8">
        <v>14</v>
      </c>
      <c r="D337" s="11"/>
      <c r="E337" s="268"/>
      <c r="F337" s="269"/>
      <c r="G337" s="270"/>
      <c r="H337" s="11" t="s">
        <v>595</v>
      </c>
      <c r="I337" s="268"/>
      <c r="J337" s="269"/>
      <c r="K337" s="270"/>
      <c r="L337" s="11"/>
      <c r="M337" s="268"/>
      <c r="N337" s="269"/>
      <c r="O337" s="270"/>
    </row>
    <row r="338" spans="1:15" ht="14.1" customHeight="1">
      <c r="A338" s="8"/>
      <c r="B338" s="9" t="s">
        <v>25</v>
      </c>
      <c r="C338" s="8">
        <v>15</v>
      </c>
      <c r="D338" s="11"/>
      <c r="E338" s="268"/>
      <c r="F338" s="269"/>
      <c r="G338" s="270"/>
      <c r="H338" s="11" t="s">
        <v>595</v>
      </c>
      <c r="I338" s="268"/>
      <c r="J338" s="269"/>
      <c r="K338" s="270"/>
      <c r="L338" s="11"/>
      <c r="M338" s="268"/>
      <c r="N338" s="269"/>
      <c r="O338" s="270"/>
    </row>
    <row r="339" spans="1:15" ht="14.1" customHeight="1">
      <c r="A339" s="8"/>
      <c r="B339" s="9" t="s">
        <v>26</v>
      </c>
      <c r="C339" s="8">
        <v>16</v>
      </c>
      <c r="D339" s="234" t="s">
        <v>628</v>
      </c>
      <c r="E339" s="290"/>
      <c r="F339" s="291"/>
      <c r="G339" s="292"/>
      <c r="H339" s="11" t="s">
        <v>595</v>
      </c>
      <c r="I339" s="290"/>
      <c r="J339" s="291"/>
      <c r="K339" s="292"/>
      <c r="L339" s="234" t="s">
        <v>628</v>
      </c>
      <c r="M339" s="290" t="s">
        <v>628</v>
      </c>
      <c r="N339" s="291"/>
      <c r="O339" s="292"/>
    </row>
    <row r="340" spans="1:15" ht="14.1" customHeight="1">
      <c r="A340" s="8">
        <v>1</v>
      </c>
      <c r="B340" s="9" t="s">
        <v>37</v>
      </c>
      <c r="C340" s="8">
        <v>17</v>
      </c>
      <c r="D340" s="234" t="s">
        <v>628</v>
      </c>
      <c r="E340" s="290"/>
      <c r="F340" s="291"/>
      <c r="G340" s="292"/>
      <c r="H340" s="11" t="s">
        <v>595</v>
      </c>
      <c r="I340" s="268"/>
      <c r="J340" s="269"/>
      <c r="K340" s="270"/>
      <c r="L340" s="234" t="s">
        <v>628</v>
      </c>
      <c r="M340" s="290" t="s">
        <v>628</v>
      </c>
      <c r="N340" s="291"/>
      <c r="O340" s="292"/>
    </row>
    <row r="341" spans="1:15" ht="14.1" customHeight="1">
      <c r="A341" s="8"/>
      <c r="B341" s="9" t="s">
        <v>38</v>
      </c>
      <c r="C341" s="8">
        <v>18</v>
      </c>
      <c r="D341" s="40" t="s">
        <v>61</v>
      </c>
      <c r="E341" s="293"/>
      <c r="F341" s="294"/>
      <c r="G341" s="295"/>
      <c r="H341" s="11" t="s">
        <v>595</v>
      </c>
      <c r="I341" s="293"/>
      <c r="J341" s="294"/>
      <c r="K341" s="295"/>
      <c r="L341" s="40" t="s">
        <v>61</v>
      </c>
      <c r="M341" s="293" t="s">
        <v>61</v>
      </c>
      <c r="N341" s="294"/>
      <c r="O341" s="295"/>
    </row>
    <row r="342" spans="1:15" ht="14.1" customHeight="1">
      <c r="A342" s="8"/>
      <c r="B342" s="9" t="s">
        <v>39</v>
      </c>
      <c r="C342" s="8">
        <v>19</v>
      </c>
      <c r="D342" s="41" t="s">
        <v>62</v>
      </c>
      <c r="E342" s="299"/>
      <c r="F342" s="300"/>
      <c r="G342" s="301"/>
      <c r="H342" s="11" t="s">
        <v>595</v>
      </c>
      <c r="I342" s="299"/>
      <c r="J342" s="300"/>
      <c r="K342" s="301"/>
      <c r="L342" s="41" t="s">
        <v>62</v>
      </c>
      <c r="M342" s="299" t="s">
        <v>62</v>
      </c>
      <c r="N342" s="300"/>
      <c r="O342" s="301"/>
    </row>
    <row r="343" spans="1:15" ht="14.1" customHeight="1">
      <c r="A343" s="267" t="s">
        <v>40</v>
      </c>
      <c r="B343" s="267"/>
      <c r="C343" s="267"/>
      <c r="D343" s="23">
        <v>1</v>
      </c>
      <c r="E343" s="271"/>
      <c r="F343" s="272"/>
      <c r="G343" s="273"/>
      <c r="H343" s="23">
        <v>9</v>
      </c>
      <c r="I343" s="271"/>
      <c r="J343" s="272"/>
      <c r="K343" s="273"/>
      <c r="L343" s="23">
        <v>7</v>
      </c>
      <c r="M343" s="271">
        <v>7</v>
      </c>
      <c r="N343" s="272"/>
      <c r="O343" s="273"/>
    </row>
    <row r="344" spans="1:15" ht="14.1" customHeight="1">
      <c r="A344" s="267" t="s">
        <v>41</v>
      </c>
      <c r="B344" s="267"/>
      <c r="C344" s="267"/>
      <c r="D344" s="11">
        <f t="shared" ref="D344:I344" si="0">IF(18-COUNTA(D323:D340)=0,"",IF(D341="","",18-COUNTA(D323:D340)))</f>
        <v>13</v>
      </c>
      <c r="E344" s="268" t="str">
        <f t="shared" si="0"/>
        <v/>
      </c>
      <c r="F344" s="269"/>
      <c r="G344" s="270"/>
      <c r="H344" s="11" t="str">
        <f t="shared" si="0"/>
        <v/>
      </c>
      <c r="I344" s="268" t="str">
        <f t="shared" si="0"/>
        <v/>
      </c>
      <c r="J344" s="269"/>
      <c r="K344" s="270"/>
      <c r="L344" s="11">
        <f>IF(18-COUNTA(L323:L340)=0,"",IF(L341="","",18-COUNTA(L323:L340)))</f>
        <v>11</v>
      </c>
      <c r="M344" s="268">
        <f>IF(18-COUNTA(M323:M340)=0,"",IF(M341="","",18-COUNTA(M323:M340)))</f>
        <v>11</v>
      </c>
      <c r="N344" s="269"/>
      <c r="O344" s="270"/>
    </row>
    <row r="345" spans="1:15" ht="14.1" customHeight="1">
      <c r="A345" s="260" t="s">
        <v>42</v>
      </c>
      <c r="B345" s="242" t="s">
        <v>43</v>
      </c>
      <c r="C345" s="243"/>
      <c r="D345" s="274" t="s">
        <v>98</v>
      </c>
      <c r="E345" s="275"/>
      <c r="F345" s="14">
        <v>4</v>
      </c>
      <c r="G345" s="27">
        <v>3</v>
      </c>
      <c r="H345" s="274"/>
      <c r="I345" s="275"/>
      <c r="J345" s="14"/>
      <c r="K345" s="27"/>
      <c r="L345" s="274" t="s">
        <v>64</v>
      </c>
      <c r="M345" s="275"/>
      <c r="N345" s="14">
        <v>4</v>
      </c>
      <c r="O345" s="27">
        <v>4</v>
      </c>
    </row>
    <row r="346" spans="1:15" ht="14.1" customHeight="1">
      <c r="A346" s="261"/>
      <c r="B346" s="244"/>
      <c r="C346" s="245"/>
      <c r="D346" s="276" t="s">
        <v>81</v>
      </c>
      <c r="E346" s="276"/>
      <c r="F346" s="14">
        <v>4</v>
      </c>
      <c r="G346" s="28">
        <v>3.5</v>
      </c>
      <c r="H346" s="276"/>
      <c r="I346" s="276"/>
      <c r="J346" s="14"/>
      <c r="K346" s="28"/>
      <c r="L346" s="276" t="s">
        <v>65</v>
      </c>
      <c r="M346" s="276"/>
      <c r="N346" s="14">
        <v>4</v>
      </c>
      <c r="O346" s="28">
        <v>4</v>
      </c>
    </row>
    <row r="347" spans="1:15" ht="14.1" customHeight="1">
      <c r="A347" s="261"/>
      <c r="B347" s="244"/>
      <c r="C347" s="245"/>
      <c r="D347" s="263"/>
      <c r="E347" s="264"/>
      <c r="F347" s="14"/>
      <c r="G347" s="28"/>
      <c r="H347" s="263"/>
      <c r="I347" s="264"/>
      <c r="J347" s="14"/>
      <c r="K347" s="28"/>
      <c r="L347" s="263" t="s">
        <v>66</v>
      </c>
      <c r="M347" s="264"/>
      <c r="N347" s="14">
        <v>4</v>
      </c>
      <c r="O347" s="28">
        <v>4</v>
      </c>
    </row>
    <row r="348" spans="1:15" ht="14.1" customHeight="1">
      <c r="A348" s="261"/>
      <c r="B348" s="244"/>
      <c r="C348" s="245"/>
      <c r="D348" s="277"/>
      <c r="E348" s="275"/>
      <c r="F348" s="16"/>
      <c r="G348" s="16"/>
      <c r="H348" s="263"/>
      <c r="I348" s="264"/>
      <c r="J348" s="28"/>
      <c r="K348" s="16"/>
      <c r="L348" s="263" t="s">
        <v>70</v>
      </c>
      <c r="M348" s="264"/>
      <c r="N348" s="28">
        <v>4</v>
      </c>
      <c r="O348" s="16">
        <v>4</v>
      </c>
    </row>
    <row r="349" spans="1:15" ht="14.1" customHeight="1">
      <c r="A349" s="261"/>
      <c r="B349" s="246"/>
      <c r="C349" s="247"/>
      <c r="D349" s="382"/>
      <c r="E349" s="383"/>
      <c r="F349" s="140"/>
      <c r="G349" s="14"/>
      <c r="H349" s="277"/>
      <c r="I349" s="275"/>
      <c r="J349" s="28"/>
      <c r="K349" s="16"/>
      <c r="L349" s="277"/>
      <c r="M349" s="275"/>
      <c r="N349" s="28"/>
      <c r="O349" s="16"/>
    </row>
    <row r="350" spans="1:15" ht="14.1" customHeight="1">
      <c r="A350" s="261"/>
      <c r="B350" s="236" t="s">
        <v>44</v>
      </c>
      <c r="C350" s="237"/>
      <c r="D350" s="384" t="s">
        <v>99</v>
      </c>
      <c r="E350" s="385"/>
      <c r="F350" s="12">
        <v>4</v>
      </c>
      <c r="G350" s="26">
        <v>3.5</v>
      </c>
      <c r="H350" s="274"/>
      <c r="I350" s="287"/>
      <c r="J350" s="26"/>
      <c r="K350" s="27"/>
      <c r="L350" s="356" t="s">
        <v>100</v>
      </c>
      <c r="M350" s="287"/>
      <c r="N350" s="26">
        <v>2</v>
      </c>
      <c r="O350" s="27">
        <v>1</v>
      </c>
    </row>
    <row r="351" spans="1:15" ht="14.1" customHeight="1">
      <c r="A351" s="261"/>
      <c r="B351" s="238"/>
      <c r="C351" s="239"/>
      <c r="D351" s="277" t="s">
        <v>84</v>
      </c>
      <c r="E351" s="357"/>
      <c r="F351" s="14">
        <v>3</v>
      </c>
      <c r="G351" s="218">
        <v>2</v>
      </c>
      <c r="H351" s="277"/>
      <c r="I351" s="275"/>
      <c r="J351" s="16"/>
      <c r="K351" s="28"/>
      <c r="L351" s="357" t="s">
        <v>69</v>
      </c>
      <c r="M351" s="275"/>
      <c r="N351" s="16">
        <v>2</v>
      </c>
      <c r="O351" s="28">
        <v>1</v>
      </c>
    </row>
    <row r="352" spans="1:15" ht="14.1" customHeight="1">
      <c r="A352" s="261"/>
      <c r="B352" s="238"/>
      <c r="C352" s="239"/>
      <c r="D352" s="277" t="s">
        <v>86</v>
      </c>
      <c r="E352" s="275"/>
      <c r="F352" s="16">
        <v>4</v>
      </c>
      <c r="G352" s="28">
        <v>3</v>
      </c>
      <c r="H352" s="263"/>
      <c r="I352" s="264"/>
      <c r="J352" s="14"/>
      <c r="K352" s="28"/>
      <c r="L352" s="263" t="s">
        <v>101</v>
      </c>
      <c r="M352" s="264"/>
      <c r="N352" s="14">
        <v>2</v>
      </c>
      <c r="O352" s="28">
        <v>2</v>
      </c>
    </row>
    <row r="353" spans="1:15" ht="14.1" customHeight="1">
      <c r="A353" s="261"/>
      <c r="B353" s="238"/>
      <c r="C353" s="239"/>
      <c r="D353" s="263" t="s">
        <v>67</v>
      </c>
      <c r="E353" s="264"/>
      <c r="F353" s="14">
        <v>2</v>
      </c>
      <c r="G353" s="28">
        <v>1</v>
      </c>
      <c r="H353" s="263"/>
      <c r="I353" s="264"/>
      <c r="J353" s="14"/>
      <c r="K353" s="28"/>
      <c r="L353" s="263" t="s">
        <v>102</v>
      </c>
      <c r="M353" s="264"/>
      <c r="N353" s="14">
        <v>3</v>
      </c>
      <c r="O353" s="28">
        <v>2</v>
      </c>
    </row>
    <row r="354" spans="1:15" ht="14.1" customHeight="1">
      <c r="A354" s="261"/>
      <c r="B354" s="238"/>
      <c r="C354" s="239"/>
      <c r="D354" s="263" t="s">
        <v>87</v>
      </c>
      <c r="E354" s="264"/>
      <c r="F354" s="14">
        <v>2</v>
      </c>
      <c r="G354" s="28">
        <v>1</v>
      </c>
      <c r="H354" s="288"/>
      <c r="I354" s="289"/>
      <c r="J354" s="52"/>
      <c r="K354" s="152"/>
      <c r="L354" s="263" t="s">
        <v>93</v>
      </c>
      <c r="M354" s="264"/>
      <c r="N354" s="14">
        <v>2</v>
      </c>
      <c r="O354" s="28">
        <v>1</v>
      </c>
    </row>
    <row r="355" spans="1:15" ht="14.1" customHeight="1">
      <c r="A355" s="261"/>
      <c r="B355" s="238"/>
      <c r="C355" s="239"/>
      <c r="D355" s="288" t="s">
        <v>89</v>
      </c>
      <c r="E355" s="289"/>
      <c r="F355" s="52">
        <v>2</v>
      </c>
      <c r="G355" s="152">
        <v>1</v>
      </c>
      <c r="H355" s="263"/>
      <c r="I355" s="264"/>
      <c r="J355" s="14"/>
      <c r="K355" s="28"/>
      <c r="L355" s="263" t="s">
        <v>71</v>
      </c>
      <c r="M355" s="264"/>
      <c r="N355" s="14">
        <v>2</v>
      </c>
      <c r="O355" s="28">
        <v>1</v>
      </c>
    </row>
    <row r="356" spans="1:15" ht="14.1" customHeight="1">
      <c r="A356" s="261"/>
      <c r="B356" s="238"/>
      <c r="C356" s="239"/>
      <c r="D356" s="263" t="s">
        <v>90</v>
      </c>
      <c r="E356" s="264"/>
      <c r="F356" s="14">
        <v>2</v>
      </c>
      <c r="G356" s="28">
        <v>1</v>
      </c>
      <c r="H356" s="263"/>
      <c r="I356" s="264"/>
      <c r="J356" s="14"/>
      <c r="K356" s="28"/>
      <c r="L356" s="263" t="s">
        <v>72</v>
      </c>
      <c r="M356" s="264"/>
      <c r="N356" s="14">
        <v>2</v>
      </c>
      <c r="O356" s="28">
        <v>2</v>
      </c>
    </row>
    <row r="357" spans="1:15" ht="14.1" customHeight="1">
      <c r="A357" s="261"/>
      <c r="B357" s="238"/>
      <c r="C357" s="239"/>
      <c r="D357" s="263" t="s">
        <v>91</v>
      </c>
      <c r="E357" s="264"/>
      <c r="F357" s="14">
        <v>2</v>
      </c>
      <c r="G357" s="28">
        <v>2</v>
      </c>
      <c r="H357" s="263"/>
      <c r="I357" s="264"/>
      <c r="J357" s="14"/>
      <c r="K357" s="28"/>
      <c r="L357" s="263"/>
      <c r="M357" s="264"/>
      <c r="N357" s="14"/>
      <c r="O357" s="28"/>
    </row>
    <row r="358" spans="1:15" ht="14.1" customHeight="1">
      <c r="A358" s="261"/>
      <c r="B358" s="238"/>
      <c r="C358" s="239"/>
      <c r="D358" s="263" t="s">
        <v>92</v>
      </c>
      <c r="E358" s="264"/>
      <c r="F358" s="14">
        <v>2</v>
      </c>
      <c r="G358" s="28">
        <v>2</v>
      </c>
      <c r="H358" s="263"/>
      <c r="I358" s="264"/>
      <c r="J358" s="13"/>
      <c r="K358" s="14"/>
      <c r="L358" s="263"/>
      <c r="M358" s="264"/>
      <c r="N358" s="13"/>
      <c r="O358" s="14"/>
    </row>
    <row r="359" spans="1:15" ht="14.1" customHeight="1">
      <c r="A359" s="262"/>
      <c r="B359" s="240"/>
      <c r="C359" s="241"/>
      <c r="D359" s="263" t="s">
        <v>93</v>
      </c>
      <c r="E359" s="264"/>
      <c r="F359" s="13">
        <v>2</v>
      </c>
      <c r="G359" s="14">
        <v>1</v>
      </c>
      <c r="H359" s="265"/>
      <c r="I359" s="266"/>
      <c r="J359" s="13"/>
      <c r="K359" s="14"/>
      <c r="L359" s="265"/>
      <c r="M359" s="266"/>
      <c r="N359" s="13"/>
      <c r="O359" s="14"/>
    </row>
    <row r="360" spans="1:15" ht="14.1" customHeight="1">
      <c r="A360" s="280" t="s">
        <v>45</v>
      </c>
      <c r="B360" s="281"/>
      <c r="C360" s="282"/>
      <c r="D360" s="23">
        <f>IF(SUM(F345:F359)=0,"",SUM(F345:F359))</f>
        <v>33</v>
      </c>
      <c r="E360" s="271">
        <f>IF((COUNTA(D325:D340)+SUM(G345:G359)+COUNTA(D342))=0,"",COUNTA(D325:D340)+SUM(G345:G359)+COUNTA(D342))</f>
        <v>28</v>
      </c>
      <c r="F360" s="272"/>
      <c r="G360" s="273"/>
      <c r="H360" s="23" t="str">
        <f>IF(SUM(J345:J359)=0,"",SUM(J345:J359))</f>
        <v/>
      </c>
      <c r="I360" s="271">
        <f>IF((COUNTA(H325:H340)+SUM(K345:K359)+COUNTA(H342))=0,"",COUNTA(H325:H340)+SUM(K345:K359)+COUNTA(H342))</f>
        <v>17</v>
      </c>
      <c r="J360" s="272"/>
      <c r="K360" s="273"/>
      <c r="L360" s="23">
        <f>IF(SUM(N345:N359)=0,"",SUM(N345:N359))</f>
        <v>31</v>
      </c>
      <c r="M360" s="271">
        <f>IF((COUNTA(L323:L340)+SUM(O345:O359)+COUNTA(L342))=0,"",COUNTA(L323:L340)+SUM(O345:O359)+COUNTA(L342))</f>
        <v>34</v>
      </c>
      <c r="N360" s="272"/>
      <c r="O360" s="273"/>
    </row>
    <row r="361" spans="1:15" ht="14.1" customHeight="1">
      <c r="A361" s="24" t="s">
        <v>46</v>
      </c>
      <c r="B361" s="283" t="s">
        <v>47</v>
      </c>
      <c r="C361" s="284"/>
      <c r="D361" s="284"/>
      <c r="E361" s="284" t="s">
        <v>48</v>
      </c>
      <c r="F361" s="284"/>
      <c r="G361" s="284"/>
      <c r="H361" s="284"/>
      <c r="I361" s="285" t="s">
        <v>49</v>
      </c>
      <c r="J361" s="285"/>
      <c r="K361" s="285"/>
      <c r="L361" s="284" t="s">
        <v>50</v>
      </c>
      <c r="M361" s="284"/>
      <c r="N361" s="284"/>
      <c r="O361" s="286"/>
    </row>
    <row r="362" spans="1:15" ht="14.1" customHeight="1">
      <c r="A362" s="24" t="s">
        <v>51</v>
      </c>
      <c r="B362" s="355"/>
      <c r="C362" s="251"/>
      <c r="D362" s="251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3"/>
    </row>
    <row r="363" spans="1:15" ht="14.1" customHeight="1">
      <c r="A363" s="24" t="s">
        <v>52</v>
      </c>
      <c r="B363" s="254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6"/>
    </row>
    <row r="364" spans="1:15" ht="14.1" customHeight="1">
      <c r="A364" s="25" t="s">
        <v>53</v>
      </c>
      <c r="B364" s="257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9"/>
    </row>
    <row r="365" spans="1:15">
      <c r="A365" s="338" t="s">
        <v>16</v>
      </c>
      <c r="B365" s="338"/>
      <c r="C365" s="338"/>
      <c r="D365" s="338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20.25">
      <c r="A366" s="339" t="s">
        <v>17</v>
      </c>
      <c r="B366" s="339"/>
      <c r="C366" s="339"/>
      <c r="D366" s="339"/>
      <c r="E366" s="339"/>
      <c r="F366" s="339"/>
      <c r="G366" s="339"/>
      <c r="H366" s="339"/>
      <c r="I366" s="339"/>
      <c r="J366" s="339"/>
      <c r="K366" s="339"/>
      <c r="L366" s="339"/>
      <c r="M366" s="339"/>
      <c r="N366" s="339"/>
      <c r="O366" s="339"/>
    </row>
    <row r="367" spans="1:15">
      <c r="A367" s="340" t="s">
        <v>18</v>
      </c>
      <c r="B367" s="340"/>
      <c r="C367" s="340"/>
      <c r="D367" s="340"/>
      <c r="E367" s="341" t="s">
        <v>19</v>
      </c>
      <c r="F367" s="341"/>
      <c r="G367" s="341"/>
      <c r="H367" s="341"/>
      <c r="I367" s="341"/>
      <c r="J367" s="342" t="s">
        <v>597</v>
      </c>
      <c r="K367" s="342"/>
      <c r="L367" s="342"/>
      <c r="M367" s="342"/>
      <c r="N367" s="342"/>
      <c r="O367" s="342"/>
    </row>
    <row r="368" spans="1:15" ht="14.1" customHeight="1">
      <c r="A368" s="248"/>
      <c r="B368" s="248"/>
      <c r="C368" s="248"/>
      <c r="D368" s="34" t="s">
        <v>21</v>
      </c>
      <c r="E368" s="343" t="s">
        <v>21</v>
      </c>
      <c r="F368" s="344"/>
      <c r="G368" s="345"/>
      <c r="H368" s="162" t="s">
        <v>21</v>
      </c>
      <c r="I368" s="375" t="s">
        <v>21</v>
      </c>
      <c r="J368" s="376"/>
      <c r="K368" s="377"/>
      <c r="L368" s="162" t="s">
        <v>21</v>
      </c>
      <c r="M368" s="375" t="s">
        <v>21</v>
      </c>
      <c r="N368" s="376"/>
      <c r="O368" s="377"/>
    </row>
    <row r="369" spans="1:15" ht="14.1" customHeight="1">
      <c r="A369" s="248"/>
      <c r="B369" s="248"/>
      <c r="C369" s="248"/>
      <c r="D369" s="35" t="s">
        <v>22</v>
      </c>
      <c r="E369" s="349" t="s">
        <v>22</v>
      </c>
      <c r="F369" s="378"/>
      <c r="G369" s="351"/>
      <c r="H369" s="166" t="s">
        <v>22</v>
      </c>
      <c r="I369" s="379" t="s">
        <v>22</v>
      </c>
      <c r="J369" s="380"/>
      <c r="K369" s="381"/>
      <c r="L369" s="166" t="s">
        <v>22</v>
      </c>
      <c r="M369" s="379" t="s">
        <v>22</v>
      </c>
      <c r="N369" s="380"/>
      <c r="O369" s="381"/>
    </row>
    <row r="370" spans="1:15" ht="14.1" customHeight="1">
      <c r="A370" s="248"/>
      <c r="B370" s="248"/>
      <c r="C370" s="248"/>
      <c r="D370" s="37" t="s">
        <v>96</v>
      </c>
      <c r="E370" s="320" t="s">
        <v>96</v>
      </c>
      <c r="F370" s="358"/>
      <c r="G370" s="322"/>
      <c r="H370" s="164" t="s">
        <v>96</v>
      </c>
      <c r="I370" s="359" t="s">
        <v>96</v>
      </c>
      <c r="J370" s="360"/>
      <c r="K370" s="361"/>
      <c r="L370" s="164" t="s">
        <v>96</v>
      </c>
      <c r="M370" s="359" t="s">
        <v>96</v>
      </c>
      <c r="N370" s="360"/>
      <c r="O370" s="361"/>
    </row>
    <row r="371" spans="1:15" ht="14.1" customHeight="1">
      <c r="A371" s="248"/>
      <c r="B371" s="248"/>
      <c r="C371" s="248"/>
      <c r="D371" s="37">
        <v>1</v>
      </c>
      <c r="E371" s="320">
        <v>1</v>
      </c>
      <c r="F371" s="358"/>
      <c r="G371" s="322"/>
      <c r="H371" s="164">
        <v>2</v>
      </c>
      <c r="I371" s="359">
        <v>2</v>
      </c>
      <c r="J371" s="360"/>
      <c r="K371" s="361"/>
      <c r="L371" s="164">
        <v>2</v>
      </c>
      <c r="M371" s="359">
        <v>2</v>
      </c>
      <c r="N371" s="360"/>
      <c r="O371" s="361"/>
    </row>
    <row r="372" spans="1:15" ht="14.1" customHeight="1">
      <c r="A372" s="248"/>
      <c r="B372" s="248"/>
      <c r="C372" s="248"/>
      <c r="D372" s="37">
        <v>9</v>
      </c>
      <c r="E372" s="320">
        <v>9</v>
      </c>
      <c r="F372" s="358"/>
      <c r="G372" s="322"/>
      <c r="H372" s="164">
        <v>0</v>
      </c>
      <c r="I372" s="359">
        <v>0</v>
      </c>
      <c r="J372" s="360"/>
      <c r="K372" s="361"/>
      <c r="L372" s="164">
        <v>1</v>
      </c>
      <c r="M372" s="359">
        <v>1</v>
      </c>
      <c r="N372" s="360"/>
      <c r="O372" s="361"/>
    </row>
    <row r="373" spans="1:15" ht="14.1" customHeight="1">
      <c r="A373" s="248"/>
      <c r="B373" s="248"/>
      <c r="C373" s="248"/>
      <c r="D373" s="36">
        <v>3</v>
      </c>
      <c r="E373" s="326">
        <v>4</v>
      </c>
      <c r="F373" s="362"/>
      <c r="G373" s="328"/>
      <c r="H373" s="81">
        <v>1</v>
      </c>
      <c r="I373" s="363">
        <v>2</v>
      </c>
      <c r="J373" s="364"/>
      <c r="K373" s="365"/>
      <c r="L373" s="81">
        <v>1</v>
      </c>
      <c r="M373" s="363">
        <v>2</v>
      </c>
      <c r="N373" s="364"/>
      <c r="O373" s="365"/>
    </row>
    <row r="374" spans="1:15" ht="14.1" customHeight="1">
      <c r="A374" s="248"/>
      <c r="B374" s="248"/>
      <c r="C374" s="248"/>
      <c r="D374" s="219" t="s">
        <v>103</v>
      </c>
      <c r="E374" s="366" t="s">
        <v>103</v>
      </c>
      <c r="F374" s="367"/>
      <c r="G374" s="368"/>
      <c r="H374" s="156"/>
      <c r="I374" s="369"/>
      <c r="J374" s="370"/>
      <c r="K374" s="371"/>
      <c r="L374" s="7"/>
      <c r="M374" s="372"/>
      <c r="N374" s="373"/>
      <c r="O374" s="374"/>
    </row>
    <row r="375" spans="1:15" ht="14.1" customHeight="1">
      <c r="A375" s="8"/>
      <c r="B375" s="9"/>
      <c r="C375" s="8"/>
      <c r="D375" s="11" t="s">
        <v>599</v>
      </c>
      <c r="E375" s="268" t="s">
        <v>599</v>
      </c>
      <c r="F375" s="312"/>
      <c r="G375" s="313"/>
      <c r="H375" s="11" t="s">
        <v>599</v>
      </c>
      <c r="I375" s="268" t="s">
        <v>599</v>
      </c>
      <c r="J375" s="312"/>
      <c r="K375" s="313"/>
      <c r="L375" s="11" t="s">
        <v>599</v>
      </c>
      <c r="M375" s="268" t="s">
        <v>599</v>
      </c>
      <c r="N375" s="312"/>
      <c r="O375" s="313"/>
    </row>
    <row r="376" spans="1:15" ht="14.1" customHeight="1">
      <c r="A376" s="8">
        <v>9</v>
      </c>
      <c r="B376" s="9" t="s">
        <v>24</v>
      </c>
      <c r="C376" s="8">
        <v>1</v>
      </c>
      <c r="D376" s="11" t="s">
        <v>75</v>
      </c>
      <c r="E376" s="311" t="s">
        <v>75</v>
      </c>
      <c r="F376" s="312"/>
      <c r="G376" s="313"/>
      <c r="H376" s="107"/>
      <c r="I376" s="311"/>
      <c r="J376" s="312"/>
      <c r="K376" s="313"/>
      <c r="L376" s="107"/>
      <c r="M376" s="311"/>
      <c r="N376" s="312"/>
      <c r="O376" s="313"/>
    </row>
    <row r="377" spans="1:15" ht="14.1" customHeight="1">
      <c r="A377" s="8"/>
      <c r="B377" s="9" t="s">
        <v>25</v>
      </c>
      <c r="C377" s="8">
        <v>2</v>
      </c>
      <c r="D377" s="11" t="s">
        <v>75</v>
      </c>
      <c r="E377" s="311" t="s">
        <v>75</v>
      </c>
      <c r="F377" s="312"/>
      <c r="G377" s="313"/>
      <c r="H377" s="107"/>
      <c r="I377" s="311"/>
      <c r="J377" s="312"/>
      <c r="K377" s="313"/>
      <c r="L377" s="107"/>
      <c r="M377" s="311"/>
      <c r="N377" s="312"/>
      <c r="O377" s="313"/>
    </row>
    <row r="378" spans="1:15" ht="14.1" customHeight="1">
      <c r="A378" s="8"/>
      <c r="B378" s="9" t="s">
        <v>26</v>
      </c>
      <c r="C378" s="8">
        <v>3</v>
      </c>
      <c r="D378" s="11"/>
      <c r="E378" s="308"/>
      <c r="F378" s="309"/>
      <c r="G378" s="310"/>
      <c r="H378" s="107"/>
      <c r="I378" s="311"/>
      <c r="J378" s="312"/>
      <c r="K378" s="313"/>
      <c r="L378" s="107"/>
      <c r="M378" s="311"/>
      <c r="N378" s="312"/>
      <c r="O378" s="313"/>
    </row>
    <row r="379" spans="1:15" ht="14.1" customHeight="1">
      <c r="A379" s="8">
        <v>10</v>
      </c>
      <c r="B379" s="9" t="s">
        <v>27</v>
      </c>
      <c r="C379" s="8">
        <v>4</v>
      </c>
      <c r="D379" s="235"/>
      <c r="E379" s="314"/>
      <c r="F379" s="315"/>
      <c r="G379" s="316"/>
      <c r="H379" s="11"/>
      <c r="I379" s="268"/>
      <c r="J379" s="318"/>
      <c r="K379" s="319"/>
      <c r="L379" s="11"/>
      <c r="M379" s="268"/>
      <c r="N379" s="318"/>
      <c r="O379" s="319"/>
    </row>
    <row r="380" spans="1:15" ht="14.1" customHeight="1">
      <c r="A380" s="8"/>
      <c r="B380" s="9" t="s">
        <v>28</v>
      </c>
      <c r="C380" s="8">
        <v>5</v>
      </c>
      <c r="D380" s="235"/>
      <c r="E380" s="314"/>
      <c r="F380" s="315"/>
      <c r="G380" s="316"/>
      <c r="H380" s="11"/>
      <c r="I380" s="317"/>
      <c r="J380" s="318"/>
      <c r="K380" s="319"/>
      <c r="L380" s="11"/>
      <c r="M380" s="317"/>
      <c r="N380" s="318"/>
      <c r="O380" s="319"/>
    </row>
    <row r="381" spans="1:15" ht="14.1" customHeight="1">
      <c r="A381" s="8"/>
      <c r="B381" s="9" t="s">
        <v>29</v>
      </c>
      <c r="C381" s="8">
        <v>6</v>
      </c>
      <c r="D381" s="11"/>
      <c r="E381" s="317"/>
      <c r="F381" s="318"/>
      <c r="G381" s="319"/>
      <c r="H381" s="11"/>
      <c r="I381" s="317"/>
      <c r="J381" s="318"/>
      <c r="K381" s="319"/>
      <c r="L381" s="11"/>
      <c r="M381" s="317"/>
      <c r="N381" s="318"/>
      <c r="O381" s="319"/>
    </row>
    <row r="382" spans="1:15" ht="14.1" customHeight="1">
      <c r="A382" s="8"/>
      <c r="B382" s="9" t="s">
        <v>30</v>
      </c>
      <c r="C382" s="8">
        <v>7</v>
      </c>
      <c r="D382" s="11" t="s">
        <v>58</v>
      </c>
      <c r="E382" s="268" t="s">
        <v>58</v>
      </c>
      <c r="F382" s="269"/>
      <c r="G382" s="270"/>
      <c r="H382" s="11"/>
      <c r="I382" s="317"/>
      <c r="J382" s="318"/>
      <c r="K382" s="319"/>
      <c r="L382" s="11"/>
      <c r="M382" s="317"/>
      <c r="N382" s="318"/>
      <c r="O382" s="319"/>
    </row>
    <row r="383" spans="1:15" ht="14.1" customHeight="1">
      <c r="A383" s="8"/>
      <c r="B383" s="9" t="s">
        <v>31</v>
      </c>
      <c r="C383" s="8">
        <v>8</v>
      </c>
      <c r="D383" s="11"/>
      <c r="E383" s="268"/>
      <c r="F383" s="269"/>
      <c r="G383" s="270"/>
      <c r="H383" s="11" t="s">
        <v>104</v>
      </c>
      <c r="I383" s="268" t="s">
        <v>104</v>
      </c>
      <c r="J383" s="269"/>
      <c r="K383" s="270"/>
      <c r="L383" s="82"/>
      <c r="M383" s="317"/>
      <c r="N383" s="318"/>
      <c r="O383" s="319"/>
    </row>
    <row r="384" spans="1:15" ht="14.1" customHeight="1">
      <c r="A384" s="8">
        <v>11</v>
      </c>
      <c r="B384" s="9" t="s">
        <v>32</v>
      </c>
      <c r="C384" s="8">
        <v>9</v>
      </c>
      <c r="D384" s="11"/>
      <c r="E384" s="268"/>
      <c r="F384" s="269"/>
      <c r="G384" s="270"/>
      <c r="H384" s="11" t="s">
        <v>105</v>
      </c>
      <c r="I384" s="268" t="s">
        <v>105</v>
      </c>
      <c r="J384" s="269"/>
      <c r="K384" s="270"/>
      <c r="L384" s="11"/>
      <c r="M384" s="268"/>
      <c r="N384" s="269"/>
      <c r="O384" s="270"/>
    </row>
    <row r="385" spans="1:15" ht="14.1" customHeight="1">
      <c r="A385" s="8"/>
      <c r="B385" s="9" t="s">
        <v>33</v>
      </c>
      <c r="C385" s="8">
        <v>10</v>
      </c>
      <c r="D385" s="11"/>
      <c r="E385" s="268"/>
      <c r="F385" s="269"/>
      <c r="G385" s="270"/>
      <c r="H385" s="11"/>
      <c r="I385" s="268"/>
      <c r="J385" s="269"/>
      <c r="K385" s="270"/>
      <c r="L385" s="11"/>
      <c r="M385" s="268"/>
      <c r="N385" s="269"/>
      <c r="O385" s="270"/>
    </row>
    <row r="386" spans="1:15" ht="14.1" customHeight="1">
      <c r="A386" s="8"/>
      <c r="B386" s="9" t="s">
        <v>34</v>
      </c>
      <c r="C386" s="8">
        <v>11</v>
      </c>
      <c r="D386" s="11" t="s">
        <v>97</v>
      </c>
      <c r="E386" s="268" t="s">
        <v>97</v>
      </c>
      <c r="F386" s="269"/>
      <c r="G386" s="270"/>
      <c r="H386" s="11"/>
      <c r="I386" s="268"/>
      <c r="J386" s="269"/>
      <c r="K386" s="270"/>
      <c r="L386" s="11"/>
      <c r="M386" s="268"/>
      <c r="N386" s="269"/>
      <c r="O386" s="270"/>
    </row>
    <row r="387" spans="1:15" ht="14.1" customHeight="1">
      <c r="A387" s="8"/>
      <c r="B387" s="9" t="s">
        <v>35</v>
      </c>
      <c r="C387" s="8">
        <v>12</v>
      </c>
      <c r="D387" s="11"/>
      <c r="E387" s="268"/>
      <c r="F387" s="269"/>
      <c r="G387" s="270"/>
      <c r="H387" s="11"/>
      <c r="I387" s="268"/>
      <c r="J387" s="269"/>
      <c r="K387" s="270"/>
      <c r="L387" s="11"/>
      <c r="M387" s="268"/>
      <c r="N387" s="269"/>
      <c r="O387" s="270"/>
    </row>
    <row r="388" spans="1:15" ht="14.1" customHeight="1">
      <c r="A388" s="8">
        <v>12</v>
      </c>
      <c r="B388" s="9" t="s">
        <v>36</v>
      </c>
      <c r="C388" s="8">
        <v>13</v>
      </c>
      <c r="D388" s="11"/>
      <c r="E388" s="268"/>
      <c r="F388" s="269"/>
      <c r="G388" s="270"/>
      <c r="H388" s="11"/>
      <c r="I388" s="268"/>
      <c r="J388" s="269"/>
      <c r="K388" s="270"/>
      <c r="L388" s="11"/>
      <c r="M388" s="268"/>
      <c r="N388" s="269"/>
      <c r="O388" s="270"/>
    </row>
    <row r="389" spans="1:15" ht="14.1" customHeight="1">
      <c r="A389" s="8"/>
      <c r="B389" s="9" t="s">
        <v>24</v>
      </c>
      <c r="C389" s="8">
        <v>14</v>
      </c>
      <c r="D389" s="11"/>
      <c r="E389" s="268"/>
      <c r="F389" s="269"/>
      <c r="G389" s="270"/>
      <c r="H389" s="11"/>
      <c r="I389" s="268"/>
      <c r="J389" s="269"/>
      <c r="K389" s="270"/>
      <c r="L389" s="11"/>
      <c r="M389" s="268"/>
      <c r="N389" s="269"/>
      <c r="O389" s="270"/>
    </row>
    <row r="390" spans="1:15" ht="14.1" customHeight="1">
      <c r="A390" s="8"/>
      <c r="B390" s="9" t="s">
        <v>25</v>
      </c>
      <c r="C390" s="8">
        <v>15</v>
      </c>
      <c r="D390" s="11"/>
      <c r="E390" s="268"/>
      <c r="F390" s="269"/>
      <c r="G390" s="270"/>
      <c r="H390" s="11"/>
      <c r="I390" s="268"/>
      <c r="J390" s="269"/>
      <c r="K390" s="270"/>
      <c r="L390" s="11"/>
      <c r="M390" s="268"/>
      <c r="N390" s="269"/>
      <c r="O390" s="270"/>
    </row>
    <row r="391" spans="1:15" ht="14.1" customHeight="1">
      <c r="A391" s="8"/>
      <c r="B391" s="9" t="s">
        <v>26</v>
      </c>
      <c r="C391" s="8">
        <v>16</v>
      </c>
      <c r="D391" s="234" t="s">
        <v>628</v>
      </c>
      <c r="E391" s="290" t="s">
        <v>628</v>
      </c>
      <c r="F391" s="291"/>
      <c r="G391" s="292"/>
      <c r="H391" s="11"/>
      <c r="I391" s="268"/>
      <c r="J391" s="269"/>
      <c r="K391" s="270"/>
      <c r="L391" s="11"/>
      <c r="M391" s="268"/>
      <c r="N391" s="269"/>
      <c r="O391" s="270"/>
    </row>
    <row r="392" spans="1:15" ht="14.1" customHeight="1">
      <c r="A392" s="8">
        <v>1</v>
      </c>
      <c r="B392" s="9" t="s">
        <v>37</v>
      </c>
      <c r="C392" s="8">
        <v>17</v>
      </c>
      <c r="D392" s="234" t="s">
        <v>628</v>
      </c>
      <c r="E392" s="290" t="s">
        <v>628</v>
      </c>
      <c r="F392" s="291"/>
      <c r="G392" s="292"/>
      <c r="H392" s="11"/>
      <c r="I392" s="268"/>
      <c r="J392" s="269"/>
      <c r="K392" s="270"/>
      <c r="L392" s="11"/>
      <c r="M392" s="268"/>
      <c r="N392" s="269"/>
      <c r="O392" s="270"/>
    </row>
    <row r="393" spans="1:15" ht="14.1" customHeight="1">
      <c r="A393" s="8"/>
      <c r="B393" s="9" t="s">
        <v>38</v>
      </c>
      <c r="C393" s="8">
        <v>18</v>
      </c>
      <c r="D393" s="40" t="s">
        <v>61</v>
      </c>
      <c r="E393" s="293" t="s">
        <v>61</v>
      </c>
      <c r="F393" s="294"/>
      <c r="G393" s="295"/>
      <c r="H393" s="40" t="s">
        <v>61</v>
      </c>
      <c r="I393" s="293" t="s">
        <v>61</v>
      </c>
      <c r="J393" s="294"/>
      <c r="K393" s="295"/>
      <c r="L393" s="40" t="s">
        <v>61</v>
      </c>
      <c r="M393" s="293" t="s">
        <v>61</v>
      </c>
      <c r="N393" s="294"/>
      <c r="O393" s="295"/>
    </row>
    <row r="394" spans="1:15" ht="14.1" customHeight="1">
      <c r="A394" s="8"/>
      <c r="B394" s="9" t="s">
        <v>39</v>
      </c>
      <c r="C394" s="8">
        <v>19</v>
      </c>
      <c r="D394" s="41" t="s">
        <v>62</v>
      </c>
      <c r="E394" s="299" t="s">
        <v>62</v>
      </c>
      <c r="F394" s="300"/>
      <c r="G394" s="301"/>
      <c r="H394" s="41" t="s">
        <v>62</v>
      </c>
      <c r="I394" s="299" t="s">
        <v>62</v>
      </c>
      <c r="J394" s="300"/>
      <c r="K394" s="301"/>
      <c r="L394" s="41" t="s">
        <v>62</v>
      </c>
      <c r="M394" s="299" t="s">
        <v>62</v>
      </c>
      <c r="N394" s="300"/>
      <c r="O394" s="301"/>
    </row>
    <row r="395" spans="1:15" ht="14.1" customHeight="1">
      <c r="A395" s="267" t="s">
        <v>40</v>
      </c>
      <c r="B395" s="267"/>
      <c r="C395" s="267"/>
      <c r="D395" s="23">
        <v>7</v>
      </c>
      <c r="E395" s="271">
        <v>7</v>
      </c>
      <c r="F395" s="272"/>
      <c r="G395" s="273"/>
      <c r="H395" s="23">
        <v>5</v>
      </c>
      <c r="I395" s="271">
        <v>5</v>
      </c>
      <c r="J395" s="272"/>
      <c r="K395" s="273"/>
      <c r="L395" s="23">
        <v>3</v>
      </c>
      <c r="M395" s="271">
        <v>3</v>
      </c>
      <c r="N395" s="272"/>
      <c r="O395" s="273"/>
    </row>
    <row r="396" spans="1:15" ht="14.1" customHeight="1">
      <c r="A396" s="267" t="s">
        <v>41</v>
      </c>
      <c r="B396" s="267"/>
      <c r="C396" s="267"/>
      <c r="D396" s="11">
        <f>IF(18-COUNTA(D375:D392)=0,"",IF(D393="","",18-COUNTA(D375:D392)))</f>
        <v>11</v>
      </c>
      <c r="E396" s="268">
        <f>IF(18-COUNTA(E375:E392)=0,"",IF(E393="","",18-COUNTA(E375:E392)))</f>
        <v>11</v>
      </c>
      <c r="F396" s="269"/>
      <c r="G396" s="270"/>
      <c r="H396" s="11">
        <f>IF(18-COUNTA(H375:H392)=0,"",IF(H393="","",18-COUNTA(H375:H392)))</f>
        <v>15</v>
      </c>
      <c r="I396" s="268">
        <f>IF(18-COUNTA(I375:I392)=0,"",IF(I393="","",18-COUNTA(I375:I392)))</f>
        <v>15</v>
      </c>
      <c r="J396" s="269"/>
      <c r="K396" s="270"/>
      <c r="L396" s="11">
        <f>IF(18-COUNTA(L375:L392)=0,"",IF(L393="","",18-COUNTA(L375:L392)))</f>
        <v>17</v>
      </c>
      <c r="M396" s="268">
        <f>IF(18-COUNTA(M375:M392)=0,"",IF(M393="","",18-COUNTA(M375:M392)))</f>
        <v>17</v>
      </c>
      <c r="N396" s="269"/>
      <c r="O396" s="270"/>
    </row>
    <row r="397" spans="1:15" ht="14.1" customHeight="1">
      <c r="A397" s="260" t="s">
        <v>42</v>
      </c>
      <c r="B397" s="242" t="s">
        <v>43</v>
      </c>
      <c r="C397" s="243"/>
      <c r="D397" s="274" t="s">
        <v>64</v>
      </c>
      <c r="E397" s="275"/>
      <c r="F397" s="14">
        <v>4</v>
      </c>
      <c r="G397" s="27">
        <v>4</v>
      </c>
      <c r="H397" s="274" t="s">
        <v>98</v>
      </c>
      <c r="I397" s="275"/>
      <c r="J397" s="14">
        <v>4</v>
      </c>
      <c r="K397" s="27">
        <v>4</v>
      </c>
      <c r="L397" s="274" t="s">
        <v>98</v>
      </c>
      <c r="M397" s="275"/>
      <c r="N397" s="14">
        <v>2</v>
      </c>
      <c r="O397" s="27">
        <v>2</v>
      </c>
    </row>
    <row r="398" spans="1:15" ht="14.1" customHeight="1">
      <c r="A398" s="261"/>
      <c r="B398" s="244"/>
      <c r="C398" s="245"/>
      <c r="D398" s="276" t="s">
        <v>65</v>
      </c>
      <c r="E398" s="276"/>
      <c r="F398" s="14">
        <v>4</v>
      </c>
      <c r="G398" s="28">
        <v>4</v>
      </c>
      <c r="H398" s="263" t="s">
        <v>64</v>
      </c>
      <c r="I398" s="264"/>
      <c r="J398" s="14">
        <v>4</v>
      </c>
      <c r="K398" s="28">
        <v>4</v>
      </c>
      <c r="L398" s="276" t="s">
        <v>106</v>
      </c>
      <c r="M398" s="276"/>
      <c r="N398" s="14">
        <v>4</v>
      </c>
      <c r="O398" s="28">
        <v>4</v>
      </c>
    </row>
    <row r="399" spans="1:15" ht="14.1" customHeight="1">
      <c r="A399" s="261"/>
      <c r="B399" s="244"/>
      <c r="C399" s="245"/>
      <c r="D399" s="263" t="s">
        <v>66</v>
      </c>
      <c r="E399" s="264"/>
      <c r="F399" s="14">
        <v>4</v>
      </c>
      <c r="G399" s="28">
        <v>4</v>
      </c>
      <c r="H399" s="277" t="s">
        <v>65</v>
      </c>
      <c r="I399" s="275"/>
      <c r="J399" s="14">
        <v>4</v>
      </c>
      <c r="K399" s="28">
        <v>4</v>
      </c>
      <c r="L399" s="263"/>
      <c r="M399" s="264"/>
      <c r="N399" s="14"/>
      <c r="O399" s="28"/>
    </row>
    <row r="400" spans="1:15" ht="14.1" customHeight="1">
      <c r="A400" s="261"/>
      <c r="B400" s="244"/>
      <c r="C400" s="245"/>
      <c r="D400" s="263" t="s">
        <v>70</v>
      </c>
      <c r="E400" s="264"/>
      <c r="F400" s="28">
        <v>4</v>
      </c>
      <c r="G400" s="16">
        <v>4</v>
      </c>
      <c r="H400" s="263" t="s">
        <v>66</v>
      </c>
      <c r="I400" s="264"/>
      <c r="J400" s="16">
        <v>4</v>
      </c>
      <c r="K400" s="16">
        <v>4</v>
      </c>
      <c r="L400" s="277"/>
      <c r="M400" s="275"/>
      <c r="N400" s="16"/>
      <c r="O400" s="16"/>
    </row>
    <row r="401" spans="1:15" ht="14.1" customHeight="1">
      <c r="A401" s="261"/>
      <c r="B401" s="246"/>
      <c r="C401" s="247"/>
      <c r="D401" s="277"/>
      <c r="E401" s="275"/>
      <c r="F401" s="28"/>
      <c r="G401" s="16"/>
      <c r="H401" s="278"/>
      <c r="I401" s="279"/>
      <c r="J401" s="19"/>
      <c r="K401" s="20"/>
      <c r="L401" s="265"/>
      <c r="M401" s="266"/>
      <c r="N401" s="19"/>
      <c r="O401" s="20"/>
    </row>
    <row r="402" spans="1:15" ht="14.1" customHeight="1">
      <c r="A402" s="261"/>
      <c r="B402" s="236" t="s">
        <v>44</v>
      </c>
      <c r="C402" s="237"/>
      <c r="D402" s="356" t="s">
        <v>100</v>
      </c>
      <c r="E402" s="287"/>
      <c r="F402" s="26">
        <v>2</v>
      </c>
      <c r="G402" s="27">
        <v>1</v>
      </c>
      <c r="H402" s="274" t="s">
        <v>100</v>
      </c>
      <c r="I402" s="287"/>
      <c r="J402" s="26">
        <v>2</v>
      </c>
      <c r="K402" s="27">
        <v>1</v>
      </c>
      <c r="L402" s="274" t="s">
        <v>107</v>
      </c>
      <c r="M402" s="287"/>
      <c r="N402" s="26">
        <v>2</v>
      </c>
      <c r="O402" s="27">
        <v>2</v>
      </c>
    </row>
    <row r="403" spans="1:15" ht="14.1" customHeight="1">
      <c r="A403" s="261"/>
      <c r="B403" s="238"/>
      <c r="C403" s="239"/>
      <c r="D403" s="357" t="s">
        <v>69</v>
      </c>
      <c r="E403" s="275"/>
      <c r="F403" s="16">
        <v>2</v>
      </c>
      <c r="G403" s="28">
        <v>1</v>
      </c>
      <c r="H403" s="277" t="s">
        <v>89</v>
      </c>
      <c r="I403" s="275"/>
      <c r="J403" s="16">
        <v>2</v>
      </c>
      <c r="K403" s="28">
        <v>1</v>
      </c>
      <c r="L403" s="277" t="s">
        <v>100</v>
      </c>
      <c r="M403" s="275"/>
      <c r="N403" s="16">
        <v>2</v>
      </c>
      <c r="O403" s="28">
        <v>2</v>
      </c>
    </row>
    <row r="404" spans="1:15" ht="14.1" customHeight="1">
      <c r="A404" s="261"/>
      <c r="B404" s="238"/>
      <c r="C404" s="239"/>
      <c r="D404" s="263" t="s">
        <v>101</v>
      </c>
      <c r="E404" s="264"/>
      <c r="F404" s="14">
        <v>2</v>
      </c>
      <c r="G404" s="28">
        <v>2</v>
      </c>
      <c r="H404" s="263" t="s">
        <v>63</v>
      </c>
      <c r="I404" s="264"/>
      <c r="J404" s="14">
        <v>6</v>
      </c>
      <c r="K404" s="28">
        <v>6</v>
      </c>
      <c r="L404" s="263" t="s">
        <v>108</v>
      </c>
      <c r="M404" s="264"/>
      <c r="N404" s="14">
        <v>2</v>
      </c>
      <c r="O404" s="28">
        <v>2</v>
      </c>
    </row>
    <row r="405" spans="1:15" ht="14.1" customHeight="1">
      <c r="A405" s="261"/>
      <c r="B405" s="238"/>
      <c r="C405" s="239"/>
      <c r="D405" s="263" t="s">
        <v>102</v>
      </c>
      <c r="E405" s="264"/>
      <c r="F405" s="14">
        <v>3</v>
      </c>
      <c r="G405" s="28">
        <v>2</v>
      </c>
      <c r="H405" s="263"/>
      <c r="I405" s="264"/>
      <c r="J405" s="14"/>
      <c r="K405" s="28"/>
      <c r="L405" s="263" t="s">
        <v>74</v>
      </c>
      <c r="M405" s="264"/>
      <c r="N405" s="14">
        <v>4</v>
      </c>
      <c r="O405" s="28">
        <v>4</v>
      </c>
    </row>
    <row r="406" spans="1:15" ht="14.1" customHeight="1">
      <c r="A406" s="261"/>
      <c r="B406" s="238"/>
      <c r="C406" s="239"/>
      <c r="D406" s="263" t="s">
        <v>93</v>
      </c>
      <c r="E406" s="264"/>
      <c r="F406" s="14">
        <v>2</v>
      </c>
      <c r="G406" s="28">
        <v>1</v>
      </c>
      <c r="H406" s="288"/>
      <c r="I406" s="289"/>
      <c r="J406" s="52"/>
      <c r="K406" s="152"/>
      <c r="L406" s="263" t="s">
        <v>109</v>
      </c>
      <c r="M406" s="264"/>
      <c r="N406" s="52">
        <v>4</v>
      </c>
      <c r="O406" s="152">
        <v>4</v>
      </c>
    </row>
    <row r="407" spans="1:15" ht="14.1" customHeight="1">
      <c r="A407" s="261"/>
      <c r="B407" s="238"/>
      <c r="C407" s="239"/>
      <c r="D407" s="263" t="s">
        <v>71</v>
      </c>
      <c r="E407" s="264"/>
      <c r="F407" s="14">
        <v>2</v>
      </c>
      <c r="G407" s="28">
        <v>1</v>
      </c>
      <c r="H407" s="263"/>
      <c r="I407" s="264"/>
      <c r="J407" s="14"/>
      <c r="K407" s="28"/>
      <c r="L407" s="263" t="s">
        <v>110</v>
      </c>
      <c r="M407" s="264"/>
      <c r="N407" s="14">
        <v>4</v>
      </c>
      <c r="O407" s="28">
        <v>4</v>
      </c>
    </row>
    <row r="408" spans="1:15" ht="14.1" customHeight="1">
      <c r="A408" s="261"/>
      <c r="B408" s="238"/>
      <c r="C408" s="239"/>
      <c r="D408" s="263" t="s">
        <v>72</v>
      </c>
      <c r="E408" s="264"/>
      <c r="F408" s="14">
        <v>2</v>
      </c>
      <c r="G408" s="28">
        <v>2</v>
      </c>
      <c r="H408" s="263"/>
      <c r="I408" s="264"/>
      <c r="J408" s="14"/>
      <c r="K408" s="28"/>
      <c r="L408" s="263" t="s">
        <v>111</v>
      </c>
      <c r="M408" s="264"/>
      <c r="N408" s="14">
        <v>4</v>
      </c>
      <c r="O408" s="28">
        <v>4</v>
      </c>
    </row>
    <row r="409" spans="1:15" ht="14.1" customHeight="1">
      <c r="A409" s="261"/>
      <c r="B409" s="238"/>
      <c r="C409" s="239"/>
      <c r="D409" s="263"/>
      <c r="E409" s="264"/>
      <c r="F409" s="14"/>
      <c r="G409" s="28"/>
      <c r="H409" s="263"/>
      <c r="I409" s="264"/>
      <c r="J409" s="14"/>
      <c r="K409" s="28"/>
      <c r="L409" s="263"/>
      <c r="M409" s="264"/>
      <c r="N409" s="14"/>
      <c r="O409" s="28"/>
    </row>
    <row r="410" spans="1:15" ht="14.1" customHeight="1">
      <c r="A410" s="261"/>
      <c r="B410" s="238"/>
      <c r="C410" s="239"/>
      <c r="D410" s="263"/>
      <c r="E410" s="264"/>
      <c r="F410" s="13"/>
      <c r="G410" s="14"/>
      <c r="H410" s="263"/>
      <c r="I410" s="264"/>
      <c r="J410" s="13"/>
      <c r="K410" s="14"/>
      <c r="L410" s="263"/>
      <c r="M410" s="264"/>
      <c r="N410" s="13"/>
      <c r="O410" s="14"/>
    </row>
    <row r="411" spans="1:15" ht="14.1" customHeight="1">
      <c r="A411" s="262"/>
      <c r="B411" s="240"/>
      <c r="C411" s="241"/>
      <c r="D411" s="265"/>
      <c r="E411" s="266"/>
      <c r="F411" s="13"/>
      <c r="G411" s="14"/>
      <c r="H411" s="265"/>
      <c r="I411" s="266"/>
      <c r="J411" s="13"/>
      <c r="K411" s="14"/>
      <c r="L411" s="265"/>
      <c r="M411" s="266"/>
      <c r="N411" s="13"/>
      <c r="O411" s="14"/>
    </row>
    <row r="412" spans="1:15" ht="14.1" customHeight="1">
      <c r="A412" s="280" t="s">
        <v>45</v>
      </c>
      <c r="B412" s="281"/>
      <c r="C412" s="282"/>
      <c r="D412" s="23">
        <f>IF(SUM(F397:F411)=0,"",SUM(F397:F411))</f>
        <v>31</v>
      </c>
      <c r="E412" s="271">
        <f>IF((COUNTA(D375:D392)+SUM(G397:G411)+COUNTA(D394))=0,"",COUNTA(D375:D392)+SUM(G397:G411)+COUNTA(D394))</f>
        <v>34</v>
      </c>
      <c r="F412" s="272"/>
      <c r="G412" s="273"/>
      <c r="H412" s="23">
        <f>IF(SUM(J397:J411)=0,"",SUM(J397:J411))</f>
        <v>26</v>
      </c>
      <c r="I412" s="271">
        <f>IF((COUNTA(H375:H392)+SUM(K397:K411)+COUNTA(H394))=0,"",COUNTA(H375:H392)+SUM(K397:K411)+COUNTA(H394))</f>
        <v>28</v>
      </c>
      <c r="J412" s="272"/>
      <c r="K412" s="273"/>
      <c r="L412" s="23">
        <f>IF(SUM(N397:N411)=0,"",SUM(N397:N411))</f>
        <v>28</v>
      </c>
      <c r="M412" s="271">
        <f>IF((COUNTA(L377:L392)+SUM(O397:O411)+COUNTA(L394))=0,"",COUNTA(L377:L392)+SUM(O397:O411)+COUNTA(L394))</f>
        <v>29</v>
      </c>
      <c r="N412" s="272"/>
      <c r="O412" s="273"/>
    </row>
    <row r="413" spans="1:15" ht="14.1" customHeight="1">
      <c r="A413" s="24" t="s">
        <v>46</v>
      </c>
      <c r="B413" s="283" t="s">
        <v>47</v>
      </c>
      <c r="C413" s="284"/>
      <c r="D413" s="284"/>
      <c r="E413" s="284" t="s">
        <v>48</v>
      </c>
      <c r="F413" s="284"/>
      <c r="G413" s="284"/>
      <c r="H413" s="284"/>
      <c r="I413" s="285" t="s">
        <v>49</v>
      </c>
      <c r="J413" s="285"/>
      <c r="K413" s="285"/>
      <c r="L413" s="284" t="s">
        <v>50</v>
      </c>
      <c r="M413" s="284"/>
      <c r="N413" s="284"/>
      <c r="O413" s="286"/>
    </row>
    <row r="414" spans="1:15" ht="14.1" customHeight="1">
      <c r="A414" s="24" t="s">
        <v>51</v>
      </c>
      <c r="B414" s="355"/>
      <c r="C414" s="251"/>
      <c r="D414" s="251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3"/>
    </row>
    <row r="415" spans="1:15" ht="14.1" customHeight="1">
      <c r="A415" s="24" t="s">
        <v>52</v>
      </c>
      <c r="B415" s="254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6"/>
    </row>
    <row r="416" spans="1:15" ht="14.1" customHeight="1">
      <c r="A416" s="25" t="s">
        <v>53</v>
      </c>
      <c r="B416" s="257"/>
      <c r="C416" s="258"/>
      <c r="D416" s="258"/>
      <c r="E416" s="258"/>
      <c r="F416" s="258"/>
      <c r="G416" s="258"/>
      <c r="H416" s="258"/>
      <c r="I416" s="258"/>
      <c r="J416" s="258"/>
      <c r="K416" s="258"/>
      <c r="L416" s="258"/>
      <c r="M416" s="258"/>
      <c r="N416" s="258"/>
      <c r="O416" s="259"/>
    </row>
    <row r="417" spans="1:15">
      <c r="A417" s="338" t="s">
        <v>16</v>
      </c>
      <c r="B417" s="338"/>
      <c r="C417" s="338"/>
      <c r="D417" s="338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20.25">
      <c r="A418" s="339" t="s">
        <v>17</v>
      </c>
      <c r="B418" s="339"/>
      <c r="C418" s="339"/>
      <c r="D418" s="339"/>
      <c r="E418" s="339"/>
      <c r="F418" s="339"/>
      <c r="G418" s="339"/>
      <c r="H418" s="339"/>
      <c r="I418" s="339"/>
      <c r="J418" s="339"/>
      <c r="K418" s="339"/>
      <c r="L418" s="339"/>
      <c r="M418" s="339"/>
      <c r="N418" s="339"/>
      <c r="O418" s="339"/>
    </row>
    <row r="419" spans="1:15">
      <c r="A419" s="340" t="s">
        <v>18</v>
      </c>
      <c r="B419" s="340"/>
      <c r="C419" s="340"/>
      <c r="D419" s="340"/>
      <c r="E419" s="341" t="s">
        <v>19</v>
      </c>
      <c r="F419" s="341"/>
      <c r="G419" s="341"/>
      <c r="H419" s="341"/>
      <c r="I419" s="341"/>
      <c r="J419" s="342" t="s">
        <v>597</v>
      </c>
      <c r="K419" s="342"/>
      <c r="L419" s="342"/>
      <c r="M419" s="342"/>
      <c r="N419" s="342"/>
      <c r="O419" s="342"/>
    </row>
    <row r="420" spans="1:15" ht="14.1" customHeight="1">
      <c r="A420" s="248"/>
      <c r="B420" s="248"/>
      <c r="C420" s="248"/>
      <c r="D420" s="34" t="s">
        <v>21</v>
      </c>
      <c r="E420" s="343" t="s">
        <v>21</v>
      </c>
      <c r="F420" s="344"/>
      <c r="G420" s="345"/>
      <c r="H420" s="222" t="s">
        <v>21</v>
      </c>
      <c r="I420" s="346" t="s">
        <v>21</v>
      </c>
      <c r="J420" s="347"/>
      <c r="K420" s="348"/>
      <c r="L420" s="34"/>
      <c r="M420" s="343"/>
      <c r="N420" s="344"/>
      <c r="O420" s="345"/>
    </row>
    <row r="421" spans="1:15" ht="14.1" customHeight="1">
      <c r="A421" s="248"/>
      <c r="B421" s="248"/>
      <c r="C421" s="248"/>
      <c r="D421" s="35" t="s">
        <v>22</v>
      </c>
      <c r="E421" s="349" t="s">
        <v>22</v>
      </c>
      <c r="F421" s="350"/>
      <c r="G421" s="351"/>
      <c r="H421" s="223" t="s">
        <v>22</v>
      </c>
      <c r="I421" s="352" t="s">
        <v>22</v>
      </c>
      <c r="J421" s="353"/>
      <c r="K421" s="354"/>
      <c r="L421" s="35"/>
      <c r="M421" s="349"/>
      <c r="N421" s="350"/>
      <c r="O421" s="351"/>
    </row>
    <row r="422" spans="1:15" ht="14.1" customHeight="1">
      <c r="A422" s="248"/>
      <c r="B422" s="248"/>
      <c r="C422" s="248"/>
      <c r="D422" s="37" t="s">
        <v>96</v>
      </c>
      <c r="E422" s="320" t="s">
        <v>96</v>
      </c>
      <c r="F422" s="321"/>
      <c r="G422" s="322"/>
      <c r="H422" s="224" t="s">
        <v>23</v>
      </c>
      <c r="I422" s="323" t="s">
        <v>23</v>
      </c>
      <c r="J422" s="324"/>
      <c r="K422" s="325"/>
      <c r="L422" s="37"/>
      <c r="M422" s="320"/>
      <c r="N422" s="321"/>
      <c r="O422" s="322"/>
    </row>
    <row r="423" spans="1:15" ht="14.1" customHeight="1">
      <c r="A423" s="248"/>
      <c r="B423" s="248"/>
      <c r="C423" s="248"/>
      <c r="D423" s="37">
        <v>2</v>
      </c>
      <c r="E423" s="320">
        <v>2</v>
      </c>
      <c r="F423" s="321"/>
      <c r="G423" s="322"/>
      <c r="H423" s="224">
        <v>2</v>
      </c>
      <c r="I423" s="323">
        <v>2</v>
      </c>
      <c r="J423" s="324"/>
      <c r="K423" s="325"/>
      <c r="L423" s="37"/>
      <c r="M423" s="320"/>
      <c r="N423" s="321"/>
      <c r="O423" s="322"/>
    </row>
    <row r="424" spans="1:15" ht="14.1" customHeight="1">
      <c r="A424" s="248"/>
      <c r="B424" s="248"/>
      <c r="C424" s="248"/>
      <c r="D424" s="37">
        <v>2</v>
      </c>
      <c r="E424" s="320">
        <v>2</v>
      </c>
      <c r="F424" s="321"/>
      <c r="G424" s="322"/>
      <c r="H424" s="224">
        <v>2</v>
      </c>
      <c r="I424" s="323">
        <v>2</v>
      </c>
      <c r="J424" s="324"/>
      <c r="K424" s="325"/>
      <c r="L424" s="37"/>
      <c r="M424" s="320"/>
      <c r="N424" s="321"/>
      <c r="O424" s="322"/>
    </row>
    <row r="425" spans="1:15" ht="14.1" customHeight="1">
      <c r="A425" s="248"/>
      <c r="B425" s="248"/>
      <c r="C425" s="248"/>
      <c r="D425" s="71">
        <v>1</v>
      </c>
      <c r="E425" s="326">
        <v>2</v>
      </c>
      <c r="F425" s="327"/>
      <c r="G425" s="328"/>
      <c r="H425" s="225">
        <v>9</v>
      </c>
      <c r="I425" s="329">
        <v>10</v>
      </c>
      <c r="J425" s="330"/>
      <c r="K425" s="331"/>
      <c r="L425" s="71"/>
      <c r="M425" s="326"/>
      <c r="N425" s="327"/>
      <c r="O425" s="328"/>
    </row>
    <row r="426" spans="1:15" ht="14.1" customHeight="1">
      <c r="A426" s="248"/>
      <c r="B426" s="248"/>
      <c r="C426" s="248"/>
      <c r="D426" s="216"/>
      <c r="E426" s="332"/>
      <c r="F426" s="333"/>
      <c r="G426" s="334"/>
      <c r="H426" s="226" t="s">
        <v>600</v>
      </c>
      <c r="I426" s="335" t="s">
        <v>600</v>
      </c>
      <c r="J426" s="336"/>
      <c r="K426" s="337"/>
      <c r="L426" s="168"/>
      <c r="M426" s="332"/>
      <c r="N426" s="333"/>
      <c r="O426" s="334"/>
    </row>
    <row r="427" spans="1:15" ht="14.1" customHeight="1">
      <c r="A427" s="8"/>
      <c r="B427" s="9"/>
      <c r="C427" s="8"/>
      <c r="D427" s="11" t="s">
        <v>599</v>
      </c>
      <c r="E427" s="268" t="s">
        <v>599</v>
      </c>
      <c r="F427" s="312"/>
      <c r="G427" s="313"/>
      <c r="H427" s="11" t="s">
        <v>599</v>
      </c>
      <c r="I427" s="268" t="s">
        <v>599</v>
      </c>
      <c r="J427" s="312"/>
      <c r="K427" s="313"/>
      <c r="L427" s="11" t="s">
        <v>599</v>
      </c>
      <c r="M427" s="268" t="s">
        <v>599</v>
      </c>
      <c r="N427" s="312"/>
      <c r="O427" s="313"/>
    </row>
    <row r="428" spans="1:15" ht="14.1" customHeight="1">
      <c r="A428" s="8">
        <v>9</v>
      </c>
      <c r="B428" s="9" t="s">
        <v>24</v>
      </c>
      <c r="C428" s="8">
        <v>1</v>
      </c>
      <c r="D428" s="11" t="s">
        <v>75</v>
      </c>
      <c r="E428" s="311" t="s">
        <v>75</v>
      </c>
      <c r="F428" s="312"/>
      <c r="G428" s="313"/>
      <c r="H428" s="11" t="s">
        <v>75</v>
      </c>
      <c r="I428" s="311" t="s">
        <v>75</v>
      </c>
      <c r="J428" s="312"/>
      <c r="K428" s="313"/>
      <c r="L428" s="107"/>
      <c r="M428" s="311"/>
      <c r="N428" s="312"/>
      <c r="O428" s="313"/>
    </row>
    <row r="429" spans="1:15" ht="14.1" customHeight="1">
      <c r="A429" s="8"/>
      <c r="B429" s="9" t="s">
        <v>25</v>
      </c>
      <c r="C429" s="8">
        <v>2</v>
      </c>
      <c r="D429" s="11" t="s">
        <v>75</v>
      </c>
      <c r="E429" s="311" t="s">
        <v>75</v>
      </c>
      <c r="F429" s="312"/>
      <c r="G429" s="313"/>
      <c r="H429" s="11" t="s">
        <v>75</v>
      </c>
      <c r="I429" s="311" t="s">
        <v>75</v>
      </c>
      <c r="J429" s="312"/>
      <c r="K429" s="313"/>
      <c r="L429" s="107"/>
      <c r="M429" s="311"/>
      <c r="N429" s="312"/>
      <c r="O429" s="313"/>
    </row>
    <row r="430" spans="1:15" ht="14.1" customHeight="1">
      <c r="A430" s="8"/>
      <c r="B430" s="9" t="s">
        <v>26</v>
      </c>
      <c r="C430" s="8">
        <v>3</v>
      </c>
      <c r="D430" s="11"/>
      <c r="E430" s="308"/>
      <c r="F430" s="309"/>
      <c r="G430" s="310"/>
      <c r="H430" s="11"/>
      <c r="I430" s="308"/>
      <c r="J430" s="309"/>
      <c r="K430" s="310"/>
      <c r="L430" s="107"/>
      <c r="M430" s="311"/>
      <c r="N430" s="312"/>
      <c r="O430" s="313"/>
    </row>
    <row r="431" spans="1:15" ht="14.1" customHeight="1">
      <c r="A431" s="8">
        <v>10</v>
      </c>
      <c r="B431" s="9" t="s">
        <v>27</v>
      </c>
      <c r="C431" s="8">
        <v>4</v>
      </c>
      <c r="D431" s="235"/>
      <c r="E431" s="314"/>
      <c r="F431" s="315"/>
      <c r="G431" s="316"/>
      <c r="H431" s="235"/>
      <c r="I431" s="314"/>
      <c r="J431" s="315"/>
      <c r="K431" s="316"/>
      <c r="L431" s="11"/>
      <c r="M431" s="268"/>
      <c r="N431" s="269"/>
      <c r="O431" s="270"/>
    </row>
    <row r="432" spans="1:15" ht="14.1" customHeight="1">
      <c r="A432" s="8"/>
      <c r="B432" s="9" t="s">
        <v>28</v>
      </c>
      <c r="C432" s="8">
        <v>5</v>
      </c>
      <c r="D432" s="235"/>
      <c r="E432" s="314"/>
      <c r="F432" s="315"/>
      <c r="G432" s="316"/>
      <c r="H432" s="235"/>
      <c r="I432" s="314"/>
      <c r="J432" s="315"/>
      <c r="K432" s="316"/>
      <c r="L432" s="11"/>
      <c r="M432" s="268"/>
      <c r="N432" s="269"/>
      <c r="O432" s="270"/>
    </row>
    <row r="433" spans="1:15" ht="14.1" customHeight="1">
      <c r="A433" s="8"/>
      <c r="B433" s="9" t="s">
        <v>29</v>
      </c>
      <c r="C433" s="8">
        <v>6</v>
      </c>
      <c r="D433" s="11"/>
      <c r="E433" s="317"/>
      <c r="F433" s="318"/>
      <c r="G433" s="319"/>
      <c r="H433" s="11"/>
      <c r="I433" s="317"/>
      <c r="J433" s="318"/>
      <c r="K433" s="319"/>
      <c r="L433" s="11"/>
      <c r="M433" s="268"/>
      <c r="N433" s="269"/>
      <c r="O433" s="270"/>
    </row>
    <row r="434" spans="1:15" ht="14.1" customHeight="1">
      <c r="A434" s="8"/>
      <c r="B434" s="9" t="s">
        <v>30</v>
      </c>
      <c r="C434" s="8">
        <v>7</v>
      </c>
      <c r="D434" s="65" t="s">
        <v>112</v>
      </c>
      <c r="E434" s="305" t="s">
        <v>112</v>
      </c>
      <c r="F434" s="306"/>
      <c r="G434" s="307"/>
      <c r="H434" s="11"/>
      <c r="I434" s="317"/>
      <c r="J434" s="318"/>
      <c r="K434" s="319"/>
      <c r="L434" s="11"/>
      <c r="M434" s="268"/>
      <c r="N434" s="269"/>
      <c r="O434" s="270"/>
    </row>
    <row r="435" spans="1:15" ht="14.1" customHeight="1">
      <c r="A435" s="8"/>
      <c r="B435" s="9" t="s">
        <v>31</v>
      </c>
      <c r="C435" s="8">
        <v>8</v>
      </c>
      <c r="D435" s="82"/>
      <c r="E435" s="317"/>
      <c r="F435" s="318"/>
      <c r="G435" s="319"/>
      <c r="H435" s="82"/>
      <c r="I435" s="317"/>
      <c r="J435" s="318"/>
      <c r="K435" s="319"/>
      <c r="L435" s="65"/>
      <c r="M435" s="305"/>
      <c r="N435" s="306"/>
      <c r="O435" s="307"/>
    </row>
    <row r="436" spans="1:15" ht="14.1" customHeight="1">
      <c r="A436" s="8">
        <v>11</v>
      </c>
      <c r="B436" s="9" t="s">
        <v>32</v>
      </c>
      <c r="C436" s="8">
        <v>9</v>
      </c>
      <c r="D436" s="65"/>
      <c r="E436" s="305"/>
      <c r="F436" s="306"/>
      <c r="G436" s="307"/>
      <c r="H436" s="11"/>
      <c r="I436" s="268"/>
      <c r="J436" s="269"/>
      <c r="K436" s="270"/>
      <c r="L436" s="11"/>
      <c r="M436" s="268"/>
      <c r="N436" s="269"/>
      <c r="O436" s="270"/>
    </row>
    <row r="437" spans="1:15" ht="14.1" customHeight="1">
      <c r="A437" s="8"/>
      <c r="B437" s="9" t="s">
        <v>33</v>
      </c>
      <c r="C437" s="8">
        <v>10</v>
      </c>
      <c r="D437" s="11"/>
      <c r="E437" s="268"/>
      <c r="F437" s="269"/>
      <c r="G437" s="270"/>
      <c r="H437" s="11"/>
      <c r="I437" s="268"/>
      <c r="J437" s="269"/>
      <c r="K437" s="270"/>
      <c r="L437" s="11"/>
      <c r="M437" s="268"/>
      <c r="N437" s="269"/>
      <c r="O437" s="270"/>
    </row>
    <row r="438" spans="1:15" ht="14.1" customHeight="1">
      <c r="A438" s="8"/>
      <c r="B438" s="9" t="s">
        <v>34</v>
      </c>
      <c r="C438" s="8">
        <v>11</v>
      </c>
      <c r="D438" s="11"/>
      <c r="E438" s="268"/>
      <c r="F438" s="269"/>
      <c r="G438" s="270"/>
      <c r="H438" s="11"/>
      <c r="I438" s="268"/>
      <c r="J438" s="269"/>
      <c r="K438" s="270"/>
      <c r="L438" s="11"/>
      <c r="M438" s="268"/>
      <c r="N438" s="269"/>
      <c r="O438" s="270"/>
    </row>
    <row r="439" spans="1:15" ht="14.1" customHeight="1">
      <c r="A439" s="8"/>
      <c r="B439" s="9" t="s">
        <v>35</v>
      </c>
      <c r="C439" s="8">
        <v>12</v>
      </c>
      <c r="D439" s="11"/>
      <c r="E439" s="268"/>
      <c r="F439" s="269"/>
      <c r="G439" s="270"/>
      <c r="H439" s="11"/>
      <c r="I439" s="268"/>
      <c r="J439" s="269"/>
      <c r="K439" s="270"/>
      <c r="L439" s="11"/>
      <c r="M439" s="268"/>
      <c r="N439" s="269"/>
      <c r="O439" s="270"/>
    </row>
    <row r="440" spans="1:15" ht="14.1" customHeight="1">
      <c r="A440" s="8">
        <v>12</v>
      </c>
      <c r="B440" s="9" t="s">
        <v>36</v>
      </c>
      <c r="C440" s="8">
        <v>13</v>
      </c>
      <c r="D440" s="11"/>
      <c r="E440" s="268"/>
      <c r="F440" s="269"/>
      <c r="G440" s="270"/>
      <c r="H440" s="11"/>
      <c r="I440" s="268"/>
      <c r="J440" s="269"/>
      <c r="K440" s="270"/>
      <c r="L440" s="11"/>
      <c r="M440" s="268"/>
      <c r="N440" s="269"/>
      <c r="O440" s="270"/>
    </row>
    <row r="441" spans="1:15" ht="14.1" customHeight="1">
      <c r="A441" s="8"/>
      <c r="B441" s="9" t="s">
        <v>24</v>
      </c>
      <c r="C441" s="8">
        <v>14</v>
      </c>
      <c r="D441" s="11"/>
      <c r="E441" s="268"/>
      <c r="F441" s="269"/>
      <c r="G441" s="270"/>
      <c r="H441" s="11"/>
      <c r="I441" s="268"/>
      <c r="J441" s="269"/>
      <c r="K441" s="270"/>
      <c r="L441" s="65"/>
      <c r="M441" s="305"/>
      <c r="N441" s="306"/>
      <c r="O441" s="307"/>
    </row>
    <row r="442" spans="1:15" ht="14.1" customHeight="1">
      <c r="A442" s="8"/>
      <c r="B442" s="9" t="s">
        <v>25</v>
      </c>
      <c r="C442" s="8">
        <v>15</v>
      </c>
      <c r="D442" s="11"/>
      <c r="E442" s="268"/>
      <c r="F442" s="269"/>
      <c r="G442" s="270"/>
      <c r="H442" s="11"/>
      <c r="I442" s="268"/>
      <c r="J442" s="269"/>
      <c r="K442" s="270"/>
      <c r="L442" s="11"/>
      <c r="M442" s="268"/>
      <c r="N442" s="269"/>
      <c r="O442" s="270"/>
    </row>
    <row r="443" spans="1:15" ht="14.1" customHeight="1">
      <c r="A443" s="8"/>
      <c r="B443" s="9" t="s">
        <v>26</v>
      </c>
      <c r="C443" s="8">
        <v>16</v>
      </c>
      <c r="D443" s="234" t="s">
        <v>628</v>
      </c>
      <c r="E443" s="290" t="s">
        <v>628</v>
      </c>
      <c r="F443" s="291"/>
      <c r="G443" s="292"/>
      <c r="H443" s="234" t="s">
        <v>628</v>
      </c>
      <c r="I443" s="290" t="s">
        <v>628</v>
      </c>
      <c r="J443" s="291"/>
      <c r="K443" s="292"/>
      <c r="L443" s="11"/>
      <c r="M443" s="268"/>
      <c r="N443" s="269"/>
      <c r="O443" s="270"/>
    </row>
    <row r="444" spans="1:15" ht="14.1" customHeight="1">
      <c r="A444" s="8">
        <v>1</v>
      </c>
      <c r="B444" s="9" t="s">
        <v>37</v>
      </c>
      <c r="C444" s="8">
        <v>17</v>
      </c>
      <c r="D444" s="234" t="s">
        <v>628</v>
      </c>
      <c r="E444" s="290" t="s">
        <v>628</v>
      </c>
      <c r="F444" s="291"/>
      <c r="G444" s="292"/>
      <c r="H444" s="234" t="s">
        <v>628</v>
      </c>
      <c r="I444" s="290" t="s">
        <v>628</v>
      </c>
      <c r="J444" s="291"/>
      <c r="K444" s="292"/>
      <c r="L444" s="11"/>
      <c r="M444" s="268"/>
      <c r="N444" s="269"/>
      <c r="O444" s="270"/>
    </row>
    <row r="445" spans="1:15" ht="14.1" customHeight="1">
      <c r="A445" s="8"/>
      <c r="B445" s="9" t="s">
        <v>38</v>
      </c>
      <c r="C445" s="8">
        <v>18</v>
      </c>
      <c r="D445" s="40" t="s">
        <v>61</v>
      </c>
      <c r="E445" s="293" t="s">
        <v>61</v>
      </c>
      <c r="F445" s="294"/>
      <c r="G445" s="295"/>
      <c r="H445" s="40" t="s">
        <v>61</v>
      </c>
      <c r="I445" s="293" t="s">
        <v>61</v>
      </c>
      <c r="J445" s="294"/>
      <c r="K445" s="295"/>
      <c r="L445" s="40" t="s">
        <v>61</v>
      </c>
      <c r="M445" s="293" t="s">
        <v>61</v>
      </c>
      <c r="N445" s="294"/>
      <c r="O445" s="295"/>
    </row>
    <row r="446" spans="1:15" ht="14.1" customHeight="1">
      <c r="A446" s="8"/>
      <c r="B446" s="9" t="s">
        <v>39</v>
      </c>
      <c r="C446" s="8">
        <v>19</v>
      </c>
      <c r="D446" s="159" t="s">
        <v>62</v>
      </c>
      <c r="E446" s="296" t="s">
        <v>62</v>
      </c>
      <c r="F446" s="297"/>
      <c r="G446" s="298"/>
      <c r="H446" s="41" t="s">
        <v>62</v>
      </c>
      <c r="I446" s="299" t="s">
        <v>62</v>
      </c>
      <c r="J446" s="300"/>
      <c r="K446" s="301"/>
      <c r="L446" s="159" t="s">
        <v>62</v>
      </c>
      <c r="M446" s="296" t="s">
        <v>62</v>
      </c>
      <c r="N446" s="297"/>
      <c r="O446" s="298"/>
    </row>
    <row r="447" spans="1:15" ht="14.1" customHeight="1">
      <c r="A447" s="267" t="s">
        <v>40</v>
      </c>
      <c r="B447" s="267"/>
      <c r="C447" s="267"/>
      <c r="D447" s="23">
        <v>1</v>
      </c>
      <c r="E447" s="271">
        <v>1</v>
      </c>
      <c r="F447" s="272"/>
      <c r="G447" s="273"/>
      <c r="H447" s="23">
        <v>1</v>
      </c>
      <c r="I447" s="271">
        <v>1</v>
      </c>
      <c r="J447" s="272"/>
      <c r="K447" s="273"/>
      <c r="L447" s="67"/>
      <c r="M447" s="302"/>
      <c r="N447" s="303"/>
      <c r="O447" s="304"/>
    </row>
    <row r="448" spans="1:15" ht="14.1" customHeight="1">
      <c r="A448" s="267" t="s">
        <v>41</v>
      </c>
      <c r="B448" s="267"/>
      <c r="C448" s="267"/>
      <c r="D448" s="11">
        <f>IF(18-COUNTA(D427:D444)=0,"",IF(D445="","",18-COUNTA(D427:D444)))</f>
        <v>12</v>
      </c>
      <c r="E448" s="268">
        <f>IF(18-COUNTA(E427:E444)=0,"",IF(E445="","",18-COUNTA(E427:E444)))</f>
        <v>12</v>
      </c>
      <c r="F448" s="269"/>
      <c r="G448" s="270"/>
      <c r="H448" s="11">
        <f>IF(18-COUNTA(H427:H444)=0,"",IF(H445="","",18-COUNTA(H427:H444)))</f>
        <v>13</v>
      </c>
      <c r="I448" s="268">
        <f>IF(18-COUNTA(I427:I444)=0,"",IF(I445="","",18-COUNTA(I427:I444)))</f>
        <v>13</v>
      </c>
      <c r="J448" s="269"/>
      <c r="K448" s="270"/>
      <c r="L448" s="23">
        <f>IF(18-COUNTA(L427:L444)=0,"",IF(L445="","",18-COUNTA(L427:L444)))</f>
        <v>17</v>
      </c>
      <c r="M448" s="271">
        <f>IF(18-COUNTA(M427:M444)=0,"",IF(M445="","",18-COUNTA(M427:M444)))</f>
        <v>17</v>
      </c>
      <c r="N448" s="272"/>
      <c r="O448" s="273"/>
    </row>
    <row r="449" spans="1:15" ht="14.1" customHeight="1">
      <c r="A449" s="260" t="s">
        <v>42</v>
      </c>
      <c r="B449" s="242" t="s">
        <v>43</v>
      </c>
      <c r="C449" s="243"/>
      <c r="D449" s="274" t="s">
        <v>98</v>
      </c>
      <c r="E449" s="275"/>
      <c r="F449" s="14">
        <v>2</v>
      </c>
      <c r="G449" s="27">
        <v>2</v>
      </c>
      <c r="H449" s="274" t="s">
        <v>79</v>
      </c>
      <c r="I449" s="275"/>
      <c r="J449" s="14">
        <v>4</v>
      </c>
      <c r="K449" s="27">
        <v>3</v>
      </c>
      <c r="L449" s="274"/>
      <c r="M449" s="275"/>
      <c r="N449" s="14"/>
      <c r="O449" s="27"/>
    </row>
    <row r="450" spans="1:15" ht="14.1" customHeight="1">
      <c r="A450" s="261"/>
      <c r="B450" s="244"/>
      <c r="C450" s="245"/>
      <c r="D450" s="276" t="s">
        <v>113</v>
      </c>
      <c r="E450" s="276"/>
      <c r="F450" s="14">
        <v>4</v>
      </c>
      <c r="G450" s="28">
        <v>3</v>
      </c>
      <c r="H450" s="276" t="s">
        <v>81</v>
      </c>
      <c r="I450" s="276"/>
      <c r="J450" s="14">
        <v>4</v>
      </c>
      <c r="K450" s="28">
        <v>3</v>
      </c>
      <c r="L450" s="276"/>
      <c r="M450" s="276"/>
      <c r="N450" s="14"/>
      <c r="O450" s="28"/>
    </row>
    <row r="451" spans="1:15" ht="14.1" customHeight="1">
      <c r="A451" s="261"/>
      <c r="B451" s="244"/>
      <c r="C451" s="245"/>
      <c r="D451" s="263" t="s">
        <v>114</v>
      </c>
      <c r="E451" s="264"/>
      <c r="F451" s="14">
        <v>4</v>
      </c>
      <c r="G451" s="28">
        <v>3</v>
      </c>
      <c r="H451" s="263" t="s">
        <v>83</v>
      </c>
      <c r="I451" s="264"/>
      <c r="J451" s="14">
        <v>4</v>
      </c>
      <c r="K451" s="28">
        <v>3</v>
      </c>
      <c r="L451" s="277"/>
      <c r="M451" s="275"/>
      <c r="N451" s="14"/>
      <c r="O451" s="28"/>
    </row>
    <row r="452" spans="1:15" ht="14.1" customHeight="1">
      <c r="A452" s="261"/>
      <c r="B452" s="244"/>
      <c r="C452" s="245"/>
      <c r="D452" s="277" t="s">
        <v>115</v>
      </c>
      <c r="E452" s="275"/>
      <c r="F452" s="14">
        <v>4</v>
      </c>
      <c r="G452" s="28">
        <v>3</v>
      </c>
      <c r="H452" s="277"/>
      <c r="I452" s="275"/>
      <c r="J452" s="16"/>
      <c r="K452" s="16"/>
      <c r="L452" s="277"/>
      <c r="M452" s="275"/>
      <c r="N452" s="16"/>
      <c r="O452" s="16"/>
    </row>
    <row r="453" spans="1:15" ht="14.1" customHeight="1">
      <c r="A453" s="261"/>
      <c r="B453" s="246"/>
      <c r="C453" s="247"/>
      <c r="D453" s="278" t="s">
        <v>81</v>
      </c>
      <c r="E453" s="279"/>
      <c r="F453" s="19">
        <v>4</v>
      </c>
      <c r="G453" s="20">
        <v>3</v>
      </c>
      <c r="H453" s="265"/>
      <c r="I453" s="266"/>
      <c r="J453" s="19"/>
      <c r="K453" s="20"/>
      <c r="L453" s="265"/>
      <c r="M453" s="266"/>
      <c r="N453" s="19"/>
      <c r="O453" s="20"/>
    </row>
    <row r="454" spans="1:15" ht="14.1" customHeight="1">
      <c r="A454" s="261"/>
      <c r="B454" s="236" t="s">
        <v>44</v>
      </c>
      <c r="C454" s="237"/>
      <c r="D454" s="274" t="s">
        <v>102</v>
      </c>
      <c r="E454" s="287"/>
      <c r="F454" s="26">
        <v>3</v>
      </c>
      <c r="G454" s="27">
        <v>2</v>
      </c>
      <c r="H454" s="274" t="s">
        <v>84</v>
      </c>
      <c r="I454" s="287"/>
      <c r="J454" s="26">
        <v>3</v>
      </c>
      <c r="K454" s="27">
        <v>2</v>
      </c>
      <c r="L454" s="277"/>
      <c r="M454" s="275"/>
      <c r="N454" s="16"/>
      <c r="O454" s="28"/>
    </row>
    <row r="455" spans="1:15" ht="14.1" customHeight="1">
      <c r="A455" s="261"/>
      <c r="B455" s="238"/>
      <c r="C455" s="239"/>
      <c r="D455" s="277" t="s">
        <v>107</v>
      </c>
      <c r="E455" s="275"/>
      <c r="F455" s="16">
        <v>2</v>
      </c>
      <c r="G455" s="28">
        <v>2</v>
      </c>
      <c r="H455" s="277" t="s">
        <v>86</v>
      </c>
      <c r="I455" s="275"/>
      <c r="J455" s="16">
        <v>4</v>
      </c>
      <c r="K455" s="28">
        <v>3</v>
      </c>
      <c r="L455" s="263"/>
      <c r="M455" s="264"/>
      <c r="N455" s="14"/>
      <c r="O455" s="28"/>
    </row>
    <row r="456" spans="1:15" ht="14.1" customHeight="1">
      <c r="A456" s="261"/>
      <c r="B456" s="238"/>
      <c r="C456" s="239"/>
      <c r="D456" s="276" t="s">
        <v>100</v>
      </c>
      <c r="E456" s="276"/>
      <c r="F456" s="14">
        <v>2</v>
      </c>
      <c r="G456" s="28">
        <v>1</v>
      </c>
      <c r="H456" s="263" t="s">
        <v>67</v>
      </c>
      <c r="I456" s="264"/>
      <c r="J456" s="14">
        <v>2</v>
      </c>
      <c r="K456" s="28">
        <v>1</v>
      </c>
      <c r="L456" s="263"/>
      <c r="M456" s="264"/>
      <c r="N456" s="14"/>
      <c r="O456" s="28"/>
    </row>
    <row r="457" spans="1:15" ht="14.1" customHeight="1">
      <c r="A457" s="261"/>
      <c r="B457" s="238"/>
      <c r="C457" s="239"/>
      <c r="D457" s="263" t="s">
        <v>93</v>
      </c>
      <c r="E457" s="264"/>
      <c r="F457" s="14">
        <v>2</v>
      </c>
      <c r="G457" s="28">
        <v>1</v>
      </c>
      <c r="H457" s="263" t="s">
        <v>87</v>
      </c>
      <c r="I457" s="264"/>
      <c r="J457" s="14">
        <v>2</v>
      </c>
      <c r="K457" s="28">
        <v>1</v>
      </c>
      <c r="L457" s="263"/>
      <c r="M457" s="264"/>
      <c r="N457" s="14"/>
      <c r="O457" s="28"/>
    </row>
    <row r="458" spans="1:15" ht="14.1" customHeight="1">
      <c r="A458" s="261"/>
      <c r="B458" s="238"/>
      <c r="C458" s="239"/>
      <c r="D458" s="288"/>
      <c r="E458" s="289"/>
      <c r="F458" s="52"/>
      <c r="G458" s="152"/>
      <c r="H458" s="288" t="s">
        <v>89</v>
      </c>
      <c r="I458" s="289"/>
      <c r="J458" s="52">
        <v>2</v>
      </c>
      <c r="K458" s="152">
        <v>1</v>
      </c>
      <c r="L458" s="263"/>
      <c r="M458" s="264"/>
      <c r="N458" s="14"/>
      <c r="O458" s="28"/>
    </row>
    <row r="459" spans="1:15" ht="14.1" customHeight="1">
      <c r="A459" s="261"/>
      <c r="B459" s="238"/>
      <c r="C459" s="239"/>
      <c r="D459" s="263"/>
      <c r="E459" s="264"/>
      <c r="F459" s="14"/>
      <c r="G459" s="28"/>
      <c r="H459" s="263" t="s">
        <v>90</v>
      </c>
      <c r="I459" s="264"/>
      <c r="J459" s="14">
        <v>2</v>
      </c>
      <c r="K459" s="28">
        <v>1</v>
      </c>
      <c r="L459" s="263"/>
      <c r="M459" s="264"/>
      <c r="N459" s="14"/>
      <c r="O459" s="28"/>
    </row>
    <row r="460" spans="1:15" ht="14.1" customHeight="1">
      <c r="A460" s="261"/>
      <c r="B460" s="238"/>
      <c r="C460" s="239"/>
      <c r="D460" s="263"/>
      <c r="E460" s="264"/>
      <c r="F460" s="14"/>
      <c r="G460" s="28"/>
      <c r="H460" s="263" t="s">
        <v>91</v>
      </c>
      <c r="I460" s="264"/>
      <c r="J460" s="14">
        <v>2</v>
      </c>
      <c r="K460" s="28">
        <v>2</v>
      </c>
      <c r="L460" s="263"/>
      <c r="M460" s="264"/>
      <c r="N460" s="14"/>
      <c r="O460" s="28"/>
    </row>
    <row r="461" spans="1:15" ht="14.1" customHeight="1">
      <c r="A461" s="261"/>
      <c r="B461" s="238"/>
      <c r="C461" s="239"/>
      <c r="D461" s="263"/>
      <c r="E461" s="264"/>
      <c r="F461" s="14"/>
      <c r="G461" s="28"/>
      <c r="H461" s="263" t="s">
        <v>92</v>
      </c>
      <c r="I461" s="264"/>
      <c r="J461" s="14">
        <v>2</v>
      </c>
      <c r="K461" s="28">
        <v>2</v>
      </c>
      <c r="L461" s="263"/>
      <c r="M461" s="264"/>
      <c r="N461" s="14"/>
      <c r="O461" s="28"/>
    </row>
    <row r="462" spans="1:15" ht="14.1" customHeight="1">
      <c r="A462" s="261"/>
      <c r="B462" s="238"/>
      <c r="C462" s="239"/>
      <c r="D462" s="263"/>
      <c r="E462" s="264"/>
      <c r="F462" s="13"/>
      <c r="G462" s="14"/>
      <c r="H462" s="263" t="s">
        <v>93</v>
      </c>
      <c r="I462" s="264"/>
      <c r="J462" s="13">
        <v>2</v>
      </c>
      <c r="K462" s="14">
        <v>1</v>
      </c>
      <c r="L462" s="263"/>
      <c r="M462" s="264"/>
      <c r="N462" s="13"/>
      <c r="O462" s="14"/>
    </row>
    <row r="463" spans="1:15" ht="14.1" customHeight="1">
      <c r="A463" s="262"/>
      <c r="B463" s="240"/>
      <c r="C463" s="241"/>
      <c r="D463" s="265"/>
      <c r="E463" s="266"/>
      <c r="F463" s="13"/>
      <c r="G463" s="14"/>
      <c r="H463" s="265"/>
      <c r="I463" s="266"/>
      <c r="J463" s="13"/>
      <c r="K463" s="14"/>
      <c r="L463" s="265"/>
      <c r="M463" s="266"/>
      <c r="N463" s="13"/>
      <c r="O463" s="14"/>
    </row>
    <row r="464" spans="1:15" ht="14.1" customHeight="1">
      <c r="A464" s="280" t="s">
        <v>45</v>
      </c>
      <c r="B464" s="281"/>
      <c r="C464" s="282"/>
      <c r="D464" s="23">
        <f>IF(SUM(F449:F463)=0,"",SUM(F449:F463))</f>
        <v>27</v>
      </c>
      <c r="E464" s="271">
        <f>IF((COUNTA(D427:D444)+SUM(G449:G463)+COUNTA(D446))=0,"",COUNTA(D427:D444)+SUM(G449:G463)+COUNTA(D446))</f>
        <v>27</v>
      </c>
      <c r="F464" s="272"/>
      <c r="G464" s="273"/>
      <c r="H464" s="23">
        <f>IF(SUM(J449:J463)=0,"",SUM(J449:J463))</f>
        <v>33</v>
      </c>
      <c r="I464" s="271">
        <f>IF((COUNTA(H427:H444)+SUM(K449:K463)+COUNTA(H446))=0,"",COUNTA(H427:H444)+SUM(K449:K463)+COUNTA(H446))</f>
        <v>29</v>
      </c>
      <c r="J464" s="272"/>
      <c r="K464" s="273"/>
      <c r="L464" s="23" t="str">
        <f>IF(SUM(N449:N463)=0,"",SUM(N449:N463))</f>
        <v/>
      </c>
      <c r="M464" s="271">
        <f>IF((COUNTA(L427:L444)+SUM(O449:O463)+COUNTA(L446))=0,"",COUNTA(L427:L444)+SUM(O449:O463)+COUNTA(L446))</f>
        <v>2</v>
      </c>
      <c r="N464" s="272"/>
      <c r="O464" s="273"/>
    </row>
    <row r="465" spans="1:15" ht="14.1" customHeight="1">
      <c r="A465" s="24" t="s">
        <v>46</v>
      </c>
      <c r="B465" s="283" t="s">
        <v>47</v>
      </c>
      <c r="C465" s="284"/>
      <c r="D465" s="284"/>
      <c r="E465" s="284" t="s">
        <v>48</v>
      </c>
      <c r="F465" s="284"/>
      <c r="G465" s="284"/>
      <c r="H465" s="284"/>
      <c r="I465" s="285" t="s">
        <v>49</v>
      </c>
      <c r="J465" s="285"/>
      <c r="K465" s="285"/>
      <c r="L465" s="284" t="s">
        <v>50</v>
      </c>
      <c r="M465" s="284"/>
      <c r="N465" s="284"/>
      <c r="O465" s="286"/>
    </row>
    <row r="466" spans="1:15" ht="14.1" customHeight="1">
      <c r="A466" s="24" t="s">
        <v>51</v>
      </c>
      <c r="B466" s="249"/>
      <c r="C466" s="250"/>
      <c r="D466" s="250"/>
      <c r="E466" s="251"/>
      <c r="F466" s="251"/>
      <c r="G466" s="251"/>
      <c r="H466" s="251"/>
      <c r="I466" s="252"/>
      <c r="J466" s="252"/>
      <c r="K466" s="252"/>
      <c r="L466" s="252"/>
      <c r="M466" s="252"/>
      <c r="N466" s="252"/>
      <c r="O466" s="253"/>
    </row>
    <row r="467" spans="1:15" ht="14.1" customHeight="1">
      <c r="A467" s="24" t="s">
        <v>52</v>
      </c>
      <c r="B467" s="254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6"/>
    </row>
    <row r="468" spans="1:15" ht="14.1" customHeight="1">
      <c r="A468" s="25" t="s">
        <v>53</v>
      </c>
      <c r="B468" s="257"/>
      <c r="C468" s="258"/>
      <c r="D468" s="258"/>
      <c r="E468" s="258"/>
      <c r="F468" s="258"/>
      <c r="G468" s="258"/>
      <c r="H468" s="258"/>
      <c r="I468" s="258"/>
      <c r="J468" s="258"/>
      <c r="K468" s="258"/>
      <c r="L468" s="258"/>
      <c r="M468" s="258"/>
      <c r="N468" s="258"/>
      <c r="O468" s="259"/>
    </row>
  </sheetData>
  <mergeCells count="1440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A160:C166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L197:M197"/>
    <mergeCell ref="D198:E198"/>
    <mergeCell ref="H198:I198"/>
    <mergeCell ref="L198:M198"/>
    <mergeCell ref="D199:E199"/>
    <mergeCell ref="H199:I199"/>
    <mergeCell ref="L199:M199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B189:C193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194:C20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A212:C218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L241:M241"/>
    <mergeCell ref="B241:C245"/>
    <mergeCell ref="L252:M252"/>
    <mergeCell ref="D253:E253"/>
    <mergeCell ref="H253:I253"/>
    <mergeCell ref="L253:M253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B258:D258"/>
    <mergeCell ref="E258:H258"/>
    <mergeCell ref="I258:O258"/>
    <mergeCell ref="B246:C255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A264:C270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B293:C297"/>
    <mergeCell ref="L304:M304"/>
    <mergeCell ref="D305:E305"/>
    <mergeCell ref="H305:I305"/>
    <mergeCell ref="L305:M305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6:E306"/>
    <mergeCell ref="H306:I306"/>
    <mergeCell ref="L306:M306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B298:C307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B311:D311"/>
    <mergeCell ref="E311:H311"/>
    <mergeCell ref="I311:O311"/>
    <mergeCell ref="B312:D312"/>
    <mergeCell ref="E312:H312"/>
    <mergeCell ref="I312:O312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A316:C322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B345:C349"/>
    <mergeCell ref="L357:M357"/>
    <mergeCell ref="D358:E358"/>
    <mergeCell ref="H358:I358"/>
    <mergeCell ref="L358:M358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62:D362"/>
    <mergeCell ref="E362:H362"/>
    <mergeCell ref="I362:O362"/>
    <mergeCell ref="B363:D363"/>
    <mergeCell ref="E363:H363"/>
    <mergeCell ref="I363:O363"/>
    <mergeCell ref="B350:C359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D357:E357"/>
    <mergeCell ref="H357:I357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E369:G369"/>
    <mergeCell ref="I369:K369"/>
    <mergeCell ref="M369:O369"/>
    <mergeCell ref="E370:G370"/>
    <mergeCell ref="I370:K370"/>
    <mergeCell ref="M370:O370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94:G394"/>
    <mergeCell ref="I394:K394"/>
    <mergeCell ref="M394:O394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D399:E399"/>
    <mergeCell ref="H399:I399"/>
    <mergeCell ref="L399:M399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411:E411"/>
    <mergeCell ref="H411:I411"/>
    <mergeCell ref="L411:M411"/>
    <mergeCell ref="A412:C412"/>
    <mergeCell ref="E412:G412"/>
    <mergeCell ref="I412:K412"/>
    <mergeCell ref="M412:O412"/>
    <mergeCell ref="B413:D413"/>
    <mergeCell ref="E413:H413"/>
    <mergeCell ref="I413:K413"/>
    <mergeCell ref="L413:O413"/>
    <mergeCell ref="B414:D414"/>
    <mergeCell ref="E414:H414"/>
    <mergeCell ref="I414:O414"/>
    <mergeCell ref="B415:D415"/>
    <mergeCell ref="E415:H415"/>
    <mergeCell ref="I415:O415"/>
    <mergeCell ref="B416:D416"/>
    <mergeCell ref="E416:H416"/>
    <mergeCell ref="I416:O416"/>
    <mergeCell ref="A417:D417"/>
    <mergeCell ref="A418:O418"/>
    <mergeCell ref="A419:D419"/>
    <mergeCell ref="E419:I419"/>
    <mergeCell ref="J419:O419"/>
    <mergeCell ref="E420:G420"/>
    <mergeCell ref="I420:K420"/>
    <mergeCell ref="M420:O420"/>
    <mergeCell ref="E421:G421"/>
    <mergeCell ref="I421:K421"/>
    <mergeCell ref="M421:O421"/>
    <mergeCell ref="E422:G422"/>
    <mergeCell ref="I422:K422"/>
    <mergeCell ref="M422:O422"/>
    <mergeCell ref="E423:G423"/>
    <mergeCell ref="I423:K423"/>
    <mergeCell ref="M423:O423"/>
    <mergeCell ref="E424:G424"/>
    <mergeCell ref="I424:K424"/>
    <mergeCell ref="M424:O424"/>
    <mergeCell ref="E425:G425"/>
    <mergeCell ref="I425:K425"/>
    <mergeCell ref="M425:O425"/>
    <mergeCell ref="E426:G426"/>
    <mergeCell ref="I426:K426"/>
    <mergeCell ref="M426:O426"/>
    <mergeCell ref="E427:G427"/>
    <mergeCell ref="I427:K427"/>
    <mergeCell ref="M427:O427"/>
    <mergeCell ref="E428:G428"/>
    <mergeCell ref="I428:K428"/>
    <mergeCell ref="M428:O428"/>
    <mergeCell ref="E429:G429"/>
    <mergeCell ref="I429:K429"/>
    <mergeCell ref="M429:O429"/>
    <mergeCell ref="E430:G430"/>
    <mergeCell ref="I430:K430"/>
    <mergeCell ref="M430:O430"/>
    <mergeCell ref="E431:G431"/>
    <mergeCell ref="I431:K431"/>
    <mergeCell ref="M431:O431"/>
    <mergeCell ref="E432:G432"/>
    <mergeCell ref="I432:K432"/>
    <mergeCell ref="M432:O432"/>
    <mergeCell ref="E433:G433"/>
    <mergeCell ref="I433:K433"/>
    <mergeCell ref="M433:O433"/>
    <mergeCell ref="E434:G434"/>
    <mergeCell ref="I434:K434"/>
    <mergeCell ref="M434:O434"/>
    <mergeCell ref="E435:G435"/>
    <mergeCell ref="I435:K435"/>
    <mergeCell ref="M435:O435"/>
    <mergeCell ref="E436:G436"/>
    <mergeCell ref="I436:K436"/>
    <mergeCell ref="M436:O436"/>
    <mergeCell ref="E437:G437"/>
    <mergeCell ref="I437:K437"/>
    <mergeCell ref="M437:O437"/>
    <mergeCell ref="E438:G438"/>
    <mergeCell ref="I438:K438"/>
    <mergeCell ref="M438:O438"/>
    <mergeCell ref="E439:G439"/>
    <mergeCell ref="I439:K439"/>
    <mergeCell ref="M439:O439"/>
    <mergeCell ref="E440:G440"/>
    <mergeCell ref="I440:K440"/>
    <mergeCell ref="M440:O440"/>
    <mergeCell ref="E441:G441"/>
    <mergeCell ref="I441:K441"/>
    <mergeCell ref="M441:O441"/>
    <mergeCell ref="E442:G442"/>
    <mergeCell ref="I442:K442"/>
    <mergeCell ref="M442:O442"/>
    <mergeCell ref="E443:G443"/>
    <mergeCell ref="I443:K443"/>
    <mergeCell ref="M443:O443"/>
    <mergeCell ref="E444:G444"/>
    <mergeCell ref="I444:K444"/>
    <mergeCell ref="M444:O444"/>
    <mergeCell ref="E445:G445"/>
    <mergeCell ref="I445:K445"/>
    <mergeCell ref="M445:O445"/>
    <mergeCell ref="E446:G446"/>
    <mergeCell ref="I446:K446"/>
    <mergeCell ref="M446:O446"/>
    <mergeCell ref="A447:C447"/>
    <mergeCell ref="E447:G447"/>
    <mergeCell ref="I447:K447"/>
    <mergeCell ref="M447:O447"/>
    <mergeCell ref="A464:C464"/>
    <mergeCell ref="E464:G464"/>
    <mergeCell ref="I464:K464"/>
    <mergeCell ref="M464:O464"/>
    <mergeCell ref="B465:D465"/>
    <mergeCell ref="E465:H465"/>
    <mergeCell ref="I465:K465"/>
    <mergeCell ref="L465:O465"/>
    <mergeCell ref="D454:E454"/>
    <mergeCell ref="H454:I454"/>
    <mergeCell ref="L454:M454"/>
    <mergeCell ref="D455:E455"/>
    <mergeCell ref="H455:I455"/>
    <mergeCell ref="L455:M455"/>
    <mergeCell ref="D456:E456"/>
    <mergeCell ref="H456:I456"/>
    <mergeCell ref="L456:M456"/>
    <mergeCell ref="D457:E457"/>
    <mergeCell ref="H457:I457"/>
    <mergeCell ref="L457:M457"/>
    <mergeCell ref="D458:E458"/>
    <mergeCell ref="H458:I458"/>
    <mergeCell ref="L458:M458"/>
    <mergeCell ref="D459:E459"/>
    <mergeCell ref="H459:I459"/>
    <mergeCell ref="L459:M459"/>
    <mergeCell ref="D460:E460"/>
    <mergeCell ref="H460:I460"/>
    <mergeCell ref="L460:M460"/>
    <mergeCell ref="D461:E461"/>
    <mergeCell ref="H461:I461"/>
    <mergeCell ref="L461:M461"/>
    <mergeCell ref="D462:E462"/>
    <mergeCell ref="H462:I462"/>
    <mergeCell ref="L462:M462"/>
    <mergeCell ref="D463:E463"/>
    <mergeCell ref="H463:I463"/>
    <mergeCell ref="L463:M463"/>
    <mergeCell ref="A448:C448"/>
    <mergeCell ref="E448:G448"/>
    <mergeCell ref="I448:K448"/>
    <mergeCell ref="M448:O448"/>
    <mergeCell ref="D449:E449"/>
    <mergeCell ref="H449:I449"/>
    <mergeCell ref="L449:M449"/>
    <mergeCell ref="D450:E450"/>
    <mergeCell ref="H450:I450"/>
    <mergeCell ref="L450:M450"/>
    <mergeCell ref="D451:E451"/>
    <mergeCell ref="H451:I451"/>
    <mergeCell ref="L451:M451"/>
    <mergeCell ref="D452:E452"/>
    <mergeCell ref="H452:I452"/>
    <mergeCell ref="L452:M452"/>
    <mergeCell ref="D453:E453"/>
    <mergeCell ref="H453:I453"/>
    <mergeCell ref="L453:M453"/>
    <mergeCell ref="B402:C411"/>
    <mergeCell ref="B397:C401"/>
    <mergeCell ref="A368:C374"/>
    <mergeCell ref="B454:C463"/>
    <mergeCell ref="B449:C453"/>
    <mergeCell ref="A420:C426"/>
    <mergeCell ref="B466:D466"/>
    <mergeCell ref="E466:H466"/>
    <mergeCell ref="I466:O466"/>
    <mergeCell ref="B467:D467"/>
    <mergeCell ref="E467:H467"/>
    <mergeCell ref="I467:O467"/>
    <mergeCell ref="B468:D468"/>
    <mergeCell ref="E468:H468"/>
    <mergeCell ref="I468:O468"/>
    <mergeCell ref="A33:A47"/>
    <mergeCell ref="A85:A99"/>
    <mergeCell ref="A137:A151"/>
    <mergeCell ref="A189:A203"/>
    <mergeCell ref="A241:A255"/>
    <mergeCell ref="A293:A307"/>
    <mergeCell ref="A345:A359"/>
    <mergeCell ref="A397:A411"/>
    <mergeCell ref="A449:A463"/>
    <mergeCell ref="B38:C47"/>
    <mergeCell ref="B33:C37"/>
    <mergeCell ref="B85:C89"/>
    <mergeCell ref="B90:C99"/>
    <mergeCell ref="A56:C62"/>
    <mergeCell ref="B142:C151"/>
    <mergeCell ref="B137:C141"/>
    <mergeCell ref="A108:C114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5" manualBreakCount="5">
    <brk id="104" max="16383" man="1"/>
    <brk id="156" max="16383" man="1"/>
    <brk id="208" max="16383" man="1"/>
    <brk id="260" max="16383" man="1"/>
    <brk id="4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4"/>
  <sheetViews>
    <sheetView view="pageBreakPreview" topLeftCell="A326" zoomScaleNormal="100" workbookViewId="0">
      <selection activeCell="H339" sqref="H339:K340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3.375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116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117</v>
      </c>
      <c r="E4" s="392" t="s">
        <v>117</v>
      </c>
      <c r="F4" s="393"/>
      <c r="G4" s="394"/>
      <c r="H4" s="3" t="s">
        <v>118</v>
      </c>
      <c r="I4" s="392" t="s">
        <v>118</v>
      </c>
      <c r="J4" s="393"/>
      <c r="K4" s="394"/>
      <c r="L4" s="3" t="s">
        <v>118</v>
      </c>
      <c r="M4" s="392" t="s">
        <v>118</v>
      </c>
      <c r="N4" s="393"/>
      <c r="O4" s="394"/>
    </row>
    <row r="5" spans="1:15" s="1" customFormat="1" ht="14.1" customHeight="1">
      <c r="A5" s="248"/>
      <c r="B5" s="248"/>
      <c r="C5" s="248"/>
      <c r="D5" s="4" t="s">
        <v>119</v>
      </c>
      <c r="E5" s="395" t="s">
        <v>119</v>
      </c>
      <c r="F5" s="462"/>
      <c r="G5" s="397"/>
      <c r="H5" s="4" t="s">
        <v>120</v>
      </c>
      <c r="I5" s="395" t="s">
        <v>120</v>
      </c>
      <c r="J5" s="396"/>
      <c r="K5" s="397"/>
      <c r="L5" s="4" t="s">
        <v>120</v>
      </c>
      <c r="M5" s="395" t="s">
        <v>120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460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460"/>
      <c r="G7" s="400"/>
      <c r="H7" s="6">
        <v>2</v>
      </c>
      <c r="I7" s="398">
        <v>2</v>
      </c>
      <c r="J7" s="399"/>
      <c r="K7" s="400"/>
      <c r="L7" s="6">
        <v>2</v>
      </c>
      <c r="M7" s="398">
        <v>2</v>
      </c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460"/>
      <c r="G8" s="400"/>
      <c r="H8" s="6">
        <v>0</v>
      </c>
      <c r="I8" s="398">
        <v>0</v>
      </c>
      <c r="J8" s="399"/>
      <c r="K8" s="400"/>
      <c r="L8" s="6">
        <v>0</v>
      </c>
      <c r="M8" s="398">
        <v>0</v>
      </c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61"/>
      <c r="G9" s="407"/>
      <c r="H9" s="5">
        <v>1</v>
      </c>
      <c r="I9" s="405">
        <v>2</v>
      </c>
      <c r="J9" s="406"/>
      <c r="K9" s="407"/>
      <c r="L9" s="5">
        <v>3</v>
      </c>
      <c r="M9" s="405">
        <v>4</v>
      </c>
      <c r="N9" s="406"/>
      <c r="O9" s="407"/>
    </row>
    <row r="10" spans="1:15" s="1" customFormat="1" ht="14.1" customHeight="1">
      <c r="A10" s="248"/>
      <c r="B10" s="248"/>
      <c r="C10" s="248"/>
      <c r="D10" s="7"/>
      <c r="E10" s="372"/>
      <c r="F10" s="373"/>
      <c r="G10" s="374"/>
      <c r="H10" s="7"/>
      <c r="I10" s="372"/>
      <c r="J10" s="373"/>
      <c r="K10" s="374"/>
      <c r="L10" s="7"/>
      <c r="M10" s="372"/>
      <c r="N10" s="373"/>
      <c r="O10" s="374"/>
    </row>
    <row r="11" spans="1:15" s="1" customFormat="1" ht="14.1" customHeight="1">
      <c r="A11" s="8"/>
      <c r="B11" s="9"/>
      <c r="C11" s="8"/>
      <c r="D11" s="11" t="s">
        <v>599</v>
      </c>
      <c r="E11" s="268" t="s">
        <v>599</v>
      </c>
      <c r="F11" s="269"/>
      <c r="G11" s="270"/>
      <c r="H11" s="11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1" t="s">
        <v>595</v>
      </c>
      <c r="E12" s="268" t="s">
        <v>595</v>
      </c>
      <c r="F12" s="269"/>
      <c r="G12" s="270"/>
      <c r="H12" s="11" t="s">
        <v>595</v>
      </c>
      <c r="I12" s="268" t="s">
        <v>595</v>
      </c>
      <c r="J12" s="269"/>
      <c r="K12" s="270"/>
      <c r="L12" s="11" t="s">
        <v>595</v>
      </c>
      <c r="M12" s="268" t="s">
        <v>595</v>
      </c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1" t="s">
        <v>595</v>
      </c>
      <c r="E13" s="268" t="s">
        <v>595</v>
      </c>
      <c r="F13" s="269"/>
      <c r="G13" s="270"/>
      <c r="H13" s="11" t="s">
        <v>595</v>
      </c>
      <c r="I13" s="268" t="s">
        <v>595</v>
      </c>
      <c r="J13" s="269"/>
      <c r="K13" s="270"/>
      <c r="L13" s="11" t="s">
        <v>595</v>
      </c>
      <c r="M13" s="268" t="s">
        <v>595</v>
      </c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1" t="s">
        <v>595</v>
      </c>
      <c r="E14" s="268" t="s">
        <v>595</v>
      </c>
      <c r="F14" s="269"/>
      <c r="G14" s="270"/>
      <c r="H14" s="11" t="s">
        <v>595</v>
      </c>
      <c r="I14" s="268" t="s">
        <v>595</v>
      </c>
      <c r="J14" s="269"/>
      <c r="K14" s="270"/>
      <c r="L14" s="11" t="s">
        <v>595</v>
      </c>
      <c r="M14" s="268" t="s">
        <v>595</v>
      </c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1" t="s">
        <v>595</v>
      </c>
      <c r="E15" s="268" t="s">
        <v>595</v>
      </c>
      <c r="F15" s="269"/>
      <c r="G15" s="270"/>
      <c r="H15" s="11" t="s">
        <v>595</v>
      </c>
      <c r="I15" s="268" t="s">
        <v>595</v>
      </c>
      <c r="J15" s="269"/>
      <c r="K15" s="270"/>
      <c r="L15" s="11" t="s">
        <v>595</v>
      </c>
      <c r="M15" s="268" t="s">
        <v>595</v>
      </c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1" t="s">
        <v>595</v>
      </c>
      <c r="E16" s="268" t="s">
        <v>595</v>
      </c>
      <c r="F16" s="269"/>
      <c r="G16" s="270"/>
      <c r="H16" s="11" t="s">
        <v>595</v>
      </c>
      <c r="I16" s="268" t="s">
        <v>595</v>
      </c>
      <c r="J16" s="269"/>
      <c r="K16" s="270"/>
      <c r="L16" s="11" t="s">
        <v>595</v>
      </c>
      <c r="M16" s="268" t="s">
        <v>595</v>
      </c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1" t="s">
        <v>595</v>
      </c>
      <c r="E17" s="268" t="s">
        <v>595</v>
      </c>
      <c r="F17" s="269"/>
      <c r="G17" s="270"/>
      <c r="H17" s="11" t="s">
        <v>595</v>
      </c>
      <c r="I17" s="268" t="s">
        <v>595</v>
      </c>
      <c r="J17" s="269"/>
      <c r="K17" s="270"/>
      <c r="L17" s="11" t="s">
        <v>595</v>
      </c>
      <c r="M17" s="268" t="s">
        <v>595</v>
      </c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1" t="s">
        <v>595</v>
      </c>
      <c r="E18" s="268" t="s">
        <v>595</v>
      </c>
      <c r="F18" s="269"/>
      <c r="G18" s="270"/>
      <c r="H18" s="11" t="s">
        <v>595</v>
      </c>
      <c r="I18" s="268" t="s">
        <v>595</v>
      </c>
      <c r="J18" s="269"/>
      <c r="K18" s="270"/>
      <c r="L18" s="11" t="s">
        <v>595</v>
      </c>
      <c r="M18" s="268" t="s">
        <v>595</v>
      </c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1" t="s">
        <v>595</v>
      </c>
      <c r="E19" s="268" t="s">
        <v>595</v>
      </c>
      <c r="F19" s="269"/>
      <c r="G19" s="270"/>
      <c r="H19" s="11" t="s">
        <v>595</v>
      </c>
      <c r="I19" s="268" t="s">
        <v>595</v>
      </c>
      <c r="J19" s="269"/>
      <c r="K19" s="270"/>
      <c r="L19" s="11" t="s">
        <v>595</v>
      </c>
      <c r="M19" s="268" t="s">
        <v>595</v>
      </c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1" t="s">
        <v>595</v>
      </c>
      <c r="E20" s="268" t="s">
        <v>595</v>
      </c>
      <c r="F20" s="269"/>
      <c r="G20" s="270"/>
      <c r="H20" s="11" t="s">
        <v>595</v>
      </c>
      <c r="I20" s="268" t="s">
        <v>595</v>
      </c>
      <c r="J20" s="269"/>
      <c r="K20" s="270"/>
      <c r="L20" s="11" t="s">
        <v>595</v>
      </c>
      <c r="M20" s="268" t="s">
        <v>595</v>
      </c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1" t="s">
        <v>595</v>
      </c>
      <c r="E21" s="268" t="s">
        <v>595</v>
      </c>
      <c r="F21" s="269"/>
      <c r="G21" s="270"/>
      <c r="H21" s="11" t="s">
        <v>595</v>
      </c>
      <c r="I21" s="268" t="s">
        <v>595</v>
      </c>
      <c r="J21" s="269"/>
      <c r="K21" s="270"/>
      <c r="L21" s="11" t="s">
        <v>595</v>
      </c>
      <c r="M21" s="268" t="s">
        <v>595</v>
      </c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1" t="s">
        <v>595</v>
      </c>
      <c r="E22" s="268" t="s">
        <v>595</v>
      </c>
      <c r="F22" s="269"/>
      <c r="G22" s="270"/>
      <c r="H22" s="11" t="s">
        <v>595</v>
      </c>
      <c r="I22" s="268" t="s">
        <v>595</v>
      </c>
      <c r="J22" s="269"/>
      <c r="K22" s="270"/>
      <c r="L22" s="11" t="s">
        <v>595</v>
      </c>
      <c r="M22" s="268" t="s">
        <v>595</v>
      </c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1" t="s">
        <v>595</v>
      </c>
      <c r="E23" s="268" t="s">
        <v>595</v>
      </c>
      <c r="F23" s="269"/>
      <c r="G23" s="270"/>
      <c r="H23" s="11" t="s">
        <v>595</v>
      </c>
      <c r="I23" s="268" t="s">
        <v>595</v>
      </c>
      <c r="J23" s="269"/>
      <c r="K23" s="270"/>
      <c r="L23" s="11" t="s">
        <v>595</v>
      </c>
      <c r="M23" s="268" t="s">
        <v>595</v>
      </c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1" t="s">
        <v>595</v>
      </c>
      <c r="E24" s="268" t="s">
        <v>595</v>
      </c>
      <c r="F24" s="269"/>
      <c r="G24" s="270"/>
      <c r="H24" s="11" t="s">
        <v>595</v>
      </c>
      <c r="I24" s="268" t="s">
        <v>595</v>
      </c>
      <c r="J24" s="269"/>
      <c r="K24" s="270"/>
      <c r="L24" s="11" t="s">
        <v>595</v>
      </c>
      <c r="M24" s="268" t="s">
        <v>595</v>
      </c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1" t="s">
        <v>595</v>
      </c>
      <c r="E25" s="268" t="s">
        <v>595</v>
      </c>
      <c r="F25" s="269"/>
      <c r="G25" s="270"/>
      <c r="H25" s="11" t="s">
        <v>595</v>
      </c>
      <c r="I25" s="268" t="s">
        <v>595</v>
      </c>
      <c r="J25" s="269"/>
      <c r="K25" s="270"/>
      <c r="L25" s="11" t="s">
        <v>595</v>
      </c>
      <c r="M25" s="268" t="s">
        <v>595</v>
      </c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1" t="s">
        <v>595</v>
      </c>
      <c r="E26" s="268" t="s">
        <v>595</v>
      </c>
      <c r="F26" s="269"/>
      <c r="G26" s="270"/>
      <c r="H26" s="11" t="s">
        <v>595</v>
      </c>
      <c r="I26" s="268" t="s">
        <v>595</v>
      </c>
      <c r="J26" s="269"/>
      <c r="K26" s="270"/>
      <c r="L26" s="11" t="s">
        <v>595</v>
      </c>
      <c r="M26" s="268" t="s">
        <v>595</v>
      </c>
      <c r="N26" s="269"/>
      <c r="O26" s="270"/>
    </row>
    <row r="27" spans="1:15" s="1" customFormat="1" ht="14.1" customHeight="1">
      <c r="A27" s="8"/>
      <c r="B27" s="9" t="s">
        <v>26</v>
      </c>
      <c r="C27" s="8">
        <v>16</v>
      </c>
      <c r="D27" s="11" t="s">
        <v>595</v>
      </c>
      <c r="E27" s="268" t="s">
        <v>595</v>
      </c>
      <c r="F27" s="269"/>
      <c r="G27" s="270"/>
      <c r="H27" s="11" t="s">
        <v>595</v>
      </c>
      <c r="I27" s="268" t="s">
        <v>595</v>
      </c>
      <c r="J27" s="269"/>
      <c r="K27" s="270"/>
      <c r="L27" s="11" t="s">
        <v>595</v>
      </c>
      <c r="M27" s="268" t="s">
        <v>595</v>
      </c>
      <c r="N27" s="269"/>
      <c r="O27" s="27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1" t="s">
        <v>595</v>
      </c>
      <c r="E28" s="268" t="s">
        <v>595</v>
      </c>
      <c r="F28" s="269"/>
      <c r="G28" s="270"/>
      <c r="H28" s="11" t="s">
        <v>595</v>
      </c>
      <c r="I28" s="268" t="s">
        <v>595</v>
      </c>
      <c r="J28" s="269"/>
      <c r="K28" s="270"/>
      <c r="L28" s="11" t="s">
        <v>595</v>
      </c>
      <c r="M28" s="268" t="s">
        <v>595</v>
      </c>
      <c r="N28" s="269"/>
      <c r="O28" s="270"/>
    </row>
    <row r="29" spans="1:15" s="1" customFormat="1" ht="14.1" customHeight="1">
      <c r="A29" s="8"/>
      <c r="B29" s="9" t="s">
        <v>38</v>
      </c>
      <c r="C29" s="8">
        <v>18</v>
      </c>
      <c r="D29" s="11" t="s">
        <v>595</v>
      </c>
      <c r="E29" s="268" t="s">
        <v>595</v>
      </c>
      <c r="F29" s="269"/>
      <c r="G29" s="270"/>
      <c r="H29" s="11" t="s">
        <v>595</v>
      </c>
      <c r="I29" s="268" t="s">
        <v>595</v>
      </c>
      <c r="J29" s="269"/>
      <c r="K29" s="270"/>
      <c r="L29" s="11" t="s">
        <v>595</v>
      </c>
      <c r="M29" s="268" t="s">
        <v>595</v>
      </c>
      <c r="N29" s="269"/>
      <c r="O29" s="270"/>
    </row>
    <row r="30" spans="1:15" s="1" customFormat="1" ht="14.1" customHeight="1">
      <c r="A30" s="8"/>
      <c r="B30" s="9" t="s">
        <v>39</v>
      </c>
      <c r="C30" s="8">
        <v>19</v>
      </c>
      <c r="D30" s="11" t="s">
        <v>595</v>
      </c>
      <c r="E30" s="268" t="s">
        <v>595</v>
      </c>
      <c r="F30" s="269"/>
      <c r="G30" s="270"/>
      <c r="H30" s="11" t="s">
        <v>595</v>
      </c>
      <c r="I30" s="268" t="s">
        <v>595</v>
      </c>
      <c r="J30" s="269"/>
      <c r="K30" s="270"/>
      <c r="L30" s="11" t="s">
        <v>595</v>
      </c>
      <c r="M30" s="268" t="s">
        <v>595</v>
      </c>
      <c r="N30" s="269"/>
      <c r="O30" s="270"/>
    </row>
    <row r="31" spans="1:15" s="1" customFormat="1" ht="14.1" customHeight="1">
      <c r="A31" s="267" t="s">
        <v>40</v>
      </c>
      <c r="B31" s="267"/>
      <c r="C31" s="267"/>
      <c r="D31" s="23">
        <v>5</v>
      </c>
      <c r="E31" s="271">
        <v>5</v>
      </c>
      <c r="F31" s="272"/>
      <c r="G31" s="273"/>
      <c r="H31" s="23">
        <v>5</v>
      </c>
      <c r="I31" s="271">
        <v>5</v>
      </c>
      <c r="J31" s="272"/>
      <c r="K31" s="273"/>
      <c r="L31" s="23">
        <v>5</v>
      </c>
      <c r="M31" s="271">
        <v>5</v>
      </c>
      <c r="N31" s="272"/>
      <c r="O31" s="273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116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118</v>
      </c>
      <c r="E56" s="392"/>
      <c r="F56" s="393"/>
      <c r="G56" s="394"/>
      <c r="H56" s="3" t="s">
        <v>121</v>
      </c>
      <c r="I56" s="392"/>
      <c r="J56" s="393"/>
      <c r="K56" s="394"/>
      <c r="L56" s="3" t="s">
        <v>117</v>
      </c>
      <c r="M56" s="392"/>
      <c r="N56" s="393"/>
      <c r="O56" s="394"/>
    </row>
    <row r="57" spans="1:15" ht="14.1" customHeight="1">
      <c r="A57" s="248"/>
      <c r="B57" s="248"/>
      <c r="C57" s="248"/>
      <c r="D57" s="4" t="s">
        <v>120</v>
      </c>
      <c r="E57" s="395"/>
      <c r="F57" s="396"/>
      <c r="G57" s="397"/>
      <c r="H57" s="4" t="s">
        <v>122</v>
      </c>
      <c r="I57" s="395"/>
      <c r="J57" s="462"/>
      <c r="K57" s="397"/>
      <c r="L57" s="4" t="s">
        <v>119</v>
      </c>
      <c r="M57" s="395"/>
      <c r="N57" s="462"/>
      <c r="O57" s="397"/>
    </row>
    <row r="58" spans="1:15" ht="14.1" customHeight="1">
      <c r="A58" s="248"/>
      <c r="B58" s="248"/>
      <c r="C58" s="248"/>
      <c r="D58" s="6" t="s">
        <v>23</v>
      </c>
      <c r="E58" s="398"/>
      <c r="F58" s="399"/>
      <c r="G58" s="400"/>
      <c r="H58" s="6" t="s">
        <v>23</v>
      </c>
      <c r="I58" s="398"/>
      <c r="J58" s="460"/>
      <c r="K58" s="400"/>
      <c r="L58" s="6" t="s">
        <v>23</v>
      </c>
      <c r="M58" s="398"/>
      <c r="N58" s="460"/>
      <c r="O58" s="400"/>
    </row>
    <row r="59" spans="1:15" ht="14.1" customHeight="1">
      <c r="A59" s="248"/>
      <c r="B59" s="248"/>
      <c r="C59" s="248"/>
      <c r="D59" s="6">
        <v>2</v>
      </c>
      <c r="E59" s="398"/>
      <c r="F59" s="399"/>
      <c r="G59" s="400"/>
      <c r="H59" s="6">
        <v>2</v>
      </c>
      <c r="I59" s="398"/>
      <c r="J59" s="460"/>
      <c r="K59" s="400"/>
      <c r="L59" s="6">
        <v>2</v>
      </c>
      <c r="M59" s="398"/>
      <c r="N59" s="460"/>
      <c r="O59" s="400"/>
    </row>
    <row r="60" spans="1:15" ht="14.1" customHeight="1">
      <c r="A60" s="248"/>
      <c r="B60" s="248"/>
      <c r="C60" s="248"/>
      <c r="D60" s="6">
        <v>0</v>
      </c>
      <c r="E60" s="398"/>
      <c r="F60" s="399"/>
      <c r="G60" s="400"/>
      <c r="H60" s="6">
        <v>0</v>
      </c>
      <c r="I60" s="398"/>
      <c r="J60" s="460"/>
      <c r="K60" s="400"/>
      <c r="L60" s="6">
        <v>1</v>
      </c>
      <c r="M60" s="398"/>
      <c r="N60" s="460"/>
      <c r="O60" s="400"/>
    </row>
    <row r="61" spans="1:15" ht="14.1" customHeight="1">
      <c r="A61" s="248"/>
      <c r="B61" s="248"/>
      <c r="C61" s="248"/>
      <c r="D61" s="5">
        <v>5</v>
      </c>
      <c r="E61" s="405"/>
      <c r="F61" s="406"/>
      <c r="G61" s="407"/>
      <c r="H61" s="5">
        <v>1</v>
      </c>
      <c r="I61" s="405"/>
      <c r="J61" s="461"/>
      <c r="K61" s="407"/>
      <c r="L61" s="5">
        <v>1</v>
      </c>
      <c r="M61" s="405"/>
      <c r="N61" s="461"/>
      <c r="O61" s="407"/>
    </row>
    <row r="62" spans="1:15" ht="14.1" customHeight="1">
      <c r="A62" s="248"/>
      <c r="B62" s="248"/>
      <c r="C62" s="248"/>
      <c r="D62" s="7"/>
      <c r="E62" s="372"/>
      <c r="F62" s="373"/>
      <c r="G62" s="374"/>
      <c r="H62" s="7"/>
      <c r="I62" s="372"/>
      <c r="J62" s="373"/>
      <c r="K62" s="374"/>
      <c r="L62" s="7"/>
      <c r="M62" s="372"/>
      <c r="N62" s="373"/>
      <c r="O62" s="374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11" t="s">
        <v>595</v>
      </c>
      <c r="E64" s="268"/>
      <c r="F64" s="269"/>
      <c r="G64" s="270"/>
      <c r="H64" s="11" t="s">
        <v>595</v>
      </c>
      <c r="I64" s="268"/>
      <c r="J64" s="269"/>
      <c r="K64" s="270"/>
      <c r="L64" s="11"/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11" t="s">
        <v>595</v>
      </c>
      <c r="E65" s="268"/>
      <c r="F65" s="269"/>
      <c r="G65" s="270"/>
      <c r="H65" s="11" t="s">
        <v>595</v>
      </c>
      <c r="I65" s="268"/>
      <c r="J65" s="269"/>
      <c r="K65" s="270"/>
      <c r="L65" s="11"/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11" t="s">
        <v>595</v>
      </c>
      <c r="E66" s="268"/>
      <c r="F66" s="269"/>
      <c r="G66" s="270"/>
      <c r="H66" s="11" t="s">
        <v>595</v>
      </c>
      <c r="I66" s="268"/>
      <c r="J66" s="269"/>
      <c r="K66" s="270"/>
      <c r="L66" s="11"/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11" t="s">
        <v>595</v>
      </c>
      <c r="E67" s="268"/>
      <c r="F67" s="269"/>
      <c r="G67" s="270"/>
      <c r="H67" s="11" t="s">
        <v>595</v>
      </c>
      <c r="I67" s="268"/>
      <c r="J67" s="269"/>
      <c r="K67" s="270"/>
      <c r="L67" s="11" t="s">
        <v>58</v>
      </c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 t="s">
        <v>595</v>
      </c>
      <c r="E68" s="268"/>
      <c r="F68" s="269"/>
      <c r="G68" s="270"/>
      <c r="H68" s="11" t="s">
        <v>595</v>
      </c>
      <c r="I68" s="268"/>
      <c r="J68" s="269"/>
      <c r="K68" s="270"/>
      <c r="L68" s="11"/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 t="s">
        <v>595</v>
      </c>
      <c r="E69" s="268"/>
      <c r="F69" s="269"/>
      <c r="G69" s="270"/>
      <c r="H69" s="11" t="s">
        <v>595</v>
      </c>
      <c r="I69" s="268"/>
      <c r="J69" s="269"/>
      <c r="K69" s="270"/>
      <c r="L69" s="11"/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 t="s">
        <v>595</v>
      </c>
      <c r="E70" s="268"/>
      <c r="F70" s="269"/>
      <c r="G70" s="270"/>
      <c r="H70" s="11" t="s">
        <v>595</v>
      </c>
      <c r="I70" s="268"/>
      <c r="J70" s="269"/>
      <c r="K70" s="270"/>
      <c r="L70" s="11"/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 t="s">
        <v>595</v>
      </c>
      <c r="E71" s="268"/>
      <c r="F71" s="269"/>
      <c r="G71" s="270"/>
      <c r="H71" s="11" t="s">
        <v>595</v>
      </c>
      <c r="I71" s="268"/>
      <c r="J71" s="269"/>
      <c r="K71" s="270"/>
      <c r="L71" s="11"/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11" t="s">
        <v>595</v>
      </c>
      <c r="E72" s="268"/>
      <c r="F72" s="269"/>
      <c r="G72" s="270"/>
      <c r="H72" s="11" t="s">
        <v>595</v>
      </c>
      <c r="I72" s="268"/>
      <c r="J72" s="269"/>
      <c r="K72" s="270"/>
      <c r="L72" s="11"/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 t="s">
        <v>595</v>
      </c>
      <c r="E73" s="268"/>
      <c r="F73" s="269"/>
      <c r="G73" s="270"/>
      <c r="H73" s="11" t="s">
        <v>595</v>
      </c>
      <c r="I73" s="268"/>
      <c r="J73" s="269"/>
      <c r="K73" s="270"/>
      <c r="L73" s="87"/>
      <c r="M73" s="290"/>
      <c r="N73" s="291"/>
      <c r="O73" s="292"/>
    </row>
    <row r="74" spans="1:15" ht="14.1" customHeight="1">
      <c r="A74" s="8"/>
      <c r="B74" s="9" t="s">
        <v>34</v>
      </c>
      <c r="C74" s="8">
        <v>11</v>
      </c>
      <c r="D74" s="11" t="s">
        <v>595</v>
      </c>
      <c r="E74" s="268"/>
      <c r="F74" s="269"/>
      <c r="G74" s="270"/>
      <c r="H74" s="11" t="s">
        <v>595</v>
      </c>
      <c r="I74" s="268"/>
      <c r="J74" s="269"/>
      <c r="K74" s="270"/>
      <c r="L74" s="87"/>
      <c r="M74" s="290"/>
      <c r="N74" s="291"/>
      <c r="O74" s="292"/>
    </row>
    <row r="75" spans="1:15" ht="14.1" customHeight="1">
      <c r="A75" s="8"/>
      <c r="B75" s="9" t="s">
        <v>35</v>
      </c>
      <c r="C75" s="8">
        <v>12</v>
      </c>
      <c r="D75" s="11" t="s">
        <v>595</v>
      </c>
      <c r="E75" s="268"/>
      <c r="F75" s="269"/>
      <c r="G75" s="270"/>
      <c r="H75" s="11" t="s">
        <v>595</v>
      </c>
      <c r="I75" s="268"/>
      <c r="J75" s="269"/>
      <c r="K75" s="270"/>
      <c r="L75" s="87"/>
      <c r="M75" s="290"/>
      <c r="N75" s="291"/>
      <c r="O75" s="292"/>
    </row>
    <row r="76" spans="1:15" ht="14.1" customHeight="1">
      <c r="A76" s="8">
        <v>12</v>
      </c>
      <c r="B76" s="9" t="s">
        <v>36</v>
      </c>
      <c r="C76" s="8">
        <v>13</v>
      </c>
      <c r="D76" s="11" t="s">
        <v>595</v>
      </c>
      <c r="E76" s="268"/>
      <c r="F76" s="269"/>
      <c r="G76" s="270"/>
      <c r="H76" s="11" t="s">
        <v>595</v>
      </c>
      <c r="I76" s="268"/>
      <c r="J76" s="269"/>
      <c r="K76" s="270"/>
      <c r="L76" s="87"/>
      <c r="M76" s="290"/>
      <c r="N76" s="291"/>
      <c r="O76" s="292"/>
    </row>
    <row r="77" spans="1:15" ht="14.1" customHeight="1">
      <c r="A77" s="8"/>
      <c r="B77" s="9" t="s">
        <v>24</v>
      </c>
      <c r="C77" s="8">
        <v>14</v>
      </c>
      <c r="D77" s="11" t="s">
        <v>595</v>
      </c>
      <c r="E77" s="308"/>
      <c r="F77" s="309"/>
      <c r="G77" s="310"/>
      <c r="H77" s="11" t="s">
        <v>595</v>
      </c>
      <c r="I77" s="424"/>
      <c r="J77" s="425"/>
      <c r="K77" s="426"/>
      <c r="L77" s="53" t="s">
        <v>123</v>
      </c>
      <c r="M77" s="308"/>
      <c r="N77" s="309"/>
      <c r="O77" s="310"/>
    </row>
    <row r="78" spans="1:15" ht="14.1" customHeight="1">
      <c r="A78" s="8"/>
      <c r="B78" s="9" t="s">
        <v>25</v>
      </c>
      <c r="C78" s="8">
        <v>15</v>
      </c>
      <c r="D78" s="11" t="s">
        <v>595</v>
      </c>
      <c r="E78" s="308"/>
      <c r="F78" s="309"/>
      <c r="G78" s="310"/>
      <c r="H78" s="11" t="s">
        <v>595</v>
      </c>
      <c r="I78" s="424"/>
      <c r="J78" s="425"/>
      <c r="K78" s="426"/>
      <c r="L78" s="53" t="s">
        <v>124</v>
      </c>
      <c r="M78" s="308"/>
      <c r="N78" s="309"/>
      <c r="O78" s="310"/>
    </row>
    <row r="79" spans="1:15" ht="14.1" customHeight="1">
      <c r="A79" s="8"/>
      <c r="B79" s="9" t="s">
        <v>26</v>
      </c>
      <c r="C79" s="8">
        <v>16</v>
      </c>
      <c r="D79" s="11" t="s">
        <v>595</v>
      </c>
      <c r="E79" s="308"/>
      <c r="F79" s="309"/>
      <c r="G79" s="310"/>
      <c r="H79" s="11" t="s">
        <v>595</v>
      </c>
      <c r="I79" s="424"/>
      <c r="J79" s="425"/>
      <c r="K79" s="426"/>
      <c r="L79" s="53"/>
      <c r="M79" s="308"/>
      <c r="N79" s="309"/>
      <c r="O79" s="310"/>
    </row>
    <row r="80" spans="1:15" ht="14.1" customHeight="1">
      <c r="A80" s="8">
        <v>1</v>
      </c>
      <c r="B80" s="9" t="s">
        <v>37</v>
      </c>
      <c r="C80" s="8">
        <v>17</v>
      </c>
      <c r="D80" s="11" t="s">
        <v>595</v>
      </c>
      <c r="E80" s="308"/>
      <c r="F80" s="309"/>
      <c r="G80" s="310"/>
      <c r="H80" s="11" t="s">
        <v>595</v>
      </c>
      <c r="I80" s="424"/>
      <c r="J80" s="425"/>
      <c r="K80" s="426"/>
      <c r="L80" s="53"/>
      <c r="M80" s="308"/>
      <c r="N80" s="309"/>
      <c r="O80" s="310"/>
    </row>
    <row r="81" spans="1:15" ht="14.1" customHeight="1">
      <c r="A81" s="8"/>
      <c r="B81" s="9" t="s">
        <v>38</v>
      </c>
      <c r="C81" s="8">
        <v>18</v>
      </c>
      <c r="D81" s="11" t="s">
        <v>595</v>
      </c>
      <c r="E81" s="293"/>
      <c r="F81" s="294"/>
      <c r="G81" s="295"/>
      <c r="H81" s="11" t="s">
        <v>595</v>
      </c>
      <c r="I81" s="293"/>
      <c r="J81" s="294"/>
      <c r="K81" s="295"/>
      <c r="L81" s="40" t="s">
        <v>61</v>
      </c>
      <c r="M81" s="293"/>
      <c r="N81" s="294"/>
      <c r="O81" s="295"/>
    </row>
    <row r="82" spans="1:15" ht="14.1" customHeight="1">
      <c r="A82" s="8"/>
      <c r="B82" s="9" t="s">
        <v>39</v>
      </c>
      <c r="C82" s="8">
        <v>19</v>
      </c>
      <c r="D82" s="11" t="s">
        <v>595</v>
      </c>
      <c r="E82" s="299"/>
      <c r="F82" s="458"/>
      <c r="G82" s="459"/>
      <c r="H82" s="11" t="s">
        <v>595</v>
      </c>
      <c r="I82" s="299"/>
      <c r="J82" s="458"/>
      <c r="K82" s="459"/>
      <c r="L82" s="41" t="s">
        <v>62</v>
      </c>
      <c r="M82" s="299"/>
      <c r="N82" s="458"/>
      <c r="O82" s="459"/>
    </row>
    <row r="83" spans="1:15" ht="14.1" customHeight="1">
      <c r="A83" s="267" t="s">
        <v>40</v>
      </c>
      <c r="B83" s="267"/>
      <c r="C83" s="267"/>
      <c r="D83" s="23">
        <v>5</v>
      </c>
      <c r="E83" s="271"/>
      <c r="F83" s="272"/>
      <c r="G83" s="273"/>
      <c r="H83" s="23">
        <v>5</v>
      </c>
      <c r="I83" s="271"/>
      <c r="J83" s="272"/>
      <c r="K83" s="273"/>
      <c r="L83" s="23">
        <v>3</v>
      </c>
      <c r="M83" s="271"/>
      <c r="N83" s="272"/>
      <c r="O83" s="273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>
        <f>IF(18-COUNTA(L63:L80)=0,"",IF(L81="","",18-COUNTA(L63:L80)))</f>
        <v>14</v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22"/>
      <c r="E85" s="423"/>
      <c r="F85" s="74"/>
      <c r="G85" s="47"/>
      <c r="H85" s="422"/>
      <c r="I85" s="423"/>
      <c r="J85" s="182"/>
      <c r="K85" s="183"/>
      <c r="L85" s="422" t="s">
        <v>125</v>
      </c>
      <c r="M85" s="423"/>
      <c r="N85" s="182">
        <v>4</v>
      </c>
      <c r="O85" s="183">
        <v>3.5</v>
      </c>
    </row>
    <row r="86" spans="1:15" ht="14.1" customHeight="1">
      <c r="A86" s="261"/>
      <c r="B86" s="244"/>
      <c r="C86" s="245"/>
      <c r="D86" s="409"/>
      <c r="E86" s="413"/>
      <c r="F86" s="42"/>
      <c r="G86" s="43"/>
      <c r="H86" s="409"/>
      <c r="I86" s="413"/>
      <c r="J86" s="182"/>
      <c r="K86" s="183"/>
      <c r="L86" s="409" t="s">
        <v>126</v>
      </c>
      <c r="M86" s="413"/>
      <c r="N86" s="182">
        <v>2</v>
      </c>
      <c r="O86" s="183">
        <v>1.5</v>
      </c>
    </row>
    <row r="87" spans="1:15" ht="14.1" customHeight="1">
      <c r="A87" s="261"/>
      <c r="B87" s="244"/>
      <c r="C87" s="245"/>
      <c r="D87" s="409"/>
      <c r="E87" s="413"/>
      <c r="F87" s="42"/>
      <c r="G87" s="43"/>
      <c r="H87" s="409"/>
      <c r="I87" s="413"/>
      <c r="J87" s="182"/>
      <c r="K87" s="183"/>
      <c r="L87" s="409"/>
      <c r="M87" s="413"/>
      <c r="N87" s="182"/>
      <c r="O87" s="183"/>
    </row>
    <row r="88" spans="1:15" ht="14.1" customHeight="1">
      <c r="A88" s="261"/>
      <c r="B88" s="244"/>
      <c r="C88" s="245"/>
      <c r="D88" s="411"/>
      <c r="E88" s="412"/>
      <c r="F88" s="42"/>
      <c r="G88" s="50"/>
      <c r="H88" s="411"/>
      <c r="I88" s="412"/>
      <c r="J88" s="42"/>
      <c r="K88" s="50"/>
      <c r="L88" s="411"/>
      <c r="M88" s="412"/>
      <c r="N88" s="42"/>
      <c r="O88" s="43"/>
    </row>
    <row r="89" spans="1:15" ht="14.1" customHeight="1">
      <c r="A89" s="261"/>
      <c r="B89" s="246"/>
      <c r="C89" s="247"/>
      <c r="D89" s="418"/>
      <c r="E89" s="419"/>
      <c r="F89" s="59"/>
      <c r="G89" s="57"/>
      <c r="H89" s="418"/>
      <c r="I89" s="419"/>
      <c r="J89" s="59"/>
      <c r="K89" s="57"/>
      <c r="L89" s="418"/>
      <c r="M89" s="419"/>
      <c r="N89" s="59"/>
      <c r="O89" s="57"/>
    </row>
    <row r="90" spans="1:15" ht="14.1" customHeight="1">
      <c r="A90" s="261"/>
      <c r="B90" s="236" t="s">
        <v>44</v>
      </c>
      <c r="C90" s="237"/>
      <c r="D90" s="420"/>
      <c r="E90" s="421"/>
      <c r="F90" s="182"/>
      <c r="G90" s="183"/>
      <c r="H90" s="420"/>
      <c r="I90" s="421"/>
      <c r="J90" s="182"/>
      <c r="K90" s="183"/>
      <c r="L90" s="420" t="s">
        <v>127</v>
      </c>
      <c r="M90" s="421"/>
      <c r="N90" s="182">
        <v>2</v>
      </c>
      <c r="O90" s="183">
        <v>1.5</v>
      </c>
    </row>
    <row r="91" spans="1:15" ht="14.1" customHeight="1">
      <c r="A91" s="261"/>
      <c r="B91" s="238"/>
      <c r="C91" s="239"/>
      <c r="D91" s="414"/>
      <c r="E91" s="415"/>
      <c r="F91" s="182"/>
      <c r="G91" s="183"/>
      <c r="H91" s="414"/>
      <c r="I91" s="415"/>
      <c r="J91" s="182"/>
      <c r="K91" s="183"/>
      <c r="L91" s="414" t="s">
        <v>128</v>
      </c>
      <c r="M91" s="415"/>
      <c r="N91" s="182">
        <v>4</v>
      </c>
      <c r="O91" s="183">
        <v>3.5</v>
      </c>
    </row>
    <row r="92" spans="1:15" ht="14.1" customHeight="1">
      <c r="A92" s="261"/>
      <c r="B92" s="238"/>
      <c r="C92" s="239"/>
      <c r="D92" s="409"/>
      <c r="E92" s="413"/>
      <c r="F92" s="182"/>
      <c r="G92" s="183"/>
      <c r="H92" s="409"/>
      <c r="I92" s="413"/>
      <c r="J92" s="182"/>
      <c r="K92" s="183"/>
      <c r="L92" s="409" t="s">
        <v>129</v>
      </c>
      <c r="M92" s="413"/>
      <c r="N92" s="182">
        <v>2</v>
      </c>
      <c r="O92" s="183">
        <v>2</v>
      </c>
    </row>
    <row r="93" spans="1:15" ht="14.1" customHeight="1">
      <c r="A93" s="261"/>
      <c r="B93" s="238"/>
      <c r="C93" s="239"/>
      <c r="D93" s="409"/>
      <c r="E93" s="413"/>
      <c r="F93" s="182"/>
      <c r="G93" s="183"/>
      <c r="H93" s="409"/>
      <c r="I93" s="413"/>
      <c r="J93" s="182"/>
      <c r="K93" s="183"/>
      <c r="L93" s="409" t="s">
        <v>130</v>
      </c>
      <c r="M93" s="413"/>
      <c r="N93" s="182">
        <v>3</v>
      </c>
      <c r="O93" s="183">
        <v>2</v>
      </c>
    </row>
    <row r="94" spans="1:15" ht="14.1" customHeight="1">
      <c r="A94" s="261"/>
      <c r="B94" s="238"/>
      <c r="C94" s="239"/>
      <c r="D94" s="409"/>
      <c r="E94" s="413"/>
      <c r="F94" s="206"/>
      <c r="G94" s="183"/>
      <c r="H94" s="455"/>
      <c r="I94" s="456"/>
      <c r="J94" s="91"/>
      <c r="K94" s="43"/>
      <c r="L94" s="409" t="s">
        <v>131</v>
      </c>
      <c r="M94" s="413"/>
      <c r="N94" s="182">
        <v>3</v>
      </c>
      <c r="O94" s="183">
        <v>2</v>
      </c>
    </row>
    <row r="95" spans="1:15" ht="14.1" customHeight="1">
      <c r="A95" s="261"/>
      <c r="B95" s="238"/>
      <c r="C95" s="239"/>
      <c r="D95" s="414"/>
      <c r="E95" s="415"/>
      <c r="F95" s="42"/>
      <c r="G95" s="43"/>
      <c r="H95" s="414"/>
      <c r="I95" s="415"/>
      <c r="J95" s="91"/>
      <c r="K95" s="43"/>
      <c r="L95" s="409" t="s">
        <v>69</v>
      </c>
      <c r="M95" s="413"/>
      <c r="N95" s="182">
        <v>2</v>
      </c>
      <c r="O95" s="183">
        <v>1</v>
      </c>
    </row>
    <row r="96" spans="1:15" ht="14.1" customHeight="1">
      <c r="A96" s="261"/>
      <c r="B96" s="238"/>
      <c r="C96" s="239"/>
      <c r="D96" s="409"/>
      <c r="E96" s="457"/>
      <c r="F96" s="207"/>
      <c r="G96" s="208"/>
      <c r="H96" s="409"/>
      <c r="I96" s="413"/>
      <c r="J96" s="207"/>
      <c r="K96" s="208"/>
      <c r="L96" s="30" t="s">
        <v>67</v>
      </c>
      <c r="M96" s="31"/>
      <c r="N96" s="42">
        <v>2</v>
      </c>
      <c r="O96" s="43">
        <v>1</v>
      </c>
    </row>
    <row r="97" spans="1:15" ht="14.1" customHeight="1">
      <c r="A97" s="261"/>
      <c r="B97" s="238"/>
      <c r="C97" s="239"/>
      <c r="D97" s="263"/>
      <c r="E97" s="264"/>
      <c r="F97" s="13"/>
      <c r="G97" s="14"/>
      <c r="H97" s="263"/>
      <c r="I97" s="264"/>
      <c r="J97" s="13"/>
      <c r="K97" s="14"/>
      <c r="L97" s="263" t="s">
        <v>71</v>
      </c>
      <c r="M97" s="264"/>
      <c r="N97" s="14">
        <v>2</v>
      </c>
      <c r="O97" s="28">
        <v>1</v>
      </c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263" t="s">
        <v>72</v>
      </c>
      <c r="M98" s="264"/>
      <c r="N98" s="14">
        <v>2</v>
      </c>
      <c r="O98" s="28">
        <v>2</v>
      </c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5"/>
      <c r="M99" s="266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>
        <f>IF(SUM(N85:N99)=0,"",SUM(N85:N99))</f>
        <v>28</v>
      </c>
      <c r="M100" s="271">
        <f>IF((COUNTA(L63:L80)+SUM(O85:O99)+COUNTA(L82))=0,"",COUNTA(L63:L80)+SUM(O85:O99)+COUNTA(L82))</f>
        <v>26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 t="s">
        <v>132</v>
      </c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453" t="s">
        <v>133</v>
      </c>
      <c r="J103" s="453"/>
      <c r="K103" s="453"/>
      <c r="L103" s="453"/>
      <c r="M103" s="453"/>
      <c r="N103" s="453"/>
      <c r="O103" s="454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116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118</v>
      </c>
      <c r="E108" s="392" t="s">
        <v>118</v>
      </c>
      <c r="F108" s="393"/>
      <c r="G108" s="394"/>
      <c r="H108" s="3" t="s">
        <v>118</v>
      </c>
      <c r="I108" s="392"/>
      <c r="J108" s="393"/>
      <c r="K108" s="394"/>
      <c r="L108" s="3" t="s">
        <v>121</v>
      </c>
      <c r="M108" s="392"/>
      <c r="N108" s="393"/>
      <c r="O108" s="394"/>
    </row>
    <row r="109" spans="1:15" ht="14.1" customHeight="1">
      <c r="A109" s="248"/>
      <c r="B109" s="248"/>
      <c r="C109" s="248"/>
      <c r="D109" s="4" t="s">
        <v>120</v>
      </c>
      <c r="E109" s="395" t="s">
        <v>120</v>
      </c>
      <c r="F109" s="396"/>
      <c r="G109" s="397"/>
      <c r="H109" s="4" t="s">
        <v>120</v>
      </c>
      <c r="I109" s="395"/>
      <c r="J109" s="396"/>
      <c r="K109" s="397"/>
      <c r="L109" s="4" t="s">
        <v>122</v>
      </c>
      <c r="M109" s="395"/>
      <c r="N109" s="396"/>
      <c r="O109" s="397"/>
    </row>
    <row r="110" spans="1:15" ht="14.1" customHeight="1">
      <c r="A110" s="248"/>
      <c r="B110" s="248"/>
      <c r="C110" s="248"/>
      <c r="D110" s="6" t="s">
        <v>23</v>
      </c>
      <c r="E110" s="398" t="s">
        <v>23</v>
      </c>
      <c r="F110" s="399"/>
      <c r="G110" s="400"/>
      <c r="H110" s="6" t="s">
        <v>23</v>
      </c>
      <c r="I110" s="398"/>
      <c r="J110" s="399"/>
      <c r="K110" s="400"/>
      <c r="L110" s="6" t="s">
        <v>23</v>
      </c>
      <c r="M110" s="398"/>
      <c r="N110" s="399"/>
      <c r="O110" s="400"/>
    </row>
    <row r="111" spans="1:15" ht="14.1" customHeight="1">
      <c r="A111" s="248"/>
      <c r="B111" s="248"/>
      <c r="C111" s="248"/>
      <c r="D111" s="6">
        <v>2</v>
      </c>
      <c r="E111" s="398">
        <v>2</v>
      </c>
      <c r="F111" s="399"/>
      <c r="G111" s="400"/>
      <c r="H111" s="6">
        <v>2</v>
      </c>
      <c r="I111" s="398"/>
      <c r="J111" s="399"/>
      <c r="K111" s="400"/>
      <c r="L111" s="6">
        <v>2</v>
      </c>
      <c r="M111" s="398"/>
      <c r="N111" s="399"/>
      <c r="O111" s="400"/>
    </row>
    <row r="112" spans="1:15" ht="14.1" customHeight="1">
      <c r="A112" s="248"/>
      <c r="B112" s="248"/>
      <c r="C112" s="248"/>
      <c r="D112" s="6">
        <v>1</v>
      </c>
      <c r="E112" s="398">
        <v>1</v>
      </c>
      <c r="F112" s="399"/>
      <c r="G112" s="400"/>
      <c r="H112" s="6">
        <v>1</v>
      </c>
      <c r="I112" s="398"/>
      <c r="J112" s="399"/>
      <c r="K112" s="400"/>
      <c r="L112" s="6">
        <v>1</v>
      </c>
      <c r="M112" s="398"/>
      <c r="N112" s="399"/>
      <c r="O112" s="400"/>
    </row>
    <row r="113" spans="1:15" ht="14.1" customHeight="1">
      <c r="A113" s="248"/>
      <c r="B113" s="248"/>
      <c r="C113" s="248"/>
      <c r="D113" s="6">
        <v>1</v>
      </c>
      <c r="E113" s="398">
        <v>2</v>
      </c>
      <c r="F113" s="399"/>
      <c r="G113" s="400"/>
      <c r="H113" s="5">
        <v>3</v>
      </c>
      <c r="I113" s="405"/>
      <c r="J113" s="406"/>
      <c r="K113" s="407"/>
      <c r="L113" s="6">
        <v>1</v>
      </c>
      <c r="M113" s="398"/>
      <c r="N113" s="399"/>
      <c r="O113" s="400"/>
    </row>
    <row r="114" spans="1:15" ht="14.1" customHeight="1">
      <c r="A114" s="248"/>
      <c r="B114" s="248"/>
      <c r="C114" s="248"/>
      <c r="D114" s="7"/>
      <c r="E114" s="372"/>
      <c r="F114" s="373"/>
      <c r="G114" s="374"/>
      <c r="H114" s="7"/>
      <c r="I114" s="372"/>
      <c r="J114" s="373"/>
      <c r="K114" s="374"/>
      <c r="L114" s="7"/>
      <c r="M114" s="372"/>
      <c r="N114" s="373"/>
      <c r="O114" s="374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53" t="s">
        <v>599</v>
      </c>
      <c r="I115" s="268" t="s">
        <v>599</v>
      </c>
      <c r="J115" s="269"/>
      <c r="K115" s="270"/>
      <c r="L115" s="53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/>
      <c r="E116" s="268"/>
      <c r="F116" s="269"/>
      <c r="G116" s="270"/>
      <c r="H116" s="209"/>
      <c r="I116" s="268"/>
      <c r="J116" s="269"/>
      <c r="K116" s="270"/>
      <c r="L116" s="209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/>
      <c r="E117" s="268"/>
      <c r="F117" s="269"/>
      <c r="G117" s="270"/>
      <c r="H117" s="209"/>
      <c r="I117" s="268"/>
      <c r="J117" s="269"/>
      <c r="K117" s="270"/>
      <c r="L117" s="209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/>
      <c r="E118" s="268"/>
      <c r="F118" s="269"/>
      <c r="G118" s="270"/>
      <c r="H118" s="209"/>
      <c r="I118" s="268"/>
      <c r="J118" s="269"/>
      <c r="K118" s="270"/>
      <c r="L118" s="209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11"/>
      <c r="E119" s="268"/>
      <c r="F119" s="269"/>
      <c r="G119" s="270"/>
      <c r="H119" s="11"/>
      <c r="I119" s="268"/>
      <c r="J119" s="269"/>
      <c r="K119" s="270"/>
      <c r="L119" s="11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/>
      <c r="E120" s="268"/>
      <c r="F120" s="269"/>
      <c r="G120" s="270"/>
      <c r="H120" s="11"/>
      <c r="I120" s="268"/>
      <c r="J120" s="269"/>
      <c r="K120" s="270"/>
      <c r="L120" s="11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11"/>
      <c r="E121" s="268"/>
      <c r="F121" s="269"/>
      <c r="G121" s="270"/>
      <c r="H121" s="11"/>
      <c r="I121" s="268"/>
      <c r="J121" s="269"/>
      <c r="K121" s="270"/>
      <c r="L121" s="11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11"/>
      <c r="E122" s="268"/>
      <c r="F122" s="269"/>
      <c r="G122" s="270"/>
      <c r="H122" s="11"/>
      <c r="I122" s="268"/>
      <c r="J122" s="269"/>
      <c r="K122" s="270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11"/>
      <c r="E123" s="268"/>
      <c r="F123" s="269"/>
      <c r="G123" s="270"/>
      <c r="H123" s="53"/>
      <c r="I123" s="268"/>
      <c r="J123" s="269"/>
      <c r="K123" s="270"/>
      <c r="L123" s="53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 t="s">
        <v>58</v>
      </c>
      <c r="E124" s="268" t="s">
        <v>58</v>
      </c>
      <c r="F124" s="269"/>
      <c r="G124" s="270"/>
      <c r="H124" s="11"/>
      <c r="I124" s="268"/>
      <c r="J124" s="269"/>
      <c r="K124" s="270"/>
      <c r="L124" s="11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11"/>
      <c r="E125" s="290"/>
      <c r="F125" s="291"/>
      <c r="G125" s="292"/>
      <c r="H125" s="11" t="s">
        <v>58</v>
      </c>
      <c r="I125" s="290"/>
      <c r="J125" s="291"/>
      <c r="K125" s="292"/>
      <c r="L125" s="11" t="s">
        <v>58</v>
      </c>
      <c r="M125" s="290"/>
      <c r="N125" s="291"/>
      <c r="O125" s="292"/>
    </row>
    <row r="126" spans="1:15" ht="14.1" customHeight="1">
      <c r="A126" s="8"/>
      <c r="B126" s="9" t="s">
        <v>34</v>
      </c>
      <c r="C126" s="8">
        <v>11</v>
      </c>
      <c r="D126" s="11"/>
      <c r="E126" s="290"/>
      <c r="F126" s="291"/>
      <c r="G126" s="292"/>
      <c r="H126" s="11"/>
      <c r="I126" s="290"/>
      <c r="J126" s="291"/>
      <c r="K126" s="292"/>
      <c r="L126" s="11"/>
      <c r="M126" s="290"/>
      <c r="N126" s="291"/>
      <c r="O126" s="292"/>
    </row>
    <row r="127" spans="1:15" ht="14.1" customHeight="1">
      <c r="A127" s="8"/>
      <c r="B127" s="9" t="s">
        <v>35</v>
      </c>
      <c r="C127" s="8">
        <v>12</v>
      </c>
      <c r="D127" s="11" t="s">
        <v>134</v>
      </c>
      <c r="E127" s="290" t="s">
        <v>134</v>
      </c>
      <c r="F127" s="291"/>
      <c r="G127" s="292"/>
      <c r="H127" s="11" t="s">
        <v>135</v>
      </c>
      <c r="I127" s="290"/>
      <c r="J127" s="291"/>
      <c r="K127" s="292"/>
      <c r="L127" s="11" t="s">
        <v>135</v>
      </c>
      <c r="M127" s="290"/>
      <c r="N127" s="291"/>
      <c r="O127" s="292"/>
    </row>
    <row r="128" spans="1:15" ht="14.1" customHeight="1">
      <c r="A128" s="8">
        <v>12</v>
      </c>
      <c r="B128" s="9" t="s">
        <v>36</v>
      </c>
      <c r="C128" s="8">
        <v>13</v>
      </c>
      <c r="D128" s="11" t="s">
        <v>135</v>
      </c>
      <c r="E128" s="290" t="s">
        <v>135</v>
      </c>
      <c r="F128" s="291"/>
      <c r="G128" s="292"/>
      <c r="H128" s="53" t="s">
        <v>136</v>
      </c>
      <c r="I128" s="290"/>
      <c r="J128" s="291"/>
      <c r="K128" s="292"/>
      <c r="L128" s="53" t="s">
        <v>136</v>
      </c>
      <c r="M128" s="290"/>
      <c r="N128" s="291"/>
      <c r="O128" s="292"/>
    </row>
    <row r="129" spans="1:15" ht="14.1" customHeight="1">
      <c r="A129" s="8"/>
      <c r="B129" s="9" t="s">
        <v>24</v>
      </c>
      <c r="C129" s="8">
        <v>14</v>
      </c>
      <c r="D129" s="53" t="s">
        <v>136</v>
      </c>
      <c r="E129" s="290" t="s">
        <v>136</v>
      </c>
      <c r="F129" s="291"/>
      <c r="G129" s="292"/>
      <c r="H129" s="53" t="s">
        <v>137</v>
      </c>
      <c r="I129" s="290"/>
      <c r="J129" s="291"/>
      <c r="K129" s="292"/>
      <c r="L129" s="53" t="s">
        <v>137</v>
      </c>
      <c r="M129" s="290"/>
      <c r="N129" s="291"/>
      <c r="O129" s="292"/>
    </row>
    <row r="130" spans="1:15" ht="14.1" customHeight="1">
      <c r="A130" s="8"/>
      <c r="B130" s="9" t="s">
        <v>25</v>
      </c>
      <c r="C130" s="8">
        <v>15</v>
      </c>
      <c r="D130" s="53" t="s">
        <v>137</v>
      </c>
      <c r="E130" s="268" t="s">
        <v>137</v>
      </c>
      <c r="F130" s="269"/>
      <c r="G130" s="270"/>
      <c r="H130" s="11" t="s">
        <v>134</v>
      </c>
      <c r="I130" s="290"/>
      <c r="J130" s="291"/>
      <c r="K130" s="292"/>
      <c r="L130" s="11" t="s">
        <v>134</v>
      </c>
      <c r="M130" s="290"/>
      <c r="N130" s="291"/>
      <c r="O130" s="292"/>
    </row>
    <row r="131" spans="1:15" ht="14.1" customHeight="1">
      <c r="A131" s="8"/>
      <c r="B131" s="9" t="s">
        <v>26</v>
      </c>
      <c r="C131" s="8">
        <v>16</v>
      </c>
      <c r="D131" s="53"/>
      <c r="E131" s="268"/>
      <c r="F131" s="269"/>
      <c r="G131" s="270"/>
      <c r="H131" s="11"/>
      <c r="I131" s="268"/>
      <c r="J131" s="269"/>
      <c r="K131" s="270"/>
      <c r="L131" s="53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53"/>
      <c r="E132" s="268"/>
      <c r="F132" s="269"/>
      <c r="G132" s="270"/>
      <c r="H132" s="11"/>
      <c r="I132" s="268"/>
      <c r="J132" s="269"/>
      <c r="K132" s="270"/>
      <c r="L132" s="92"/>
      <c r="M132" s="268"/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293" t="s">
        <v>61</v>
      </c>
      <c r="F133" s="294"/>
      <c r="G133" s="295"/>
      <c r="H133" s="40" t="s">
        <v>61</v>
      </c>
      <c r="I133" s="268"/>
      <c r="J133" s="269"/>
      <c r="K133" s="270"/>
      <c r="L133" s="40" t="s">
        <v>61</v>
      </c>
      <c r="M133" s="268"/>
      <c r="N133" s="269"/>
      <c r="O133" s="270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99" t="s">
        <v>62</v>
      </c>
      <c r="F134" s="300"/>
      <c r="G134" s="301"/>
      <c r="H134" s="41" t="s">
        <v>62</v>
      </c>
      <c r="I134" s="268"/>
      <c r="J134" s="269"/>
      <c r="K134" s="270"/>
      <c r="L134" s="41" t="s">
        <v>62</v>
      </c>
      <c r="M134" s="268"/>
      <c r="N134" s="269"/>
      <c r="O134" s="270"/>
    </row>
    <row r="135" spans="1:15" ht="14.1" customHeight="1">
      <c r="A135" s="267" t="s">
        <v>40</v>
      </c>
      <c r="B135" s="267"/>
      <c r="C135" s="267"/>
      <c r="D135" s="67">
        <v>3</v>
      </c>
      <c r="E135" s="268">
        <v>3</v>
      </c>
      <c r="F135" s="269"/>
      <c r="G135" s="270"/>
      <c r="H135" s="67">
        <v>3</v>
      </c>
      <c r="I135" s="268"/>
      <c r="J135" s="269"/>
      <c r="K135" s="270"/>
      <c r="L135" s="67">
        <v>3</v>
      </c>
      <c r="M135" s="302"/>
      <c r="N135" s="303"/>
      <c r="O135" s="304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12</v>
      </c>
      <c r="E136" s="268">
        <f t="shared" si="2"/>
        <v>12</v>
      </c>
      <c r="F136" s="269"/>
      <c r="G136" s="270"/>
      <c r="H136" s="11">
        <f t="shared" si="2"/>
        <v>12</v>
      </c>
      <c r="I136" s="268" t="str">
        <f t="shared" si="2"/>
        <v/>
      </c>
      <c r="J136" s="269"/>
      <c r="K136" s="270"/>
      <c r="L136" s="11">
        <f>IF(18-COUNTA(L115:L132)=0,"",IF(L133="","",18-COUNTA(L115:L132)))</f>
        <v>12</v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384" t="s">
        <v>138</v>
      </c>
      <c r="E137" s="391"/>
      <c r="F137" s="182">
        <v>3</v>
      </c>
      <c r="G137" s="183">
        <v>2</v>
      </c>
      <c r="H137" s="384" t="s">
        <v>138</v>
      </c>
      <c r="I137" s="391"/>
      <c r="J137" s="182">
        <v>3</v>
      </c>
      <c r="K137" s="183">
        <v>2</v>
      </c>
      <c r="L137" s="384" t="s">
        <v>138</v>
      </c>
      <c r="M137" s="391"/>
      <c r="N137" s="182">
        <v>3</v>
      </c>
      <c r="O137" s="183">
        <v>2</v>
      </c>
    </row>
    <row r="138" spans="1:15" ht="14.1" customHeight="1">
      <c r="A138" s="261"/>
      <c r="B138" s="244"/>
      <c r="C138" s="245"/>
      <c r="D138" s="263" t="s">
        <v>139</v>
      </c>
      <c r="E138" s="264"/>
      <c r="F138" s="182">
        <v>4</v>
      </c>
      <c r="G138" s="183">
        <v>3</v>
      </c>
      <c r="H138" s="263" t="s">
        <v>139</v>
      </c>
      <c r="I138" s="264"/>
      <c r="J138" s="182">
        <v>4</v>
      </c>
      <c r="K138" s="183">
        <v>3</v>
      </c>
      <c r="L138" s="263" t="s">
        <v>139</v>
      </c>
      <c r="M138" s="264"/>
      <c r="N138" s="182">
        <v>4</v>
      </c>
      <c r="O138" s="183">
        <v>3</v>
      </c>
    </row>
    <row r="139" spans="1:15" ht="14.1" customHeight="1">
      <c r="A139" s="261"/>
      <c r="B139" s="244"/>
      <c r="C139" s="245"/>
      <c r="D139" s="263" t="s">
        <v>140</v>
      </c>
      <c r="E139" s="264"/>
      <c r="F139" s="182">
        <v>4</v>
      </c>
      <c r="G139" s="183">
        <v>3</v>
      </c>
      <c r="H139" s="263" t="s">
        <v>140</v>
      </c>
      <c r="I139" s="264"/>
      <c r="J139" s="182">
        <v>4</v>
      </c>
      <c r="K139" s="183">
        <v>3</v>
      </c>
      <c r="L139" s="263" t="s">
        <v>140</v>
      </c>
      <c r="M139" s="264"/>
      <c r="N139" s="182">
        <v>4</v>
      </c>
      <c r="O139" s="183">
        <v>3</v>
      </c>
    </row>
    <row r="140" spans="1:15" ht="14.1" customHeight="1">
      <c r="A140" s="261"/>
      <c r="B140" s="244"/>
      <c r="C140" s="245"/>
      <c r="D140" s="411"/>
      <c r="E140" s="412"/>
      <c r="F140" s="42"/>
      <c r="G140" s="43"/>
      <c r="H140" s="277"/>
      <c r="I140" s="275"/>
      <c r="J140" s="13"/>
      <c r="K140" s="15"/>
      <c r="L140" s="411"/>
      <c r="M140" s="412"/>
      <c r="N140" s="196"/>
      <c r="O140" s="183"/>
    </row>
    <row r="141" spans="1:15" ht="14.1" customHeight="1">
      <c r="A141" s="261"/>
      <c r="B141" s="246"/>
      <c r="C141" s="247"/>
      <c r="D141" s="418"/>
      <c r="E141" s="419"/>
      <c r="F141" s="59"/>
      <c r="G141" s="57"/>
      <c r="H141" s="451"/>
      <c r="I141" s="452"/>
      <c r="J141" s="19"/>
      <c r="K141" s="20"/>
      <c r="L141" s="418"/>
      <c r="M141" s="419"/>
      <c r="N141" s="59"/>
      <c r="O141" s="57"/>
    </row>
    <row r="142" spans="1:15" ht="14.1" customHeight="1">
      <c r="A142" s="261"/>
      <c r="B142" s="236" t="s">
        <v>44</v>
      </c>
      <c r="C142" s="237"/>
      <c r="D142" s="414" t="s">
        <v>141</v>
      </c>
      <c r="E142" s="415"/>
      <c r="F142" s="182">
        <v>2</v>
      </c>
      <c r="G142" s="183">
        <v>1.5</v>
      </c>
      <c r="H142" s="414" t="s">
        <v>141</v>
      </c>
      <c r="I142" s="415"/>
      <c r="J142" s="182">
        <v>2</v>
      </c>
      <c r="K142" s="183">
        <v>1.5</v>
      </c>
      <c r="L142" s="414" t="s">
        <v>141</v>
      </c>
      <c r="M142" s="415"/>
      <c r="N142" s="182">
        <v>2</v>
      </c>
      <c r="O142" s="183">
        <v>1.5</v>
      </c>
    </row>
    <row r="143" spans="1:15" ht="14.1" customHeight="1">
      <c r="A143" s="261"/>
      <c r="B143" s="238"/>
      <c r="C143" s="239"/>
      <c r="D143" s="414" t="s">
        <v>129</v>
      </c>
      <c r="E143" s="415"/>
      <c r="F143" s="182">
        <v>2</v>
      </c>
      <c r="G143" s="183">
        <v>2</v>
      </c>
      <c r="H143" s="414" t="s">
        <v>129</v>
      </c>
      <c r="I143" s="415"/>
      <c r="J143" s="182">
        <v>2</v>
      </c>
      <c r="K143" s="183">
        <v>2</v>
      </c>
      <c r="L143" s="414" t="s">
        <v>129</v>
      </c>
      <c r="M143" s="415"/>
      <c r="N143" s="182">
        <v>2</v>
      </c>
      <c r="O143" s="183">
        <v>2</v>
      </c>
    </row>
    <row r="144" spans="1:15" ht="14.1" customHeight="1">
      <c r="A144" s="261"/>
      <c r="B144" s="238"/>
      <c r="C144" s="239"/>
      <c r="D144" s="409" t="s">
        <v>142</v>
      </c>
      <c r="E144" s="413"/>
      <c r="F144" s="182">
        <v>3</v>
      </c>
      <c r="G144" s="183">
        <v>2.5</v>
      </c>
      <c r="H144" s="409" t="s">
        <v>142</v>
      </c>
      <c r="I144" s="413"/>
      <c r="J144" s="182">
        <v>3</v>
      </c>
      <c r="K144" s="183">
        <v>2.5</v>
      </c>
      <c r="L144" s="409" t="s">
        <v>142</v>
      </c>
      <c r="M144" s="413"/>
      <c r="N144" s="182">
        <v>3</v>
      </c>
      <c r="O144" s="183">
        <v>2.5</v>
      </c>
    </row>
    <row r="145" spans="1:15" ht="14.1" customHeight="1">
      <c r="A145" s="261"/>
      <c r="B145" s="238"/>
      <c r="C145" s="239"/>
      <c r="D145" s="409" t="s">
        <v>69</v>
      </c>
      <c r="E145" s="413"/>
      <c r="F145" s="182">
        <v>2</v>
      </c>
      <c r="G145" s="183">
        <v>1</v>
      </c>
      <c r="H145" s="409" t="s">
        <v>69</v>
      </c>
      <c r="I145" s="413"/>
      <c r="J145" s="182">
        <v>2</v>
      </c>
      <c r="K145" s="183">
        <v>1</v>
      </c>
      <c r="L145" s="409" t="s">
        <v>69</v>
      </c>
      <c r="M145" s="413"/>
      <c r="N145" s="182">
        <v>2</v>
      </c>
      <c r="O145" s="183">
        <v>1</v>
      </c>
    </row>
    <row r="146" spans="1:15" ht="14.1" customHeight="1">
      <c r="A146" s="261"/>
      <c r="B146" s="238"/>
      <c r="C146" s="239"/>
      <c r="D146" s="409" t="s">
        <v>67</v>
      </c>
      <c r="E146" s="413"/>
      <c r="F146" s="42">
        <v>2</v>
      </c>
      <c r="G146" s="43">
        <v>2</v>
      </c>
      <c r="H146" s="409" t="s">
        <v>67</v>
      </c>
      <c r="I146" s="413"/>
      <c r="J146" s="42">
        <v>2</v>
      </c>
      <c r="K146" s="43">
        <v>2</v>
      </c>
      <c r="L146" s="409" t="s">
        <v>67</v>
      </c>
      <c r="M146" s="413"/>
      <c r="N146" s="42">
        <v>2</v>
      </c>
      <c r="O146" s="43">
        <v>2</v>
      </c>
    </row>
    <row r="147" spans="1:15" ht="14.1" customHeight="1">
      <c r="A147" s="261"/>
      <c r="B147" s="238"/>
      <c r="C147" s="239"/>
      <c r="D147" s="263" t="s">
        <v>71</v>
      </c>
      <c r="E147" s="264"/>
      <c r="F147" s="14">
        <v>2</v>
      </c>
      <c r="G147" s="28">
        <v>1</v>
      </c>
      <c r="H147" s="263" t="s">
        <v>71</v>
      </c>
      <c r="I147" s="264"/>
      <c r="J147" s="14">
        <v>2</v>
      </c>
      <c r="K147" s="28">
        <v>1</v>
      </c>
      <c r="L147" s="263" t="s">
        <v>71</v>
      </c>
      <c r="M147" s="264"/>
      <c r="N147" s="14">
        <v>2</v>
      </c>
      <c r="O147" s="28">
        <v>1</v>
      </c>
    </row>
    <row r="148" spans="1:15" ht="14.1" customHeight="1">
      <c r="A148" s="261"/>
      <c r="B148" s="238"/>
      <c r="C148" s="239"/>
      <c r="D148" s="263" t="s">
        <v>72</v>
      </c>
      <c r="E148" s="264"/>
      <c r="F148" s="14">
        <v>2</v>
      </c>
      <c r="G148" s="28">
        <v>2</v>
      </c>
      <c r="H148" s="263" t="s">
        <v>72</v>
      </c>
      <c r="I148" s="264"/>
      <c r="J148" s="14">
        <v>2</v>
      </c>
      <c r="K148" s="28">
        <v>2</v>
      </c>
      <c r="L148" s="263" t="s">
        <v>72</v>
      </c>
      <c r="M148" s="264"/>
      <c r="N148" s="14">
        <v>2</v>
      </c>
      <c r="O148" s="28">
        <v>2</v>
      </c>
    </row>
    <row r="149" spans="1:15" ht="14.1" customHeight="1">
      <c r="A149" s="261"/>
      <c r="B149" s="238"/>
      <c r="C149" s="239"/>
      <c r="D149" s="263"/>
      <c r="E149" s="264"/>
      <c r="F149" s="13"/>
      <c r="G149" s="14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5"/>
      <c r="E151" s="266"/>
      <c r="F151" s="13"/>
      <c r="G151" s="14"/>
      <c r="H151" s="265"/>
      <c r="I151" s="266"/>
      <c r="J151" s="13"/>
      <c r="K151" s="14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26</v>
      </c>
      <c r="E152" s="271">
        <f>IF((COUNTA(D115:D132)+SUM(G137:G151)+COUNTA(D134))=0,"",COUNTA(D115:D132)+SUM(G137:G151)+COUNTA(D134))</f>
        <v>27</v>
      </c>
      <c r="F152" s="272"/>
      <c r="G152" s="273"/>
      <c r="H152" s="23">
        <f>IF(SUM(J137:J151)=0,"",SUM(J137:J151))</f>
        <v>26</v>
      </c>
      <c r="I152" s="271">
        <f>IF((COUNTA(H115:H132)+SUM(K137:K151)+COUNTA(H134))=0,"",COUNTA(H115:H132)+SUM(K137:K151)+COUNTA(H134))</f>
        <v>27</v>
      </c>
      <c r="J152" s="272"/>
      <c r="K152" s="273"/>
      <c r="L152" s="23">
        <f>IF(SUM(N137:N151)=0,"",SUM(N137:N151))</f>
        <v>26</v>
      </c>
      <c r="M152" s="271">
        <f>IF((COUNTA(L115:L132)+SUM(O137:O151)+COUNTA(L134))=0,"",COUNTA(L115:L132)+SUM(O137:O151)+COUNTA(L134))</f>
        <v>27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 t="s">
        <v>143</v>
      </c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 t="s">
        <v>144</v>
      </c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 t="s">
        <v>145</v>
      </c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116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34" t="s">
        <v>117</v>
      </c>
      <c r="E160" s="343" t="s">
        <v>117</v>
      </c>
      <c r="F160" s="344"/>
      <c r="G160" s="345"/>
      <c r="H160" s="34" t="s">
        <v>118</v>
      </c>
      <c r="I160" s="343" t="s">
        <v>118</v>
      </c>
      <c r="J160" s="344"/>
      <c r="K160" s="345"/>
      <c r="L160" s="34" t="s">
        <v>118</v>
      </c>
      <c r="M160" s="343"/>
      <c r="N160" s="344"/>
      <c r="O160" s="345"/>
    </row>
    <row r="161" spans="1:15" ht="14.1" customHeight="1">
      <c r="A161" s="248"/>
      <c r="B161" s="248"/>
      <c r="C161" s="248"/>
      <c r="D161" s="35" t="s">
        <v>119</v>
      </c>
      <c r="E161" s="349" t="s">
        <v>119</v>
      </c>
      <c r="F161" s="350"/>
      <c r="G161" s="351"/>
      <c r="H161" s="35" t="s">
        <v>120</v>
      </c>
      <c r="I161" s="349" t="s">
        <v>120</v>
      </c>
      <c r="J161" s="350"/>
      <c r="K161" s="351"/>
      <c r="L161" s="35" t="s">
        <v>120</v>
      </c>
      <c r="M161" s="349"/>
      <c r="N161" s="350"/>
      <c r="O161" s="351"/>
    </row>
    <row r="162" spans="1:15" ht="14.1" customHeight="1">
      <c r="A162" s="248"/>
      <c r="B162" s="248"/>
      <c r="C162" s="248"/>
      <c r="D162" s="37" t="s">
        <v>23</v>
      </c>
      <c r="E162" s="320" t="s">
        <v>23</v>
      </c>
      <c r="F162" s="321"/>
      <c r="G162" s="322"/>
      <c r="H162" s="37" t="s">
        <v>23</v>
      </c>
      <c r="I162" s="320" t="s">
        <v>23</v>
      </c>
      <c r="J162" s="321"/>
      <c r="K162" s="322"/>
      <c r="L162" s="37" t="s">
        <v>23</v>
      </c>
      <c r="M162" s="320"/>
      <c r="N162" s="321"/>
      <c r="O162" s="322"/>
    </row>
    <row r="163" spans="1:15" ht="14.1" customHeight="1">
      <c r="A163" s="248"/>
      <c r="B163" s="248"/>
      <c r="C163" s="248"/>
      <c r="D163" s="37">
        <v>2</v>
      </c>
      <c r="E163" s="320">
        <v>2</v>
      </c>
      <c r="F163" s="321"/>
      <c r="G163" s="322"/>
      <c r="H163" s="37">
        <v>2</v>
      </c>
      <c r="I163" s="320">
        <v>2</v>
      </c>
      <c r="J163" s="321"/>
      <c r="K163" s="322"/>
      <c r="L163" s="37">
        <v>2</v>
      </c>
      <c r="M163" s="320"/>
      <c r="N163" s="321"/>
      <c r="O163" s="322"/>
    </row>
    <row r="164" spans="1:15" ht="14.1" customHeight="1">
      <c r="A164" s="248"/>
      <c r="B164" s="248"/>
      <c r="C164" s="248"/>
      <c r="D164" s="37">
        <v>2</v>
      </c>
      <c r="E164" s="320">
        <v>2</v>
      </c>
      <c r="F164" s="321"/>
      <c r="G164" s="322"/>
      <c r="H164" s="37">
        <v>2</v>
      </c>
      <c r="I164" s="320">
        <v>2</v>
      </c>
      <c r="J164" s="321"/>
      <c r="K164" s="322"/>
      <c r="L164" s="37">
        <v>2</v>
      </c>
      <c r="M164" s="320"/>
      <c r="N164" s="321"/>
      <c r="O164" s="322"/>
    </row>
    <row r="165" spans="1:15" ht="14.1" customHeight="1">
      <c r="A165" s="248"/>
      <c r="B165" s="248"/>
      <c r="C165" s="248"/>
      <c r="D165" s="36">
        <v>1</v>
      </c>
      <c r="E165" s="326">
        <v>2</v>
      </c>
      <c r="F165" s="321"/>
      <c r="G165" s="322"/>
      <c r="H165" s="36">
        <v>1</v>
      </c>
      <c r="I165" s="326">
        <v>2</v>
      </c>
      <c r="J165" s="327"/>
      <c r="K165" s="328"/>
      <c r="L165" s="36">
        <v>3</v>
      </c>
      <c r="M165" s="326"/>
      <c r="N165" s="327"/>
      <c r="O165" s="328"/>
    </row>
    <row r="166" spans="1:15" ht="14.1" customHeight="1">
      <c r="A166" s="248"/>
      <c r="B166" s="248"/>
      <c r="C166" s="248"/>
      <c r="D166" s="168"/>
      <c r="E166" s="332"/>
      <c r="F166" s="333"/>
      <c r="G166" s="334"/>
      <c r="H166" s="38"/>
      <c r="I166" s="448"/>
      <c r="J166" s="449"/>
      <c r="K166" s="450"/>
      <c r="L166" s="168"/>
      <c r="M166" s="332"/>
      <c r="N166" s="333"/>
      <c r="O166" s="334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312"/>
      <c r="G167" s="313"/>
      <c r="H167" s="11" t="s">
        <v>599</v>
      </c>
      <c r="I167" s="268" t="s">
        <v>599</v>
      </c>
      <c r="J167" s="312"/>
      <c r="K167" s="313"/>
      <c r="L167" s="11" t="s">
        <v>599</v>
      </c>
      <c r="M167" s="268" t="s">
        <v>599</v>
      </c>
      <c r="N167" s="312"/>
      <c r="O167" s="313"/>
    </row>
    <row r="168" spans="1:15" ht="14.1" customHeight="1">
      <c r="A168" s="8">
        <v>9</v>
      </c>
      <c r="B168" s="9" t="s">
        <v>24</v>
      </c>
      <c r="C168" s="8">
        <v>1</v>
      </c>
      <c r="D168" s="11" t="s">
        <v>75</v>
      </c>
      <c r="E168" s="311" t="s">
        <v>75</v>
      </c>
      <c r="F168" s="312"/>
      <c r="G168" s="313"/>
      <c r="H168" s="11" t="s">
        <v>75</v>
      </c>
      <c r="I168" s="311" t="s">
        <v>75</v>
      </c>
      <c r="J168" s="312"/>
      <c r="K168" s="313"/>
      <c r="L168" s="11" t="s">
        <v>75</v>
      </c>
      <c r="M168" s="311"/>
      <c r="N168" s="312"/>
      <c r="O168" s="313"/>
    </row>
    <row r="169" spans="1:15" ht="14.1" customHeight="1">
      <c r="A169" s="8"/>
      <c r="B169" s="9" t="s">
        <v>25</v>
      </c>
      <c r="C169" s="8">
        <v>2</v>
      </c>
      <c r="D169" s="11" t="s">
        <v>75</v>
      </c>
      <c r="E169" s="311" t="s">
        <v>75</v>
      </c>
      <c r="F169" s="312"/>
      <c r="G169" s="313"/>
      <c r="H169" s="11" t="s">
        <v>75</v>
      </c>
      <c r="I169" s="311" t="s">
        <v>75</v>
      </c>
      <c r="J169" s="312"/>
      <c r="K169" s="313"/>
      <c r="L169" s="11" t="s">
        <v>75</v>
      </c>
      <c r="M169" s="308"/>
      <c r="N169" s="386"/>
      <c r="O169" s="387"/>
    </row>
    <row r="170" spans="1:15" ht="14.1" customHeight="1">
      <c r="A170" s="8"/>
      <c r="B170" s="9" t="s">
        <v>26</v>
      </c>
      <c r="C170" s="8">
        <v>3</v>
      </c>
      <c r="D170" s="11"/>
      <c r="E170" s="308"/>
      <c r="F170" s="309"/>
      <c r="G170" s="310"/>
      <c r="H170" s="11"/>
      <c r="I170" s="308"/>
      <c r="J170" s="309"/>
      <c r="K170" s="310"/>
      <c r="L170" s="11"/>
      <c r="M170" s="308"/>
      <c r="N170" s="386"/>
      <c r="O170" s="387"/>
    </row>
    <row r="171" spans="1:15" ht="14.1" customHeight="1">
      <c r="A171" s="8">
        <v>10</v>
      </c>
      <c r="B171" s="9" t="s">
        <v>27</v>
      </c>
      <c r="C171" s="8">
        <v>4</v>
      </c>
      <c r="D171" s="235"/>
      <c r="E171" s="314"/>
      <c r="F171" s="315"/>
      <c r="G171" s="316"/>
      <c r="H171" s="235"/>
      <c r="I171" s="314"/>
      <c r="J171" s="315"/>
      <c r="K171" s="316"/>
      <c r="L171" s="235"/>
      <c r="M171" s="268"/>
      <c r="N171" s="318"/>
      <c r="O171" s="319"/>
    </row>
    <row r="172" spans="1:15" ht="14.1" customHeight="1">
      <c r="A172" s="8"/>
      <c r="B172" s="9" t="s">
        <v>28</v>
      </c>
      <c r="C172" s="8">
        <v>5</v>
      </c>
      <c r="D172" s="235"/>
      <c r="E172" s="314"/>
      <c r="F172" s="315"/>
      <c r="G172" s="316"/>
      <c r="H172" s="235"/>
      <c r="I172" s="314"/>
      <c r="J172" s="315"/>
      <c r="K172" s="316"/>
      <c r="L172" s="235"/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11"/>
      <c r="E173" s="268"/>
      <c r="F173" s="269"/>
      <c r="G173" s="270"/>
      <c r="H173" s="11"/>
      <c r="I173" s="268"/>
      <c r="J173" s="269"/>
      <c r="K173" s="270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/>
      <c r="E174" s="268"/>
      <c r="F174" s="269"/>
      <c r="G174" s="270"/>
      <c r="H174" s="11"/>
      <c r="I174" s="268"/>
      <c r="J174" s="269"/>
      <c r="K174" s="270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 t="s">
        <v>146</v>
      </c>
      <c r="E175" s="268" t="s">
        <v>146</v>
      </c>
      <c r="F175" s="269"/>
      <c r="G175" s="270"/>
      <c r="H175" s="11"/>
      <c r="I175" s="268"/>
      <c r="J175" s="269"/>
      <c r="K175" s="270"/>
      <c r="L175" s="11"/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/>
      <c r="E176" s="268"/>
      <c r="F176" s="269"/>
      <c r="G176" s="270"/>
      <c r="H176" s="11"/>
      <c r="I176" s="268"/>
      <c r="J176" s="269"/>
      <c r="K176" s="270"/>
      <c r="L176" s="11"/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11"/>
      <c r="E177" s="268"/>
      <c r="F177" s="269"/>
      <c r="G177" s="270"/>
      <c r="H177" s="87"/>
      <c r="I177" s="290"/>
      <c r="J177" s="291"/>
      <c r="K177" s="292"/>
      <c r="L177" s="11"/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11"/>
      <c r="E178" s="268"/>
      <c r="F178" s="269"/>
      <c r="G178" s="270"/>
      <c r="H178" s="87"/>
      <c r="I178" s="290"/>
      <c r="J178" s="291"/>
      <c r="K178" s="292"/>
      <c r="L178" s="11"/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11"/>
      <c r="E179" s="268"/>
      <c r="F179" s="269"/>
      <c r="G179" s="270"/>
      <c r="H179" s="87"/>
      <c r="I179" s="290"/>
      <c r="J179" s="291"/>
      <c r="K179" s="292"/>
      <c r="L179" s="11"/>
      <c r="M179" s="268"/>
      <c r="N179" s="269"/>
      <c r="O179" s="270"/>
    </row>
    <row r="180" spans="1:15" ht="14.1" customHeight="1">
      <c r="A180" s="8">
        <v>12</v>
      </c>
      <c r="B180" s="9" t="s">
        <v>36</v>
      </c>
      <c r="C180" s="8">
        <v>13</v>
      </c>
      <c r="D180" s="210"/>
      <c r="E180" s="268"/>
      <c r="F180" s="269"/>
      <c r="G180" s="270"/>
      <c r="H180" s="87" t="s">
        <v>147</v>
      </c>
      <c r="I180" s="290" t="s">
        <v>147</v>
      </c>
      <c r="J180" s="291"/>
      <c r="K180" s="292"/>
      <c r="L180" s="11" t="s">
        <v>148</v>
      </c>
      <c r="M180" s="268"/>
      <c r="N180" s="269"/>
      <c r="O180" s="270"/>
    </row>
    <row r="181" spans="1:15" ht="14.1" customHeight="1">
      <c r="A181" s="8"/>
      <c r="B181" s="9" t="s">
        <v>24</v>
      </c>
      <c r="C181" s="8">
        <v>14</v>
      </c>
      <c r="D181" s="92"/>
      <c r="E181" s="424"/>
      <c r="F181" s="425"/>
      <c r="G181" s="426"/>
      <c r="H181" s="11" t="s">
        <v>148</v>
      </c>
      <c r="I181" s="268" t="s">
        <v>148</v>
      </c>
      <c r="J181" s="269"/>
      <c r="K181" s="270"/>
      <c r="L181" s="53" t="s">
        <v>148</v>
      </c>
      <c r="M181" s="268"/>
      <c r="N181" s="269"/>
      <c r="O181" s="270"/>
    </row>
    <row r="182" spans="1:15" ht="14.1" customHeight="1">
      <c r="A182" s="8"/>
      <c r="B182" s="9" t="s">
        <v>25</v>
      </c>
      <c r="C182" s="8">
        <v>15</v>
      </c>
      <c r="D182" s="92"/>
      <c r="E182" s="424"/>
      <c r="F182" s="425"/>
      <c r="G182" s="426"/>
      <c r="H182" s="11" t="s">
        <v>148</v>
      </c>
      <c r="I182" s="268" t="s">
        <v>148</v>
      </c>
      <c r="J182" s="269"/>
      <c r="K182" s="270"/>
      <c r="L182" s="53" t="s">
        <v>147</v>
      </c>
      <c r="M182" s="290"/>
      <c r="N182" s="291"/>
      <c r="O182" s="292"/>
    </row>
    <row r="183" spans="1:15" ht="14.1" customHeight="1">
      <c r="A183" s="8"/>
      <c r="B183" s="9" t="s">
        <v>26</v>
      </c>
      <c r="C183" s="8">
        <v>16</v>
      </c>
      <c r="D183" s="234" t="s">
        <v>628</v>
      </c>
      <c r="E183" s="290" t="s">
        <v>628</v>
      </c>
      <c r="F183" s="291"/>
      <c r="G183" s="292"/>
      <c r="H183" s="234" t="s">
        <v>628</v>
      </c>
      <c r="I183" s="290" t="s">
        <v>628</v>
      </c>
      <c r="J183" s="291"/>
      <c r="K183" s="292"/>
      <c r="L183" s="234" t="s">
        <v>628</v>
      </c>
      <c r="M183" s="290"/>
      <c r="N183" s="291"/>
      <c r="O183" s="292"/>
    </row>
    <row r="184" spans="1:15" ht="14.1" customHeight="1">
      <c r="A184" s="8">
        <v>1</v>
      </c>
      <c r="B184" s="9" t="s">
        <v>37</v>
      </c>
      <c r="C184" s="8">
        <v>17</v>
      </c>
      <c r="D184" s="234" t="s">
        <v>628</v>
      </c>
      <c r="E184" s="290" t="s">
        <v>628</v>
      </c>
      <c r="F184" s="291"/>
      <c r="G184" s="292"/>
      <c r="H184" s="234" t="s">
        <v>628</v>
      </c>
      <c r="I184" s="290" t="s">
        <v>628</v>
      </c>
      <c r="J184" s="291"/>
      <c r="K184" s="292"/>
      <c r="L184" s="234" t="s">
        <v>628</v>
      </c>
      <c r="M184" s="290"/>
      <c r="N184" s="291"/>
      <c r="O184" s="292"/>
    </row>
    <row r="185" spans="1:15" ht="14.1" customHeight="1">
      <c r="A185" s="8"/>
      <c r="B185" s="9" t="s">
        <v>38</v>
      </c>
      <c r="C185" s="8">
        <v>18</v>
      </c>
      <c r="D185" s="40" t="s">
        <v>61</v>
      </c>
      <c r="E185" s="293" t="s">
        <v>61</v>
      </c>
      <c r="F185" s="294"/>
      <c r="G185" s="295"/>
      <c r="H185" s="40" t="s">
        <v>61</v>
      </c>
      <c r="I185" s="293" t="s">
        <v>61</v>
      </c>
      <c r="J185" s="294"/>
      <c r="K185" s="295"/>
      <c r="L185" s="40" t="s">
        <v>61</v>
      </c>
      <c r="M185" s="293" t="s">
        <v>61</v>
      </c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41" t="s">
        <v>62</v>
      </c>
      <c r="E186" s="299" t="s">
        <v>62</v>
      </c>
      <c r="F186" s="300"/>
      <c r="G186" s="301"/>
      <c r="H186" s="41" t="s">
        <v>62</v>
      </c>
      <c r="I186" s="299" t="s">
        <v>62</v>
      </c>
      <c r="J186" s="300"/>
      <c r="K186" s="301"/>
      <c r="L186" s="41" t="s">
        <v>62</v>
      </c>
      <c r="M186" s="299" t="s">
        <v>62</v>
      </c>
      <c r="N186" s="300"/>
      <c r="O186" s="301"/>
    </row>
    <row r="187" spans="1:15" ht="14.1" customHeight="1">
      <c r="A187" s="267" t="s">
        <v>40</v>
      </c>
      <c r="B187" s="267"/>
      <c r="C187" s="267"/>
      <c r="D187" s="67">
        <v>1</v>
      </c>
      <c r="E187" s="302">
        <v>1</v>
      </c>
      <c r="F187" s="303"/>
      <c r="G187" s="304"/>
      <c r="H187" s="67">
        <v>1</v>
      </c>
      <c r="I187" s="302">
        <v>1</v>
      </c>
      <c r="J187" s="303"/>
      <c r="K187" s="304"/>
      <c r="L187" s="67">
        <v>1</v>
      </c>
      <c r="M187" s="302">
        <v>1</v>
      </c>
      <c r="N187" s="303"/>
      <c r="O187" s="304"/>
    </row>
    <row r="188" spans="1:15" ht="14.1" customHeight="1">
      <c r="A188" s="267" t="s">
        <v>41</v>
      </c>
      <c r="B188" s="267"/>
      <c r="C188" s="267"/>
      <c r="D188" s="11">
        <f>IF(18-COUNTA(D167:D184)=0,"",IF(D185="","",18-COUNTA(D167:D184)))</f>
        <v>12</v>
      </c>
      <c r="E188" s="268">
        <f>IF(18-COUNTA(E167:E184)=0,"",IF(E185="","",18-COUNTA(E167:E184)))</f>
        <v>12</v>
      </c>
      <c r="F188" s="269"/>
      <c r="G188" s="270"/>
      <c r="H188" s="11">
        <f>IF(18-COUNTA(H167:H184)=0,"",IF(H185="","",18-COUNTA(H167:H184)))</f>
        <v>10</v>
      </c>
      <c r="I188" s="268">
        <f>IF(18-COUNTA(I167:I184)=0,"",IF(I185="","",18-COUNTA(I167:I184)))</f>
        <v>10</v>
      </c>
      <c r="J188" s="269"/>
      <c r="K188" s="270"/>
      <c r="L188" s="11">
        <f>IF(18-COUNTA(L167:L184)=0,"",IF(L185="","",18-COUNTA(L167:L184)))</f>
        <v>10</v>
      </c>
      <c r="M188" s="268">
        <f>IF(18-COUNTA(M167:M184)=0,"",IF(M185="","",18-COUNTA(M167:M184)))</f>
        <v>17</v>
      </c>
      <c r="N188" s="269"/>
      <c r="O188" s="270"/>
    </row>
    <row r="189" spans="1:15" ht="14.1" customHeight="1">
      <c r="A189" s="260" t="s">
        <v>42</v>
      </c>
      <c r="B189" s="242" t="s">
        <v>43</v>
      </c>
      <c r="C189" s="243"/>
      <c r="D189" s="422" t="s">
        <v>149</v>
      </c>
      <c r="E189" s="423"/>
      <c r="F189" s="182">
        <v>4</v>
      </c>
      <c r="G189" s="27">
        <v>3</v>
      </c>
      <c r="H189" s="422" t="s">
        <v>150</v>
      </c>
      <c r="I189" s="423"/>
      <c r="J189" s="182">
        <v>3</v>
      </c>
      <c r="K189" s="27">
        <v>2</v>
      </c>
      <c r="L189" s="422" t="s">
        <v>150</v>
      </c>
      <c r="M189" s="423"/>
      <c r="N189" s="182">
        <v>3</v>
      </c>
      <c r="O189" s="27">
        <v>2</v>
      </c>
    </row>
    <row r="190" spans="1:15" ht="14.1" customHeight="1">
      <c r="A190" s="261"/>
      <c r="B190" s="244"/>
      <c r="C190" s="245"/>
      <c r="D190" s="409" t="s">
        <v>79</v>
      </c>
      <c r="E190" s="413"/>
      <c r="F190" s="182">
        <v>4</v>
      </c>
      <c r="G190" s="183">
        <v>3</v>
      </c>
      <c r="H190" s="409" t="s">
        <v>79</v>
      </c>
      <c r="I190" s="413"/>
      <c r="J190" s="182">
        <v>4</v>
      </c>
      <c r="K190" s="183">
        <v>3</v>
      </c>
      <c r="L190" s="409" t="s">
        <v>79</v>
      </c>
      <c r="M190" s="413"/>
      <c r="N190" s="182">
        <v>4</v>
      </c>
      <c r="O190" s="183">
        <v>3</v>
      </c>
    </row>
    <row r="191" spans="1:15" ht="14.1" customHeight="1">
      <c r="A191" s="261"/>
      <c r="B191" s="244"/>
      <c r="C191" s="245"/>
      <c r="D191" s="409" t="s">
        <v>92</v>
      </c>
      <c r="E191" s="413"/>
      <c r="F191" s="196">
        <v>2</v>
      </c>
      <c r="G191" s="196">
        <v>2</v>
      </c>
      <c r="H191" s="409" t="s">
        <v>92</v>
      </c>
      <c r="I191" s="413"/>
      <c r="J191" s="196">
        <v>2</v>
      </c>
      <c r="K191" s="196">
        <v>2</v>
      </c>
      <c r="L191" s="409" t="s">
        <v>92</v>
      </c>
      <c r="M191" s="413"/>
      <c r="N191" s="196">
        <v>2</v>
      </c>
      <c r="O191" s="196">
        <v>2</v>
      </c>
    </row>
    <row r="192" spans="1:15" ht="14.1" customHeight="1">
      <c r="A192" s="261"/>
      <c r="B192" s="244"/>
      <c r="C192" s="245"/>
      <c r="D192" s="411"/>
      <c r="E192" s="412"/>
      <c r="F192" s="196"/>
      <c r="G192" s="183"/>
      <c r="H192" s="411"/>
      <c r="I192" s="412"/>
      <c r="J192" s="196"/>
      <c r="K192" s="183"/>
      <c r="L192" s="44"/>
      <c r="M192" s="56"/>
      <c r="N192" s="43"/>
      <c r="O192" s="33"/>
    </row>
    <row r="193" spans="1:15" ht="14.1" customHeight="1">
      <c r="A193" s="261"/>
      <c r="B193" s="246"/>
      <c r="C193" s="247"/>
      <c r="D193" s="418"/>
      <c r="E193" s="419"/>
      <c r="F193" s="59"/>
      <c r="G193" s="57"/>
      <c r="H193" s="418"/>
      <c r="I193" s="419"/>
      <c r="J193" s="59"/>
      <c r="K193" s="57"/>
      <c r="L193" s="44"/>
      <c r="M193" s="56"/>
      <c r="N193" s="32"/>
      <c r="O193" s="33"/>
    </row>
    <row r="194" spans="1:15" ht="14.1" customHeight="1">
      <c r="A194" s="261"/>
      <c r="B194" s="236" t="s">
        <v>44</v>
      </c>
      <c r="C194" s="237"/>
      <c r="D194" s="274" t="s">
        <v>151</v>
      </c>
      <c r="E194" s="287"/>
      <c r="F194" s="42">
        <v>2</v>
      </c>
      <c r="G194" s="47">
        <v>1.5</v>
      </c>
      <c r="H194" s="422" t="s">
        <v>152</v>
      </c>
      <c r="I194" s="423"/>
      <c r="J194" s="42">
        <v>4</v>
      </c>
      <c r="K194" s="47">
        <v>2.5</v>
      </c>
      <c r="L194" s="422" t="s">
        <v>152</v>
      </c>
      <c r="M194" s="423"/>
      <c r="N194" s="42">
        <v>4</v>
      </c>
      <c r="O194" s="47">
        <v>2.5</v>
      </c>
    </row>
    <row r="195" spans="1:15" ht="14.1" customHeight="1">
      <c r="A195" s="261"/>
      <c r="B195" s="238"/>
      <c r="C195" s="239"/>
      <c r="D195" s="411" t="s">
        <v>102</v>
      </c>
      <c r="E195" s="412"/>
      <c r="F195" s="42">
        <v>3</v>
      </c>
      <c r="G195" s="43">
        <v>2</v>
      </c>
      <c r="H195" s="277" t="s">
        <v>86</v>
      </c>
      <c r="I195" s="275"/>
      <c r="J195" s="42">
        <v>4</v>
      </c>
      <c r="K195" s="50">
        <v>3</v>
      </c>
      <c r="L195" s="277" t="s">
        <v>86</v>
      </c>
      <c r="M195" s="275"/>
      <c r="N195" s="42">
        <v>4</v>
      </c>
      <c r="O195" s="50">
        <v>3</v>
      </c>
    </row>
    <row r="196" spans="1:15" ht="14.1" customHeight="1">
      <c r="A196" s="261"/>
      <c r="B196" s="238"/>
      <c r="C196" s="239"/>
      <c r="D196" s="409" t="s">
        <v>86</v>
      </c>
      <c r="E196" s="410"/>
      <c r="F196" s="42">
        <v>4</v>
      </c>
      <c r="G196" s="43">
        <v>3</v>
      </c>
      <c r="H196" s="409" t="s">
        <v>67</v>
      </c>
      <c r="I196" s="413"/>
      <c r="J196" s="42">
        <v>2</v>
      </c>
      <c r="K196" s="43">
        <v>1</v>
      </c>
      <c r="L196" s="409" t="s">
        <v>67</v>
      </c>
      <c r="M196" s="413"/>
      <c r="N196" s="42">
        <v>2</v>
      </c>
      <c r="O196" s="43">
        <v>1</v>
      </c>
    </row>
    <row r="197" spans="1:15" ht="14.1" customHeight="1">
      <c r="A197" s="261"/>
      <c r="B197" s="238"/>
      <c r="C197" s="239"/>
      <c r="D197" s="409" t="s">
        <v>67</v>
      </c>
      <c r="E197" s="413"/>
      <c r="F197" s="42">
        <v>2</v>
      </c>
      <c r="G197" s="43">
        <v>1</v>
      </c>
      <c r="H197" s="409" t="s">
        <v>87</v>
      </c>
      <c r="I197" s="413"/>
      <c r="J197" s="42">
        <v>2</v>
      </c>
      <c r="K197" s="43">
        <v>1</v>
      </c>
      <c r="L197" s="409" t="s">
        <v>87</v>
      </c>
      <c r="M197" s="413"/>
      <c r="N197" s="42">
        <v>2</v>
      </c>
      <c r="O197" s="43">
        <v>1</v>
      </c>
    </row>
    <row r="198" spans="1:15" ht="14.1" customHeight="1">
      <c r="A198" s="261"/>
      <c r="B198" s="238"/>
      <c r="C198" s="239"/>
      <c r="D198" s="409" t="s">
        <v>87</v>
      </c>
      <c r="E198" s="413"/>
      <c r="F198" s="42">
        <v>2</v>
      </c>
      <c r="G198" s="43">
        <v>2</v>
      </c>
      <c r="H198" s="409" t="s">
        <v>89</v>
      </c>
      <c r="I198" s="413"/>
      <c r="J198" s="42">
        <v>2</v>
      </c>
      <c r="K198" s="43">
        <v>1</v>
      </c>
      <c r="L198" s="409" t="s">
        <v>89</v>
      </c>
      <c r="M198" s="413"/>
      <c r="N198" s="42">
        <v>2</v>
      </c>
      <c r="O198" s="43">
        <v>1</v>
      </c>
    </row>
    <row r="199" spans="1:15" ht="14.1" customHeight="1">
      <c r="A199" s="261"/>
      <c r="B199" s="238"/>
      <c r="C199" s="239"/>
      <c r="D199" s="409" t="s">
        <v>89</v>
      </c>
      <c r="E199" s="413"/>
      <c r="F199" s="42">
        <v>2</v>
      </c>
      <c r="G199" s="43">
        <v>1</v>
      </c>
      <c r="H199" s="263" t="s">
        <v>90</v>
      </c>
      <c r="I199" s="264"/>
      <c r="J199" s="42">
        <v>2</v>
      </c>
      <c r="K199" s="43">
        <v>1</v>
      </c>
      <c r="L199" s="263" t="s">
        <v>90</v>
      </c>
      <c r="M199" s="264"/>
      <c r="N199" s="42">
        <v>2</v>
      </c>
      <c r="O199" s="43">
        <v>1</v>
      </c>
    </row>
    <row r="200" spans="1:15" ht="14.1" customHeight="1">
      <c r="A200" s="261"/>
      <c r="B200" s="238"/>
      <c r="C200" s="239"/>
      <c r="D200" s="263" t="s">
        <v>90</v>
      </c>
      <c r="E200" s="264"/>
      <c r="F200" s="13">
        <v>2</v>
      </c>
      <c r="G200" s="14">
        <v>1</v>
      </c>
      <c r="H200" s="411" t="s">
        <v>102</v>
      </c>
      <c r="I200" s="412"/>
      <c r="J200" s="42">
        <v>3</v>
      </c>
      <c r="K200" s="43">
        <v>2</v>
      </c>
      <c r="L200" s="411" t="s">
        <v>102</v>
      </c>
      <c r="M200" s="412"/>
      <c r="N200" s="42">
        <v>3</v>
      </c>
      <c r="O200" s="43">
        <v>2</v>
      </c>
    </row>
    <row r="201" spans="1:15" ht="14.1" customHeight="1">
      <c r="A201" s="261"/>
      <c r="B201" s="238"/>
      <c r="C201" s="239"/>
      <c r="D201" s="263" t="s">
        <v>93</v>
      </c>
      <c r="E201" s="264"/>
      <c r="F201" s="13">
        <v>2</v>
      </c>
      <c r="G201" s="14">
        <v>1</v>
      </c>
      <c r="H201" s="263" t="s">
        <v>93</v>
      </c>
      <c r="I201" s="264"/>
      <c r="J201" s="13">
        <v>2</v>
      </c>
      <c r="K201" s="14">
        <v>1</v>
      </c>
      <c r="L201" s="263" t="s">
        <v>93</v>
      </c>
      <c r="M201" s="264"/>
      <c r="N201" s="13">
        <v>2</v>
      </c>
      <c r="O201" s="14">
        <v>1</v>
      </c>
    </row>
    <row r="202" spans="1:15" ht="14.1" customHeight="1">
      <c r="A202" s="261"/>
      <c r="B202" s="238"/>
      <c r="C202" s="239"/>
      <c r="D202" s="263" t="s">
        <v>91</v>
      </c>
      <c r="E202" s="264"/>
      <c r="F202" s="13">
        <v>2</v>
      </c>
      <c r="G202" s="14">
        <v>2</v>
      </c>
      <c r="H202" s="263" t="s">
        <v>91</v>
      </c>
      <c r="I202" s="264"/>
      <c r="J202" s="13">
        <v>2</v>
      </c>
      <c r="K202" s="14">
        <v>2</v>
      </c>
      <c r="L202" s="263" t="s">
        <v>91</v>
      </c>
      <c r="M202" s="264"/>
      <c r="N202" s="13">
        <v>2</v>
      </c>
      <c r="O202" s="14">
        <v>2</v>
      </c>
    </row>
    <row r="203" spans="1:15" ht="14.1" customHeight="1">
      <c r="A203" s="262"/>
      <c r="B203" s="240"/>
      <c r="C203" s="241"/>
      <c r="D203" s="265"/>
      <c r="E203" s="266"/>
      <c r="F203" s="13"/>
      <c r="G203" s="14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>
        <f>IF(SUM(F189:F203)=0,"",SUM(F189:F203))</f>
        <v>31</v>
      </c>
      <c r="E204" s="271">
        <f>IF((COUNTA(D169:D184)+SUM(G189:G203)+COUNTA(D186))=0,"",COUNTA(D169:D184)+SUM(G189:G203)+COUNTA(D186))</f>
        <v>27.5</v>
      </c>
      <c r="F204" s="272"/>
      <c r="G204" s="273"/>
      <c r="H204" s="23">
        <f>IF(SUM(J189:J203)=0,"",SUM(J189:J203))</f>
        <v>32</v>
      </c>
      <c r="I204" s="271">
        <f>IF((COUNTA(H169:H184)+SUM(K189:K203)+COUNTA(H186))=0,"",COUNTA(H169:H184)+SUM(K189:K203)+COUNTA(H186))</f>
        <v>28.5</v>
      </c>
      <c r="J204" s="272"/>
      <c r="K204" s="273"/>
      <c r="L204" s="23">
        <f>IF(SUM(N189:N203)=0,"",SUM(N189:N203))</f>
        <v>32</v>
      </c>
      <c r="M204" s="271">
        <f>IF((COUNTA(L169:L184)+SUM(O189:O203)+COUNTA(L186))=0,"",COUNTA(L169:L184)+SUM(O189:O203)+COUNTA(L186))</f>
        <v>28.5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/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116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597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34" t="s">
        <v>121</v>
      </c>
      <c r="E212" s="343"/>
      <c r="F212" s="344"/>
      <c r="G212" s="345"/>
      <c r="H212" s="34" t="s">
        <v>121</v>
      </c>
      <c r="I212" s="346" t="s">
        <v>602</v>
      </c>
      <c r="J212" s="347"/>
      <c r="K212" s="348"/>
      <c r="L212" s="3" t="s">
        <v>118</v>
      </c>
      <c r="M212" s="392"/>
      <c r="N212" s="393"/>
      <c r="O212" s="394"/>
    </row>
    <row r="213" spans="1:15" ht="14.1" customHeight="1">
      <c r="A213" s="248"/>
      <c r="B213" s="248"/>
      <c r="C213" s="248"/>
      <c r="D213" s="35" t="s">
        <v>122</v>
      </c>
      <c r="E213" s="349"/>
      <c r="F213" s="350"/>
      <c r="G213" s="351"/>
      <c r="H213" s="35" t="s">
        <v>122</v>
      </c>
      <c r="I213" s="352" t="s">
        <v>603</v>
      </c>
      <c r="J213" s="433"/>
      <c r="K213" s="354"/>
      <c r="L213" s="4" t="s">
        <v>120</v>
      </c>
      <c r="M213" s="395"/>
      <c r="N213" s="396"/>
      <c r="O213" s="397"/>
    </row>
    <row r="214" spans="1:15" ht="14.1" customHeight="1">
      <c r="A214" s="248"/>
      <c r="B214" s="248"/>
      <c r="C214" s="248"/>
      <c r="D214" s="37" t="s">
        <v>23</v>
      </c>
      <c r="E214" s="320"/>
      <c r="F214" s="321"/>
      <c r="G214" s="322"/>
      <c r="H214" s="37" t="s">
        <v>23</v>
      </c>
      <c r="I214" s="323" t="s">
        <v>604</v>
      </c>
      <c r="J214" s="434"/>
      <c r="K214" s="325"/>
      <c r="L214" s="6" t="s">
        <v>96</v>
      </c>
      <c r="M214" s="398"/>
      <c r="N214" s="399"/>
      <c r="O214" s="400"/>
    </row>
    <row r="215" spans="1:15" ht="14.1" customHeight="1">
      <c r="A215" s="248"/>
      <c r="B215" s="248"/>
      <c r="C215" s="248"/>
      <c r="D215" s="37">
        <v>2</v>
      </c>
      <c r="E215" s="320"/>
      <c r="F215" s="321"/>
      <c r="G215" s="322"/>
      <c r="H215" s="37">
        <v>2</v>
      </c>
      <c r="I215" s="323">
        <v>2</v>
      </c>
      <c r="J215" s="434"/>
      <c r="K215" s="325"/>
      <c r="L215" s="6">
        <v>1</v>
      </c>
      <c r="M215" s="398"/>
      <c r="N215" s="399"/>
      <c r="O215" s="400"/>
    </row>
    <row r="216" spans="1:15" ht="14.1" customHeight="1">
      <c r="A216" s="248"/>
      <c r="B216" s="248"/>
      <c r="C216" s="248"/>
      <c r="D216" s="37">
        <v>2</v>
      </c>
      <c r="E216" s="320"/>
      <c r="F216" s="321"/>
      <c r="G216" s="322"/>
      <c r="H216" s="37">
        <v>2</v>
      </c>
      <c r="I216" s="323">
        <v>2</v>
      </c>
      <c r="J216" s="434"/>
      <c r="K216" s="325"/>
      <c r="L216" s="6">
        <v>8</v>
      </c>
      <c r="M216" s="398"/>
      <c r="N216" s="399"/>
      <c r="O216" s="400"/>
    </row>
    <row r="217" spans="1:15" ht="14.1" customHeight="1">
      <c r="A217" s="248"/>
      <c r="B217" s="248"/>
      <c r="C217" s="248"/>
      <c r="D217" s="36">
        <v>1</v>
      </c>
      <c r="E217" s="320"/>
      <c r="F217" s="321"/>
      <c r="G217" s="322"/>
      <c r="H217" s="36">
        <v>2</v>
      </c>
      <c r="I217" s="323">
        <v>3</v>
      </c>
      <c r="J217" s="434"/>
      <c r="K217" s="325"/>
      <c r="L217" s="6">
        <v>1</v>
      </c>
      <c r="M217" s="398"/>
      <c r="N217" s="399"/>
      <c r="O217" s="400"/>
    </row>
    <row r="218" spans="1:15" ht="14.1" customHeight="1">
      <c r="A218" s="248"/>
      <c r="B218" s="248"/>
      <c r="C218" s="248"/>
      <c r="D218" s="168"/>
      <c r="E218" s="332"/>
      <c r="F218" s="333"/>
      <c r="G218" s="334"/>
      <c r="H218" s="204" t="s">
        <v>153</v>
      </c>
      <c r="I218" s="445" t="s">
        <v>605</v>
      </c>
      <c r="J218" s="446"/>
      <c r="K218" s="447"/>
      <c r="L218" s="156"/>
      <c r="M218" s="369"/>
      <c r="N218" s="370"/>
      <c r="O218" s="371"/>
    </row>
    <row r="219" spans="1:15" ht="14.1" customHeight="1">
      <c r="A219" s="8"/>
      <c r="B219" s="9"/>
      <c r="C219" s="8"/>
      <c r="D219" s="11" t="s">
        <v>599</v>
      </c>
      <c r="E219" s="268" t="s">
        <v>599</v>
      </c>
      <c r="F219" s="312"/>
      <c r="G219" s="313"/>
      <c r="H219" s="11" t="s">
        <v>599</v>
      </c>
      <c r="I219" s="268" t="s">
        <v>599</v>
      </c>
      <c r="J219" s="269"/>
      <c r="K219" s="270"/>
      <c r="L219" s="11" t="s">
        <v>599</v>
      </c>
      <c r="M219" s="268" t="s">
        <v>599</v>
      </c>
      <c r="N219" s="269"/>
      <c r="O219" s="270"/>
    </row>
    <row r="220" spans="1:15" ht="14.1" customHeight="1">
      <c r="A220" s="8">
        <v>9</v>
      </c>
      <c r="B220" s="9" t="s">
        <v>24</v>
      </c>
      <c r="C220" s="8">
        <v>1</v>
      </c>
      <c r="D220" s="11" t="s">
        <v>75</v>
      </c>
      <c r="E220" s="311"/>
      <c r="F220" s="312"/>
      <c r="G220" s="313"/>
      <c r="H220" s="11" t="s">
        <v>75</v>
      </c>
      <c r="I220" s="268" t="s">
        <v>75</v>
      </c>
      <c r="J220" s="269"/>
      <c r="K220" s="270"/>
      <c r="L220" s="11" t="s">
        <v>595</v>
      </c>
      <c r="M220" s="268"/>
      <c r="N220" s="269"/>
      <c r="O220" s="270"/>
    </row>
    <row r="221" spans="1:15" ht="14.1" customHeight="1">
      <c r="A221" s="8"/>
      <c r="B221" s="9" t="s">
        <v>25</v>
      </c>
      <c r="C221" s="8">
        <v>2</v>
      </c>
      <c r="D221" s="11" t="s">
        <v>75</v>
      </c>
      <c r="E221" s="308"/>
      <c r="F221" s="386"/>
      <c r="G221" s="387"/>
      <c r="H221" s="11" t="s">
        <v>75</v>
      </c>
      <c r="I221" s="268" t="s">
        <v>75</v>
      </c>
      <c r="J221" s="269"/>
      <c r="K221" s="270"/>
      <c r="L221" s="11" t="s">
        <v>595</v>
      </c>
      <c r="M221" s="268"/>
      <c r="N221" s="269"/>
      <c r="O221" s="270"/>
    </row>
    <row r="222" spans="1:15" ht="14.1" customHeight="1">
      <c r="A222" s="8"/>
      <c r="B222" s="9" t="s">
        <v>26</v>
      </c>
      <c r="C222" s="8">
        <v>3</v>
      </c>
      <c r="D222" s="11"/>
      <c r="E222" s="308"/>
      <c r="F222" s="386"/>
      <c r="G222" s="387"/>
      <c r="H222" s="11"/>
      <c r="I222" s="268"/>
      <c r="J222" s="269"/>
      <c r="K222" s="270"/>
      <c r="L222" s="11" t="s">
        <v>595</v>
      </c>
      <c r="M222" s="268"/>
      <c r="N222" s="269"/>
      <c r="O222" s="270"/>
    </row>
    <row r="223" spans="1:15" ht="14.1" customHeight="1">
      <c r="A223" s="8">
        <v>10</v>
      </c>
      <c r="B223" s="9" t="s">
        <v>27</v>
      </c>
      <c r="C223" s="8">
        <v>4</v>
      </c>
      <c r="D223" s="235"/>
      <c r="E223" s="268"/>
      <c r="F223" s="318"/>
      <c r="G223" s="319"/>
      <c r="H223" s="235"/>
      <c r="I223" s="430"/>
      <c r="J223" s="431"/>
      <c r="K223" s="432"/>
      <c r="L223" s="11" t="s">
        <v>595</v>
      </c>
      <c r="M223" s="268"/>
      <c r="N223" s="269"/>
      <c r="O223" s="270"/>
    </row>
    <row r="224" spans="1:15" ht="14.1" customHeight="1">
      <c r="A224" s="8"/>
      <c r="B224" s="9" t="s">
        <v>28</v>
      </c>
      <c r="C224" s="8">
        <v>5</v>
      </c>
      <c r="D224" s="235"/>
      <c r="E224" s="268"/>
      <c r="F224" s="269"/>
      <c r="G224" s="270"/>
      <c r="H224" s="235"/>
      <c r="I224" s="430"/>
      <c r="J224" s="431"/>
      <c r="K224" s="432"/>
      <c r="L224" s="11" t="s">
        <v>595</v>
      </c>
      <c r="M224" s="268"/>
      <c r="N224" s="269"/>
      <c r="O224" s="270"/>
    </row>
    <row r="225" spans="1:15" ht="14.1" customHeight="1">
      <c r="A225" s="8"/>
      <c r="B225" s="9" t="s">
        <v>29</v>
      </c>
      <c r="C225" s="8">
        <v>6</v>
      </c>
      <c r="D225" s="11"/>
      <c r="E225" s="268"/>
      <c r="F225" s="269"/>
      <c r="G225" s="270"/>
      <c r="H225" s="11"/>
      <c r="I225" s="268"/>
      <c r="J225" s="269"/>
      <c r="K225" s="270"/>
      <c r="L225" s="11" t="s">
        <v>595</v>
      </c>
      <c r="M225" s="268"/>
      <c r="N225" s="269"/>
      <c r="O225" s="270"/>
    </row>
    <row r="226" spans="1:15" ht="14.1" customHeight="1">
      <c r="A226" s="8"/>
      <c r="B226" s="9" t="s">
        <v>30</v>
      </c>
      <c r="C226" s="8">
        <v>7</v>
      </c>
      <c r="D226" s="11"/>
      <c r="E226" s="268"/>
      <c r="F226" s="269"/>
      <c r="G226" s="270"/>
      <c r="H226" s="11"/>
      <c r="I226" s="268"/>
      <c r="J226" s="269"/>
      <c r="K226" s="270"/>
      <c r="L226" s="11" t="s">
        <v>595</v>
      </c>
      <c r="M226" s="268"/>
      <c r="N226" s="269"/>
      <c r="O226" s="270"/>
    </row>
    <row r="227" spans="1:15" ht="14.1" customHeight="1">
      <c r="A227" s="8"/>
      <c r="B227" s="9" t="s">
        <v>31</v>
      </c>
      <c r="C227" s="8">
        <v>8</v>
      </c>
      <c r="D227" s="11"/>
      <c r="E227" s="268"/>
      <c r="F227" s="269"/>
      <c r="G227" s="270"/>
      <c r="H227" s="11"/>
      <c r="I227" s="268"/>
      <c r="J227" s="269"/>
      <c r="K227" s="270"/>
      <c r="L227" s="11" t="s">
        <v>595</v>
      </c>
      <c r="M227" s="268"/>
      <c r="N227" s="269"/>
      <c r="O227" s="270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11"/>
      <c r="I228" s="268"/>
      <c r="J228" s="269"/>
      <c r="K228" s="270"/>
      <c r="L228" s="11" t="s">
        <v>595</v>
      </c>
      <c r="M228" s="268"/>
      <c r="N228" s="269"/>
      <c r="O228" s="270"/>
    </row>
    <row r="229" spans="1:15" ht="14.1" customHeight="1">
      <c r="A229" s="8"/>
      <c r="B229" s="9" t="s">
        <v>33</v>
      </c>
      <c r="C229" s="8">
        <v>10</v>
      </c>
      <c r="D229" s="11"/>
      <c r="E229" s="268"/>
      <c r="F229" s="269"/>
      <c r="G229" s="270"/>
      <c r="H229" s="87"/>
      <c r="I229" s="290"/>
      <c r="J229" s="291"/>
      <c r="K229" s="292"/>
      <c r="L229" s="11" t="s">
        <v>595</v>
      </c>
      <c r="M229" s="290"/>
      <c r="N229" s="291"/>
      <c r="O229" s="292"/>
    </row>
    <row r="230" spans="1:15" ht="14.1" customHeight="1">
      <c r="A230" s="8"/>
      <c r="B230" s="9" t="s">
        <v>34</v>
      </c>
      <c r="C230" s="8">
        <v>11</v>
      </c>
      <c r="D230" s="11"/>
      <c r="E230" s="268"/>
      <c r="F230" s="269"/>
      <c r="G230" s="270"/>
      <c r="H230" s="87"/>
      <c r="I230" s="290"/>
      <c r="J230" s="291"/>
      <c r="K230" s="292"/>
      <c r="L230" s="11" t="s">
        <v>595</v>
      </c>
      <c r="M230" s="290"/>
      <c r="N230" s="291"/>
      <c r="O230" s="292"/>
    </row>
    <row r="231" spans="1:15" ht="14.1" customHeight="1">
      <c r="A231" s="8"/>
      <c r="B231" s="9" t="s">
        <v>35</v>
      </c>
      <c r="C231" s="8">
        <v>12</v>
      </c>
      <c r="D231" s="11"/>
      <c r="E231" s="268"/>
      <c r="F231" s="269"/>
      <c r="G231" s="270"/>
      <c r="H231" s="87"/>
      <c r="I231" s="290"/>
      <c r="J231" s="291"/>
      <c r="K231" s="292"/>
      <c r="L231" s="11" t="s">
        <v>595</v>
      </c>
      <c r="M231" s="290"/>
      <c r="N231" s="291"/>
      <c r="O231" s="292"/>
    </row>
    <row r="232" spans="1:15" ht="14.1" customHeight="1">
      <c r="A232" s="8">
        <v>12</v>
      </c>
      <c r="B232" s="9" t="s">
        <v>36</v>
      </c>
      <c r="C232" s="8">
        <v>13</v>
      </c>
      <c r="D232" s="11" t="s">
        <v>148</v>
      </c>
      <c r="E232" s="268"/>
      <c r="F232" s="269"/>
      <c r="G232" s="270"/>
      <c r="H232" s="87"/>
      <c r="I232" s="290"/>
      <c r="J232" s="291"/>
      <c r="K232" s="292"/>
      <c r="L232" s="11" t="s">
        <v>595</v>
      </c>
      <c r="M232" s="290"/>
      <c r="N232" s="291"/>
      <c r="O232" s="292"/>
    </row>
    <row r="233" spans="1:15" ht="14.1" customHeight="1">
      <c r="A233" s="8"/>
      <c r="B233" s="9" t="s">
        <v>24</v>
      </c>
      <c r="C233" s="8">
        <v>14</v>
      </c>
      <c r="D233" s="53" t="s">
        <v>148</v>
      </c>
      <c r="E233" s="424"/>
      <c r="F233" s="425"/>
      <c r="G233" s="426"/>
      <c r="H233" s="53"/>
      <c r="I233" s="268"/>
      <c r="J233" s="269"/>
      <c r="K233" s="270"/>
      <c r="L233" s="11" t="s">
        <v>595</v>
      </c>
      <c r="M233" s="268"/>
      <c r="N233" s="269"/>
      <c r="O233" s="270"/>
    </row>
    <row r="234" spans="1:15" ht="14.1" customHeight="1">
      <c r="A234" s="8"/>
      <c r="B234" s="9" t="s">
        <v>25</v>
      </c>
      <c r="C234" s="8">
        <v>15</v>
      </c>
      <c r="D234" s="53" t="s">
        <v>147</v>
      </c>
      <c r="E234" s="424"/>
      <c r="F234" s="425"/>
      <c r="G234" s="426"/>
      <c r="H234" s="11" t="s">
        <v>606</v>
      </c>
      <c r="I234" s="442" t="s">
        <v>606</v>
      </c>
      <c r="J234" s="443"/>
      <c r="K234" s="444"/>
      <c r="L234" s="11" t="s">
        <v>595</v>
      </c>
      <c r="M234" s="268"/>
      <c r="N234" s="269"/>
      <c r="O234" s="270"/>
    </row>
    <row r="235" spans="1:15" ht="14.1" customHeight="1">
      <c r="A235" s="8"/>
      <c r="B235" s="9" t="s">
        <v>26</v>
      </c>
      <c r="C235" s="8">
        <v>16</v>
      </c>
      <c r="D235" s="234" t="s">
        <v>628</v>
      </c>
      <c r="E235" s="290"/>
      <c r="F235" s="291"/>
      <c r="G235" s="292"/>
      <c r="H235" s="234" t="s">
        <v>628</v>
      </c>
      <c r="I235" s="290" t="s">
        <v>628</v>
      </c>
      <c r="J235" s="291"/>
      <c r="K235" s="292"/>
      <c r="L235" s="11" t="s">
        <v>595</v>
      </c>
      <c r="M235" s="290"/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234" t="s">
        <v>628</v>
      </c>
      <c r="E236" s="290"/>
      <c r="F236" s="291"/>
      <c r="G236" s="292"/>
      <c r="H236" s="234" t="s">
        <v>628</v>
      </c>
      <c r="I236" s="290" t="s">
        <v>628</v>
      </c>
      <c r="J236" s="291"/>
      <c r="K236" s="292"/>
      <c r="L236" s="11" t="s">
        <v>595</v>
      </c>
      <c r="M236" s="268"/>
      <c r="N236" s="269"/>
      <c r="O236" s="270"/>
    </row>
    <row r="237" spans="1:15" ht="14.1" customHeight="1">
      <c r="A237" s="8"/>
      <c r="B237" s="9" t="s">
        <v>38</v>
      </c>
      <c r="C237" s="8">
        <v>18</v>
      </c>
      <c r="D237" s="40" t="s">
        <v>61</v>
      </c>
      <c r="E237" s="293"/>
      <c r="F237" s="294"/>
      <c r="G237" s="295"/>
      <c r="H237" s="40" t="s">
        <v>61</v>
      </c>
      <c r="I237" s="439" t="s">
        <v>607</v>
      </c>
      <c r="J237" s="440"/>
      <c r="K237" s="441"/>
      <c r="L237" s="11" t="s">
        <v>595</v>
      </c>
      <c r="M237" s="439"/>
      <c r="N237" s="440"/>
      <c r="O237" s="441"/>
    </row>
    <row r="238" spans="1:15" ht="14.1" customHeight="1">
      <c r="A238" s="8"/>
      <c r="B238" s="9" t="s">
        <v>39</v>
      </c>
      <c r="C238" s="8">
        <v>19</v>
      </c>
      <c r="D238" s="41" t="s">
        <v>62</v>
      </c>
      <c r="E238" s="299"/>
      <c r="F238" s="300"/>
      <c r="G238" s="301"/>
      <c r="H238" s="41" t="s">
        <v>62</v>
      </c>
      <c r="I238" s="268" t="s">
        <v>608</v>
      </c>
      <c r="J238" s="437"/>
      <c r="K238" s="438"/>
      <c r="L238" s="11" t="s">
        <v>595</v>
      </c>
      <c r="M238" s="268"/>
      <c r="N238" s="437"/>
      <c r="O238" s="438"/>
    </row>
    <row r="239" spans="1:15" ht="14.1" customHeight="1">
      <c r="A239" s="267" t="s">
        <v>40</v>
      </c>
      <c r="B239" s="267"/>
      <c r="C239" s="267"/>
      <c r="D239" s="67">
        <v>1</v>
      </c>
      <c r="E239" s="302"/>
      <c r="F239" s="303"/>
      <c r="G239" s="304"/>
      <c r="H239" s="67">
        <v>1</v>
      </c>
      <c r="I239" s="268">
        <v>1</v>
      </c>
      <c r="J239" s="269"/>
      <c r="K239" s="270"/>
      <c r="L239" s="67">
        <v>9</v>
      </c>
      <c r="M239" s="268"/>
      <c r="N239" s="269"/>
      <c r="O239" s="270"/>
    </row>
    <row r="240" spans="1:15" ht="14.1" customHeight="1">
      <c r="A240" s="267" t="s">
        <v>41</v>
      </c>
      <c r="B240" s="267"/>
      <c r="C240" s="267"/>
      <c r="D240" s="11">
        <f>IF(18-COUNTA(D219:D236)=0,"",IF(D237="","",18-COUNTA(D219:D236)))</f>
        <v>10</v>
      </c>
      <c r="E240" s="268" t="str">
        <f t="shared" ref="E240:I240" si="3">IF(18-COUNTA(E219:E236)=0,"",IF(E237="","",18-COUNTA(E219:E236)))</f>
        <v/>
      </c>
      <c r="F240" s="269"/>
      <c r="G240" s="270"/>
      <c r="H240" s="11">
        <f t="shared" si="3"/>
        <v>12</v>
      </c>
      <c r="I240" s="268">
        <f t="shared" si="3"/>
        <v>12</v>
      </c>
      <c r="J240" s="269"/>
      <c r="K240" s="270"/>
      <c r="L240" s="11" t="str">
        <f>IF(18-COUNTA(L219:L236)=0,"",IF(L237="","",18-COUNTA(L219:L236)))</f>
        <v/>
      </c>
      <c r="M240" s="268" t="str">
        <f>IF(18-COUNTA(M219:M236)=0,"",IF(M237="","",18-COUNTA(M219:M236)))</f>
        <v/>
      </c>
      <c r="N240" s="269"/>
      <c r="O240" s="270"/>
    </row>
    <row r="241" spans="1:15" ht="14.1" customHeight="1">
      <c r="A241" s="260" t="s">
        <v>42</v>
      </c>
      <c r="B241" s="242" t="s">
        <v>43</v>
      </c>
      <c r="C241" s="243"/>
      <c r="D241" s="422" t="s">
        <v>150</v>
      </c>
      <c r="E241" s="423"/>
      <c r="F241" s="182">
        <v>3</v>
      </c>
      <c r="G241" s="27">
        <v>2</v>
      </c>
      <c r="H241" s="409" t="s">
        <v>79</v>
      </c>
      <c r="I241" s="413"/>
      <c r="J241" s="182">
        <v>4</v>
      </c>
      <c r="K241" s="183">
        <v>3</v>
      </c>
      <c r="L241" s="30"/>
      <c r="M241" s="31"/>
      <c r="N241" s="182"/>
      <c r="O241" s="27"/>
    </row>
    <row r="242" spans="1:15" ht="14.1" customHeight="1">
      <c r="A242" s="261"/>
      <c r="B242" s="244"/>
      <c r="C242" s="245"/>
      <c r="D242" s="409" t="s">
        <v>79</v>
      </c>
      <c r="E242" s="413"/>
      <c r="F242" s="182">
        <v>4</v>
      </c>
      <c r="G242" s="183">
        <v>3</v>
      </c>
      <c r="H242" s="409" t="s">
        <v>152</v>
      </c>
      <c r="I242" s="413"/>
      <c r="J242" s="91">
        <v>4</v>
      </c>
      <c r="K242" s="43">
        <v>3</v>
      </c>
      <c r="L242" s="30"/>
      <c r="M242" s="31"/>
      <c r="N242" s="182"/>
      <c r="O242" s="183"/>
    </row>
    <row r="243" spans="1:15" ht="14.1" customHeight="1">
      <c r="A243" s="261"/>
      <c r="B243" s="244"/>
      <c r="C243" s="245"/>
      <c r="D243" s="409" t="s">
        <v>92</v>
      </c>
      <c r="E243" s="413"/>
      <c r="F243" s="196">
        <v>2</v>
      </c>
      <c r="G243" s="196">
        <v>2</v>
      </c>
      <c r="H243" s="409" t="s">
        <v>92</v>
      </c>
      <c r="I243" s="413"/>
      <c r="J243" s="42">
        <v>2</v>
      </c>
      <c r="K243" s="50">
        <v>2</v>
      </c>
      <c r="L243" s="30"/>
      <c r="M243" s="31"/>
      <c r="N243" s="196"/>
      <c r="O243" s="196"/>
    </row>
    <row r="244" spans="1:15" ht="14.1" customHeight="1">
      <c r="A244" s="261"/>
      <c r="B244" s="244"/>
      <c r="C244" s="245"/>
      <c r="D244" s="411"/>
      <c r="E244" s="412"/>
      <c r="F244" s="196"/>
      <c r="G244" s="183"/>
      <c r="H244" s="411"/>
      <c r="I244" s="412"/>
      <c r="J244" s="196"/>
      <c r="K244" s="183"/>
      <c r="L244" s="44"/>
      <c r="M244" s="56"/>
      <c r="N244" s="43"/>
      <c r="O244" s="33"/>
    </row>
    <row r="245" spans="1:15" ht="14.1" customHeight="1">
      <c r="A245" s="261"/>
      <c r="B245" s="246"/>
      <c r="C245" s="247"/>
      <c r="D245" s="418"/>
      <c r="E245" s="419"/>
      <c r="F245" s="59"/>
      <c r="G245" s="57"/>
      <c r="H245" s="418"/>
      <c r="I245" s="419"/>
      <c r="J245" s="59"/>
      <c r="K245" s="57"/>
      <c r="L245" s="44"/>
      <c r="M245" s="56"/>
      <c r="N245" s="32"/>
      <c r="O245" s="33"/>
    </row>
    <row r="246" spans="1:15" ht="14.1" customHeight="1">
      <c r="A246" s="261"/>
      <c r="B246" s="236" t="s">
        <v>44</v>
      </c>
      <c r="C246" s="237"/>
      <c r="D246" s="422" t="s">
        <v>152</v>
      </c>
      <c r="E246" s="423"/>
      <c r="F246" s="42">
        <v>4</v>
      </c>
      <c r="G246" s="47">
        <v>2.5</v>
      </c>
      <c r="H246" s="422" t="s">
        <v>154</v>
      </c>
      <c r="I246" s="423"/>
      <c r="J246" s="42">
        <v>4</v>
      </c>
      <c r="K246" s="47">
        <v>3</v>
      </c>
      <c r="L246" s="54"/>
      <c r="M246" s="55"/>
      <c r="N246" s="47"/>
      <c r="O246" s="48"/>
    </row>
    <row r="247" spans="1:15" ht="14.1" customHeight="1">
      <c r="A247" s="261"/>
      <c r="B247" s="238"/>
      <c r="C247" s="239"/>
      <c r="D247" s="277" t="s">
        <v>86</v>
      </c>
      <c r="E247" s="275"/>
      <c r="F247" s="42">
        <v>4</v>
      </c>
      <c r="G247" s="50">
        <v>3</v>
      </c>
      <c r="H247" s="277" t="s">
        <v>86</v>
      </c>
      <c r="I247" s="275"/>
      <c r="J247" s="42">
        <v>4</v>
      </c>
      <c r="K247" s="50">
        <v>3</v>
      </c>
      <c r="L247" s="131"/>
      <c r="M247" s="31"/>
      <c r="N247" s="42"/>
      <c r="O247" s="43"/>
    </row>
    <row r="248" spans="1:15" ht="14.1" customHeight="1">
      <c r="A248" s="261"/>
      <c r="B248" s="238"/>
      <c r="C248" s="239"/>
      <c r="D248" s="409" t="s">
        <v>67</v>
      </c>
      <c r="E248" s="413"/>
      <c r="F248" s="42">
        <v>2</v>
      </c>
      <c r="G248" s="43">
        <v>1</v>
      </c>
      <c r="H248" s="409" t="s">
        <v>67</v>
      </c>
      <c r="I248" s="413"/>
      <c r="J248" s="42">
        <v>2</v>
      </c>
      <c r="K248" s="43">
        <v>1</v>
      </c>
      <c r="L248" s="30"/>
      <c r="M248" s="31"/>
      <c r="N248" s="42"/>
      <c r="O248" s="43"/>
    </row>
    <row r="249" spans="1:15" ht="14.1" customHeight="1">
      <c r="A249" s="261"/>
      <c r="B249" s="238"/>
      <c r="C249" s="239"/>
      <c r="D249" s="409" t="s">
        <v>87</v>
      </c>
      <c r="E249" s="413"/>
      <c r="F249" s="42">
        <v>2</v>
      </c>
      <c r="G249" s="43">
        <v>1</v>
      </c>
      <c r="H249" s="409" t="s">
        <v>87</v>
      </c>
      <c r="I249" s="413"/>
      <c r="J249" s="42">
        <v>2</v>
      </c>
      <c r="K249" s="43">
        <v>1</v>
      </c>
      <c r="L249" s="30"/>
      <c r="M249" s="211"/>
      <c r="N249" s="42"/>
      <c r="O249" s="43"/>
    </row>
    <row r="250" spans="1:15" ht="14.1" customHeight="1">
      <c r="A250" s="261"/>
      <c r="B250" s="238"/>
      <c r="C250" s="239"/>
      <c r="D250" s="409" t="s">
        <v>89</v>
      </c>
      <c r="E250" s="413"/>
      <c r="F250" s="42">
        <v>2</v>
      </c>
      <c r="G250" s="43">
        <v>1</v>
      </c>
      <c r="H250" s="409" t="s">
        <v>155</v>
      </c>
      <c r="I250" s="410"/>
      <c r="J250" s="42">
        <v>2</v>
      </c>
      <c r="K250" s="43">
        <v>1</v>
      </c>
      <c r="L250" s="49"/>
      <c r="M250" s="212"/>
      <c r="N250" s="42"/>
      <c r="O250" s="43"/>
    </row>
    <row r="251" spans="1:15" ht="14.1" customHeight="1">
      <c r="A251" s="261"/>
      <c r="B251" s="238"/>
      <c r="C251" s="239"/>
      <c r="D251" s="263" t="s">
        <v>90</v>
      </c>
      <c r="E251" s="264"/>
      <c r="F251" s="42">
        <v>2</v>
      </c>
      <c r="G251" s="43">
        <v>1</v>
      </c>
      <c r="H251" s="409" t="s">
        <v>156</v>
      </c>
      <c r="I251" s="410"/>
      <c r="J251" s="42">
        <v>2</v>
      </c>
      <c r="K251" s="43">
        <v>1</v>
      </c>
      <c r="L251" s="49"/>
      <c r="M251" s="212"/>
      <c r="N251" s="42"/>
      <c r="O251" s="43"/>
    </row>
    <row r="252" spans="1:15" ht="14.1" customHeight="1">
      <c r="A252" s="261"/>
      <c r="B252" s="238"/>
      <c r="C252" s="239"/>
      <c r="D252" s="411" t="s">
        <v>102</v>
      </c>
      <c r="E252" s="412"/>
      <c r="F252" s="42">
        <v>3</v>
      </c>
      <c r="G252" s="43">
        <v>2</v>
      </c>
      <c r="H252" s="411" t="s">
        <v>102</v>
      </c>
      <c r="I252" s="412"/>
      <c r="J252" s="42">
        <v>3</v>
      </c>
      <c r="K252" s="43">
        <v>2</v>
      </c>
      <c r="L252" s="213"/>
      <c r="M252" s="214"/>
      <c r="N252" s="207"/>
      <c r="O252" s="208"/>
    </row>
    <row r="253" spans="1:15" ht="14.1" customHeight="1">
      <c r="A253" s="261"/>
      <c r="B253" s="238"/>
      <c r="C253" s="239"/>
      <c r="D253" s="263" t="s">
        <v>93</v>
      </c>
      <c r="E253" s="264"/>
      <c r="F253" s="13">
        <v>2</v>
      </c>
      <c r="G253" s="14">
        <v>1</v>
      </c>
      <c r="H253" s="263" t="s">
        <v>93</v>
      </c>
      <c r="I253" s="264"/>
      <c r="J253" s="13">
        <v>2</v>
      </c>
      <c r="K253" s="14">
        <v>1</v>
      </c>
      <c r="L253" s="263"/>
      <c r="M253" s="264"/>
      <c r="N253" s="13"/>
      <c r="O253" s="14"/>
    </row>
    <row r="254" spans="1:15" ht="14.1" customHeight="1">
      <c r="A254" s="261"/>
      <c r="B254" s="238"/>
      <c r="C254" s="239"/>
      <c r="D254" s="263" t="s">
        <v>91</v>
      </c>
      <c r="E254" s="264"/>
      <c r="F254" s="13">
        <v>2</v>
      </c>
      <c r="G254" s="14">
        <v>2</v>
      </c>
      <c r="H254" s="263" t="s">
        <v>91</v>
      </c>
      <c r="I254" s="264"/>
      <c r="J254" s="13">
        <v>2</v>
      </c>
      <c r="K254" s="14">
        <v>2</v>
      </c>
      <c r="L254" s="263"/>
      <c r="M254" s="264"/>
      <c r="N254" s="13"/>
      <c r="O254" s="14"/>
    </row>
    <row r="255" spans="1:15" ht="14.1" customHeight="1">
      <c r="A255" s="262"/>
      <c r="B255" s="240"/>
      <c r="C255" s="241"/>
      <c r="D255" s="265"/>
      <c r="E255" s="266"/>
      <c r="F255" s="13"/>
      <c r="G255" s="14"/>
      <c r="H255" s="265"/>
      <c r="I255" s="266"/>
      <c r="J255" s="13"/>
      <c r="K255" s="14"/>
      <c r="L255" s="265"/>
      <c r="M255" s="266"/>
      <c r="N255" s="13"/>
      <c r="O255" s="14"/>
    </row>
    <row r="256" spans="1:15" ht="14.1" customHeight="1">
      <c r="A256" s="280" t="s">
        <v>45</v>
      </c>
      <c r="B256" s="281"/>
      <c r="C256" s="282"/>
      <c r="D256" s="23">
        <f>IF(SUM(F241:F255)=0,"",SUM(F241:F255))</f>
        <v>32</v>
      </c>
      <c r="E256" s="271">
        <f>IF((COUNTA(D221:D236)+SUM(G241:G255)+COUNTA(D238))=0,"",COUNTA(D221:D236)+SUM(G241:G255)+COUNTA(D238))</f>
        <v>28.5</v>
      </c>
      <c r="F256" s="272"/>
      <c r="G256" s="273"/>
      <c r="H256" s="23">
        <f>IF(SUM(J241:J255)=0,"",SUM(J241:J255))</f>
        <v>33</v>
      </c>
      <c r="I256" s="271">
        <f>IF((COUNTA(H219:H236)+SUM(K241:K255)+COUNTA(H238))=0,"",COUNTA(H219:H236)+SUM(K241:K255)+COUNTA(H238))</f>
        <v>30</v>
      </c>
      <c r="J256" s="272"/>
      <c r="K256" s="273"/>
      <c r="L256" s="23" t="str">
        <f>IF(SUM(N241:N255)=0,"",SUM(N241:N255))</f>
        <v/>
      </c>
      <c r="M256" s="271">
        <f>IF((COUNTA(L221:L236)+SUM(O241:O255)+COUNTA(L238))=0,"",COUNTA(L221:L236)+SUM(O241:O255)+COUNTA(L238))</f>
        <v>17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1"/>
      <c r="F258" s="251"/>
      <c r="G258" s="251"/>
      <c r="H258" s="251"/>
      <c r="I258" s="252"/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116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34" t="s">
        <v>118</v>
      </c>
      <c r="E264" s="375"/>
      <c r="F264" s="376"/>
      <c r="G264" s="377"/>
      <c r="H264" s="162" t="s">
        <v>118</v>
      </c>
      <c r="I264" s="375"/>
      <c r="J264" s="376"/>
      <c r="K264" s="377"/>
      <c r="L264" s="162" t="s">
        <v>118</v>
      </c>
      <c r="M264" s="375" t="s">
        <v>118</v>
      </c>
      <c r="N264" s="376"/>
      <c r="O264" s="377"/>
    </row>
    <row r="265" spans="1:15" ht="14.1" customHeight="1">
      <c r="A265" s="248"/>
      <c r="B265" s="248"/>
      <c r="C265" s="248"/>
      <c r="D265" s="35" t="s">
        <v>120</v>
      </c>
      <c r="E265" s="379"/>
      <c r="F265" s="380"/>
      <c r="G265" s="381"/>
      <c r="H265" s="166" t="s">
        <v>120</v>
      </c>
      <c r="I265" s="379"/>
      <c r="J265" s="380"/>
      <c r="K265" s="381"/>
      <c r="L265" s="166" t="s">
        <v>120</v>
      </c>
      <c r="M265" s="379" t="s">
        <v>120</v>
      </c>
      <c r="N265" s="380"/>
      <c r="O265" s="381"/>
    </row>
    <row r="266" spans="1:15" ht="14.1" customHeight="1">
      <c r="A266" s="248"/>
      <c r="B266" s="248"/>
      <c r="C266" s="248"/>
      <c r="D266" s="37" t="s">
        <v>96</v>
      </c>
      <c r="E266" s="359"/>
      <c r="F266" s="360"/>
      <c r="G266" s="361"/>
      <c r="H266" s="164" t="s">
        <v>96</v>
      </c>
      <c r="I266" s="359"/>
      <c r="J266" s="360"/>
      <c r="K266" s="361"/>
      <c r="L266" s="164" t="s">
        <v>96</v>
      </c>
      <c r="M266" s="359" t="s">
        <v>96</v>
      </c>
      <c r="N266" s="360"/>
      <c r="O266" s="361"/>
    </row>
    <row r="267" spans="1:15" ht="14.1" customHeight="1">
      <c r="A267" s="248"/>
      <c r="B267" s="248"/>
      <c r="C267" s="248"/>
      <c r="D267" s="37">
        <v>1</v>
      </c>
      <c r="E267" s="359"/>
      <c r="F267" s="360"/>
      <c r="G267" s="361"/>
      <c r="H267" s="164">
        <v>2</v>
      </c>
      <c r="I267" s="359"/>
      <c r="J267" s="360"/>
      <c r="K267" s="361"/>
      <c r="L267" s="164">
        <v>2</v>
      </c>
      <c r="M267" s="359">
        <v>2</v>
      </c>
      <c r="N267" s="360"/>
      <c r="O267" s="361"/>
    </row>
    <row r="268" spans="1:15" ht="14.1" customHeight="1">
      <c r="A268" s="248"/>
      <c r="B268" s="248"/>
      <c r="C268" s="248"/>
      <c r="D268" s="37">
        <v>9</v>
      </c>
      <c r="E268" s="359"/>
      <c r="F268" s="360"/>
      <c r="G268" s="361"/>
      <c r="H268" s="164">
        <v>0</v>
      </c>
      <c r="I268" s="359"/>
      <c r="J268" s="360"/>
      <c r="K268" s="361"/>
      <c r="L268" s="164">
        <v>1</v>
      </c>
      <c r="M268" s="359">
        <v>1</v>
      </c>
      <c r="N268" s="360"/>
      <c r="O268" s="361"/>
    </row>
    <row r="269" spans="1:15" ht="14.1" customHeight="1">
      <c r="A269" s="248"/>
      <c r="B269" s="248"/>
      <c r="C269" s="248"/>
      <c r="D269" s="36">
        <v>1</v>
      </c>
      <c r="E269" s="363"/>
      <c r="F269" s="364"/>
      <c r="G269" s="365"/>
      <c r="H269" s="163">
        <v>1</v>
      </c>
      <c r="I269" s="363"/>
      <c r="J269" s="364"/>
      <c r="K269" s="365"/>
      <c r="L269" s="163">
        <v>1</v>
      </c>
      <c r="M269" s="363">
        <v>2</v>
      </c>
      <c r="N269" s="364"/>
      <c r="O269" s="365"/>
    </row>
    <row r="270" spans="1:15" ht="14.1" customHeight="1">
      <c r="A270" s="248"/>
      <c r="B270" s="248"/>
      <c r="C270" s="248"/>
      <c r="D270" s="73" t="s">
        <v>157</v>
      </c>
      <c r="E270" s="372"/>
      <c r="F270" s="373"/>
      <c r="G270" s="374"/>
      <c r="H270" s="156"/>
      <c r="I270" s="369"/>
      <c r="J270" s="370"/>
      <c r="K270" s="371"/>
      <c r="L270" s="7"/>
      <c r="M270" s="372"/>
      <c r="N270" s="373"/>
      <c r="O270" s="374"/>
    </row>
    <row r="271" spans="1:15" ht="14.1" customHeight="1">
      <c r="A271" s="8"/>
      <c r="B271" s="9"/>
      <c r="C271" s="8"/>
      <c r="D271" s="11" t="s">
        <v>599</v>
      </c>
      <c r="E271" s="268" t="s">
        <v>599</v>
      </c>
      <c r="F271" s="312"/>
      <c r="G271" s="313"/>
      <c r="H271" s="11" t="s">
        <v>599</v>
      </c>
      <c r="I271" s="268" t="s">
        <v>599</v>
      </c>
      <c r="J271" s="269"/>
      <c r="K271" s="270"/>
      <c r="L271" s="11" t="s">
        <v>599</v>
      </c>
      <c r="M271" s="268" t="s">
        <v>599</v>
      </c>
      <c r="N271" s="312"/>
      <c r="O271" s="313"/>
    </row>
    <row r="272" spans="1:15" ht="14.1" customHeight="1">
      <c r="A272" s="8">
        <v>9</v>
      </c>
      <c r="B272" s="9" t="s">
        <v>24</v>
      </c>
      <c r="C272" s="8">
        <v>1</v>
      </c>
      <c r="D272" s="11" t="s">
        <v>75</v>
      </c>
      <c r="E272" s="311"/>
      <c r="F272" s="312"/>
      <c r="G272" s="313"/>
      <c r="H272" s="11"/>
      <c r="I272" s="268"/>
      <c r="J272" s="269"/>
      <c r="K272" s="270"/>
      <c r="L272" s="107"/>
      <c r="M272" s="311"/>
      <c r="N272" s="312"/>
      <c r="O272" s="313"/>
    </row>
    <row r="273" spans="1:15" ht="14.1" customHeight="1">
      <c r="A273" s="8"/>
      <c r="B273" s="9" t="s">
        <v>25</v>
      </c>
      <c r="C273" s="8">
        <v>2</v>
      </c>
      <c r="D273" s="11" t="s">
        <v>75</v>
      </c>
      <c r="E273" s="308"/>
      <c r="F273" s="386"/>
      <c r="G273" s="387"/>
      <c r="H273" s="11"/>
      <c r="I273" s="268"/>
      <c r="J273" s="269"/>
      <c r="K273" s="270"/>
      <c r="L273" s="107"/>
      <c r="M273" s="311"/>
      <c r="N273" s="312"/>
      <c r="O273" s="313"/>
    </row>
    <row r="274" spans="1:15" ht="14.1" customHeight="1">
      <c r="A274" s="8"/>
      <c r="B274" s="9" t="s">
        <v>26</v>
      </c>
      <c r="C274" s="8">
        <v>3</v>
      </c>
      <c r="D274" s="11"/>
      <c r="E274" s="308"/>
      <c r="F274" s="386"/>
      <c r="G274" s="387"/>
      <c r="H274" s="11"/>
      <c r="I274" s="268"/>
      <c r="J274" s="269"/>
      <c r="K274" s="270"/>
      <c r="L274" s="107"/>
      <c r="M274" s="311"/>
      <c r="N274" s="312"/>
      <c r="O274" s="313"/>
    </row>
    <row r="275" spans="1:15" ht="14.1" customHeight="1">
      <c r="A275" s="8">
        <v>10</v>
      </c>
      <c r="B275" s="9" t="s">
        <v>27</v>
      </c>
      <c r="C275" s="8">
        <v>4</v>
      </c>
      <c r="D275" s="235"/>
      <c r="E275" s="268"/>
      <c r="F275" s="318"/>
      <c r="G275" s="319"/>
      <c r="H275" s="11"/>
      <c r="I275" s="268"/>
      <c r="J275" s="269"/>
      <c r="K275" s="270"/>
      <c r="L275" s="11"/>
      <c r="M275" s="268"/>
      <c r="N275" s="318"/>
      <c r="O275" s="319"/>
    </row>
    <row r="276" spans="1:15" ht="14.1" customHeight="1">
      <c r="A276" s="8"/>
      <c r="B276" s="9" t="s">
        <v>28</v>
      </c>
      <c r="C276" s="8">
        <v>5</v>
      </c>
      <c r="D276" s="235"/>
      <c r="E276" s="268"/>
      <c r="F276" s="269"/>
      <c r="G276" s="270"/>
      <c r="H276" s="11"/>
      <c r="I276" s="268"/>
      <c r="J276" s="269"/>
      <c r="K276" s="270"/>
      <c r="L276" s="11"/>
      <c r="M276" s="317"/>
      <c r="N276" s="318"/>
      <c r="O276" s="319"/>
    </row>
    <row r="277" spans="1:15" ht="14.1" customHeight="1">
      <c r="A277" s="8"/>
      <c r="B277" s="9" t="s">
        <v>29</v>
      </c>
      <c r="C277" s="8">
        <v>6</v>
      </c>
      <c r="D277" s="11"/>
      <c r="E277" s="268"/>
      <c r="F277" s="269"/>
      <c r="G277" s="270"/>
      <c r="H277" s="11"/>
      <c r="I277" s="268"/>
      <c r="J277" s="269"/>
      <c r="K277" s="270"/>
      <c r="L277" s="11"/>
      <c r="M277" s="317"/>
      <c r="N277" s="318"/>
      <c r="O277" s="319"/>
    </row>
    <row r="278" spans="1:15" ht="14.1" customHeight="1">
      <c r="A278" s="8"/>
      <c r="B278" s="9" t="s">
        <v>30</v>
      </c>
      <c r="C278" s="8">
        <v>7</v>
      </c>
      <c r="D278" s="11"/>
      <c r="E278" s="268"/>
      <c r="F278" s="269"/>
      <c r="G278" s="270"/>
      <c r="H278" s="11"/>
      <c r="I278" s="268"/>
      <c r="J278" s="269"/>
      <c r="K278" s="270"/>
      <c r="L278" s="11"/>
      <c r="M278" s="317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82"/>
      <c r="E279" s="268"/>
      <c r="F279" s="269"/>
      <c r="G279" s="270"/>
      <c r="H279" s="82"/>
      <c r="I279" s="268"/>
      <c r="J279" s="269"/>
      <c r="K279" s="270"/>
      <c r="L279" s="11" t="s">
        <v>158</v>
      </c>
      <c r="M279" s="268" t="s">
        <v>158</v>
      </c>
      <c r="N279" s="269"/>
      <c r="O279" s="270"/>
    </row>
    <row r="280" spans="1:15" ht="14.1" customHeight="1">
      <c r="A280" s="8">
        <v>11</v>
      </c>
      <c r="B280" s="9" t="s">
        <v>32</v>
      </c>
      <c r="C280" s="8">
        <v>9</v>
      </c>
      <c r="D280" s="11" t="s">
        <v>58</v>
      </c>
      <c r="E280" s="268"/>
      <c r="F280" s="269"/>
      <c r="G280" s="270"/>
      <c r="H280" s="11"/>
      <c r="I280" s="268"/>
      <c r="J280" s="269"/>
      <c r="K280" s="270"/>
      <c r="L280" s="11" t="s">
        <v>158</v>
      </c>
      <c r="M280" s="268" t="s">
        <v>158</v>
      </c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11"/>
      <c r="E281" s="268"/>
      <c r="F281" s="269"/>
      <c r="G281" s="270"/>
      <c r="H281" s="87"/>
      <c r="I281" s="268"/>
      <c r="J281" s="269"/>
      <c r="K281" s="270"/>
      <c r="L281" s="11"/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11"/>
      <c r="E282" s="268"/>
      <c r="F282" s="269"/>
      <c r="G282" s="270"/>
      <c r="H282" s="11"/>
      <c r="I282" s="268"/>
      <c r="J282" s="269"/>
      <c r="K282" s="270"/>
      <c r="L282" s="11"/>
      <c r="M282" s="268"/>
      <c r="N282" s="269"/>
      <c r="O282" s="270"/>
    </row>
    <row r="283" spans="1:15" ht="14.1" customHeight="1">
      <c r="A283" s="8"/>
      <c r="B283" s="9" t="s">
        <v>35</v>
      </c>
      <c r="C283" s="8">
        <v>12</v>
      </c>
      <c r="D283" s="11" t="s">
        <v>135</v>
      </c>
      <c r="E283" s="268"/>
      <c r="F283" s="269"/>
      <c r="G283" s="270"/>
      <c r="H283" s="11" t="s">
        <v>147</v>
      </c>
      <c r="I283" s="268"/>
      <c r="J283" s="269"/>
      <c r="K283" s="270"/>
      <c r="L283" s="11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11" t="s">
        <v>136</v>
      </c>
      <c r="E284" s="268"/>
      <c r="F284" s="269"/>
      <c r="G284" s="270"/>
      <c r="H284" s="11" t="s">
        <v>147</v>
      </c>
      <c r="I284" s="268"/>
      <c r="J284" s="269"/>
      <c r="K284" s="270"/>
      <c r="L284" s="11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53" t="s">
        <v>137</v>
      </c>
      <c r="E285" s="268"/>
      <c r="F285" s="269"/>
      <c r="G285" s="270"/>
      <c r="H285" s="11" t="s">
        <v>148</v>
      </c>
      <c r="I285" s="268"/>
      <c r="J285" s="269"/>
      <c r="K285" s="270"/>
      <c r="L285" s="53" t="s">
        <v>159</v>
      </c>
      <c r="M285" s="268" t="s">
        <v>159</v>
      </c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53" t="s">
        <v>160</v>
      </c>
      <c r="E286" s="290"/>
      <c r="F286" s="291"/>
      <c r="G286" s="292"/>
      <c r="H286" s="11" t="s">
        <v>148</v>
      </c>
      <c r="I286" s="290"/>
      <c r="J286" s="291"/>
      <c r="K286" s="292"/>
      <c r="L286" s="53" t="s">
        <v>159</v>
      </c>
      <c r="M286" s="268" t="s">
        <v>159</v>
      </c>
      <c r="N286" s="269"/>
      <c r="O286" s="270"/>
    </row>
    <row r="287" spans="1:15" ht="14.1" customHeight="1">
      <c r="A287" s="8"/>
      <c r="B287" s="9" t="s">
        <v>26</v>
      </c>
      <c r="C287" s="8">
        <v>16</v>
      </c>
      <c r="D287" s="234" t="s">
        <v>628</v>
      </c>
      <c r="E287" s="290"/>
      <c r="F287" s="291"/>
      <c r="G287" s="292"/>
      <c r="H287" s="53"/>
      <c r="I287" s="268"/>
      <c r="J287" s="269"/>
      <c r="K287" s="270"/>
      <c r="L287" s="53"/>
      <c r="M287" s="268"/>
      <c r="N287" s="269"/>
      <c r="O287" s="270"/>
    </row>
    <row r="288" spans="1:15" ht="14.1" customHeight="1">
      <c r="A288" s="8">
        <v>1</v>
      </c>
      <c r="B288" s="9" t="s">
        <v>37</v>
      </c>
      <c r="C288" s="8">
        <v>17</v>
      </c>
      <c r="D288" s="234" t="s">
        <v>628</v>
      </c>
      <c r="E288" s="290"/>
      <c r="F288" s="291"/>
      <c r="G288" s="292"/>
      <c r="H288" s="53"/>
      <c r="I288" s="268"/>
      <c r="J288" s="269"/>
      <c r="K288" s="270"/>
      <c r="L288" s="53"/>
      <c r="M288" s="268"/>
      <c r="N288" s="269"/>
      <c r="O288" s="270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71"/>
      <c r="F289" s="272"/>
      <c r="G289" s="273"/>
      <c r="H289" s="40" t="s">
        <v>61</v>
      </c>
      <c r="I289" s="271"/>
      <c r="J289" s="272"/>
      <c r="K289" s="273"/>
      <c r="L289" s="40" t="s">
        <v>61</v>
      </c>
      <c r="M289" s="293" t="s">
        <v>61</v>
      </c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68"/>
      <c r="F290" s="437"/>
      <c r="G290" s="438"/>
      <c r="H290" s="41" t="s">
        <v>62</v>
      </c>
      <c r="I290" s="268"/>
      <c r="J290" s="437"/>
      <c r="K290" s="438"/>
      <c r="L290" s="41" t="s">
        <v>62</v>
      </c>
      <c r="M290" s="299" t="s">
        <v>62</v>
      </c>
      <c r="N290" s="300"/>
      <c r="O290" s="301"/>
    </row>
    <row r="291" spans="1:15" ht="14.1" customHeight="1">
      <c r="A291" s="267" t="s">
        <v>40</v>
      </c>
      <c r="B291" s="267"/>
      <c r="C291" s="267"/>
      <c r="D291" s="67">
        <v>7</v>
      </c>
      <c r="E291" s="268"/>
      <c r="F291" s="269"/>
      <c r="G291" s="270"/>
      <c r="H291" s="67">
        <v>5</v>
      </c>
      <c r="I291" s="268"/>
      <c r="J291" s="269"/>
      <c r="K291" s="270"/>
      <c r="L291" s="67">
        <v>3</v>
      </c>
      <c r="M291" s="271">
        <v>3</v>
      </c>
      <c r="N291" s="272"/>
      <c r="O291" s="273"/>
    </row>
    <row r="292" spans="1:15" ht="14.1" customHeight="1">
      <c r="A292" s="267" t="s">
        <v>41</v>
      </c>
      <c r="B292" s="267"/>
      <c r="C292" s="267"/>
      <c r="D292" s="11">
        <f>IF(18-COUNTA(D271:D288)=0,"",IF(D289="","",18-COUNTA(D271:D288)))</f>
        <v>8</v>
      </c>
      <c r="E292" s="268" t="str">
        <f>IF(18-COUNTA(E271:E288)=0,"",IF(E289="","",18-COUNTA(E271:E288)))</f>
        <v/>
      </c>
      <c r="F292" s="269"/>
      <c r="G292" s="270"/>
      <c r="H292" s="11">
        <f>IF(18-COUNTA(H271:H288)=0,"",IF(H289="","",18-COUNTA(H271:H288)))</f>
        <v>13</v>
      </c>
      <c r="I292" s="268" t="str">
        <f>IF(18-COUNTA(I271:I288)=0,"",IF(I289="","",18-COUNTA(I271:I288)))</f>
        <v/>
      </c>
      <c r="J292" s="269"/>
      <c r="K292" s="270"/>
      <c r="L292" s="11">
        <f>IF(18-COUNTA(L271:L288)=0,"",IF(L289="","",18-COUNTA(L271:L288)))</f>
        <v>13</v>
      </c>
      <c r="M292" s="268">
        <f>IF(18-COUNTA(M271:M288)=0,"",IF(M289="","",18-COUNTA(M271:M288)))</f>
        <v>13</v>
      </c>
      <c r="N292" s="269"/>
      <c r="O292" s="270"/>
    </row>
    <row r="293" spans="1:15" ht="14.1" customHeight="1">
      <c r="A293" s="260" t="s">
        <v>42</v>
      </c>
      <c r="B293" s="242" t="s">
        <v>43</v>
      </c>
      <c r="C293" s="243"/>
      <c r="D293" s="422" t="s">
        <v>161</v>
      </c>
      <c r="E293" s="423"/>
      <c r="F293" s="182">
        <v>4</v>
      </c>
      <c r="G293" s="27">
        <v>2.5</v>
      </c>
      <c r="H293" s="422" t="s">
        <v>150</v>
      </c>
      <c r="I293" s="423"/>
      <c r="J293" s="182">
        <v>4</v>
      </c>
      <c r="K293" s="183">
        <v>4</v>
      </c>
      <c r="L293" s="414" t="s">
        <v>162</v>
      </c>
      <c r="M293" s="415"/>
      <c r="N293" s="43">
        <v>6</v>
      </c>
      <c r="O293" s="48">
        <v>5.5</v>
      </c>
    </row>
    <row r="294" spans="1:15" ht="14.1" customHeight="1">
      <c r="A294" s="261"/>
      <c r="B294" s="244"/>
      <c r="C294" s="245"/>
      <c r="D294" s="409" t="s">
        <v>163</v>
      </c>
      <c r="E294" s="413"/>
      <c r="F294" s="182">
        <v>4</v>
      </c>
      <c r="G294" s="183">
        <v>2.5</v>
      </c>
      <c r="H294" s="409" t="s">
        <v>164</v>
      </c>
      <c r="I294" s="413"/>
      <c r="J294" s="182">
        <v>4</v>
      </c>
      <c r="K294" s="183">
        <v>4</v>
      </c>
      <c r="L294" s="414" t="s">
        <v>165</v>
      </c>
      <c r="M294" s="415"/>
      <c r="N294" s="182">
        <v>6</v>
      </c>
      <c r="O294" s="183">
        <v>5.5</v>
      </c>
    </row>
    <row r="295" spans="1:15" ht="14.1" customHeight="1">
      <c r="A295" s="261"/>
      <c r="B295" s="244"/>
      <c r="C295" s="245"/>
      <c r="D295" s="409" t="s">
        <v>166</v>
      </c>
      <c r="E295" s="413"/>
      <c r="F295" s="196">
        <v>4</v>
      </c>
      <c r="G295" s="196">
        <v>2.5</v>
      </c>
      <c r="H295" s="409" t="s">
        <v>98</v>
      </c>
      <c r="I295" s="413"/>
      <c r="J295" s="182">
        <v>4</v>
      </c>
      <c r="K295" s="183">
        <v>4</v>
      </c>
      <c r="L295" s="414" t="s">
        <v>98</v>
      </c>
      <c r="M295" s="415"/>
      <c r="N295" s="182">
        <v>2</v>
      </c>
      <c r="O295" s="183">
        <v>2</v>
      </c>
    </row>
    <row r="296" spans="1:15" ht="14.1" customHeight="1">
      <c r="A296" s="261"/>
      <c r="B296" s="244"/>
      <c r="C296" s="245"/>
      <c r="D296" s="411"/>
      <c r="E296" s="412"/>
      <c r="F296" s="43"/>
      <c r="G296" s="33"/>
      <c r="H296" s="411"/>
      <c r="I296" s="412"/>
      <c r="J296" s="43"/>
      <c r="K296" s="33"/>
      <c r="L296" s="414"/>
      <c r="M296" s="415"/>
      <c r="N296" s="196"/>
      <c r="O296" s="196"/>
    </row>
    <row r="297" spans="1:15" ht="14.1" customHeight="1">
      <c r="A297" s="261"/>
      <c r="B297" s="246"/>
      <c r="C297" s="247"/>
      <c r="D297" s="418"/>
      <c r="E297" s="419"/>
      <c r="F297" s="32"/>
      <c r="G297" s="33"/>
      <c r="H297" s="411"/>
      <c r="I297" s="412"/>
      <c r="J297" s="32"/>
      <c r="K297" s="33"/>
      <c r="L297" s="411"/>
      <c r="M297" s="412"/>
      <c r="N297" s="32"/>
      <c r="O297" s="33"/>
    </row>
    <row r="298" spans="1:15" ht="14.1" customHeight="1">
      <c r="A298" s="261"/>
      <c r="B298" s="236" t="s">
        <v>44</v>
      </c>
      <c r="C298" s="237"/>
      <c r="D298" s="422" t="s">
        <v>167</v>
      </c>
      <c r="E298" s="423"/>
      <c r="F298" s="47">
        <v>4</v>
      </c>
      <c r="G298" s="48">
        <v>2.5</v>
      </c>
      <c r="H298" s="435" t="s">
        <v>152</v>
      </c>
      <c r="I298" s="436"/>
      <c r="J298" s="47">
        <v>4</v>
      </c>
      <c r="K298" s="48">
        <v>4</v>
      </c>
      <c r="L298" s="420" t="s">
        <v>168</v>
      </c>
      <c r="M298" s="421"/>
      <c r="N298" s="47">
        <v>4</v>
      </c>
      <c r="O298" s="48">
        <v>4</v>
      </c>
    </row>
    <row r="299" spans="1:15" ht="14.1" customHeight="1">
      <c r="A299" s="261"/>
      <c r="B299" s="238"/>
      <c r="C299" s="239"/>
      <c r="D299" s="409" t="s">
        <v>151</v>
      </c>
      <c r="E299" s="413"/>
      <c r="F299" s="42">
        <v>2</v>
      </c>
      <c r="G299" s="43">
        <v>1.5</v>
      </c>
      <c r="H299" s="411" t="s">
        <v>169</v>
      </c>
      <c r="I299" s="412"/>
      <c r="J299" s="32">
        <v>4</v>
      </c>
      <c r="K299" s="43">
        <v>4</v>
      </c>
      <c r="L299" s="277" t="s">
        <v>107</v>
      </c>
      <c r="M299" s="275"/>
      <c r="N299" s="16">
        <v>2</v>
      </c>
      <c r="O299" s="28">
        <v>2</v>
      </c>
    </row>
    <row r="300" spans="1:15" ht="14.1" customHeight="1">
      <c r="A300" s="261"/>
      <c r="B300" s="238"/>
      <c r="C300" s="239"/>
      <c r="D300" s="263" t="s">
        <v>100</v>
      </c>
      <c r="E300" s="264"/>
      <c r="F300" s="42">
        <v>2</v>
      </c>
      <c r="G300" s="43">
        <v>1</v>
      </c>
      <c r="H300" s="263" t="s">
        <v>100</v>
      </c>
      <c r="I300" s="264"/>
      <c r="J300" s="14">
        <v>2</v>
      </c>
      <c r="K300" s="28">
        <v>1</v>
      </c>
      <c r="L300" s="263" t="s">
        <v>100</v>
      </c>
      <c r="M300" s="264"/>
      <c r="N300" s="14">
        <v>2</v>
      </c>
      <c r="O300" s="28">
        <v>1</v>
      </c>
    </row>
    <row r="301" spans="1:15" ht="14.1" customHeight="1">
      <c r="A301" s="261"/>
      <c r="B301" s="238"/>
      <c r="C301" s="239"/>
      <c r="D301" s="409" t="s">
        <v>102</v>
      </c>
      <c r="E301" s="413"/>
      <c r="F301" s="42">
        <v>3</v>
      </c>
      <c r="G301" s="43">
        <v>2</v>
      </c>
      <c r="H301" s="409" t="s">
        <v>89</v>
      </c>
      <c r="I301" s="410"/>
      <c r="J301" s="42">
        <v>2</v>
      </c>
      <c r="K301" s="43">
        <v>1</v>
      </c>
      <c r="L301" s="263" t="s">
        <v>108</v>
      </c>
      <c r="M301" s="264"/>
      <c r="N301" s="14">
        <v>2</v>
      </c>
      <c r="O301" s="28">
        <v>2</v>
      </c>
    </row>
    <row r="302" spans="1:15" ht="14.1" customHeight="1">
      <c r="A302" s="261"/>
      <c r="B302" s="238"/>
      <c r="C302" s="239"/>
      <c r="D302" s="409" t="s">
        <v>93</v>
      </c>
      <c r="E302" s="413"/>
      <c r="F302" s="42">
        <v>2</v>
      </c>
      <c r="G302" s="43">
        <v>1</v>
      </c>
      <c r="H302" s="288"/>
      <c r="I302" s="289"/>
      <c r="J302" s="52"/>
      <c r="K302" s="152"/>
      <c r="L302" s="411"/>
      <c r="M302" s="412"/>
      <c r="N302" s="42"/>
      <c r="O302" s="43"/>
    </row>
    <row r="303" spans="1:15" ht="14.1" customHeight="1">
      <c r="A303" s="261"/>
      <c r="B303" s="238"/>
      <c r="C303" s="239"/>
      <c r="D303" s="263" t="s">
        <v>71</v>
      </c>
      <c r="E303" s="264"/>
      <c r="F303" s="14">
        <v>2</v>
      </c>
      <c r="G303" s="28">
        <v>1</v>
      </c>
      <c r="H303" s="263"/>
      <c r="I303" s="264"/>
      <c r="J303" s="14"/>
      <c r="K303" s="28"/>
      <c r="L303" s="411"/>
      <c r="M303" s="412"/>
      <c r="N303" s="182"/>
      <c r="O303" s="183"/>
    </row>
    <row r="304" spans="1:15" ht="14.1" customHeight="1">
      <c r="A304" s="261"/>
      <c r="B304" s="238"/>
      <c r="C304" s="239"/>
      <c r="D304" s="263" t="s">
        <v>72</v>
      </c>
      <c r="E304" s="264"/>
      <c r="F304" s="14">
        <v>2</v>
      </c>
      <c r="G304" s="28">
        <v>2</v>
      </c>
      <c r="H304" s="263"/>
      <c r="I304" s="264"/>
      <c r="J304" s="14"/>
      <c r="K304" s="28"/>
      <c r="L304" s="411"/>
      <c r="M304" s="412"/>
      <c r="N304" s="196"/>
      <c r="O304" s="196"/>
    </row>
    <row r="305" spans="1:15" ht="14.1" customHeight="1">
      <c r="A305" s="261"/>
      <c r="B305" s="238"/>
      <c r="C305" s="239"/>
      <c r="D305" s="263"/>
      <c r="E305" s="264"/>
      <c r="F305" s="14"/>
      <c r="G305" s="28"/>
      <c r="H305" s="263"/>
      <c r="I305" s="264"/>
      <c r="J305" s="14"/>
      <c r="K305" s="28"/>
      <c r="L305" s="263"/>
      <c r="M305" s="264"/>
      <c r="N305" s="14"/>
      <c r="O305" s="28"/>
    </row>
    <row r="306" spans="1:15" ht="14.1" customHeight="1">
      <c r="A306" s="261"/>
      <c r="B306" s="238"/>
      <c r="C306" s="239"/>
      <c r="D306" s="263"/>
      <c r="E306" s="264"/>
      <c r="F306" s="13"/>
      <c r="G306" s="14"/>
      <c r="H306" s="263"/>
      <c r="I306" s="264"/>
      <c r="J306" s="13"/>
      <c r="K306" s="14"/>
      <c r="L306" s="263"/>
      <c r="M306" s="264"/>
      <c r="N306" s="13"/>
      <c r="O306" s="14"/>
    </row>
    <row r="307" spans="1:15" ht="14.1" customHeight="1">
      <c r="A307" s="262"/>
      <c r="B307" s="240"/>
      <c r="C307" s="241"/>
      <c r="D307" s="265"/>
      <c r="E307" s="266"/>
      <c r="F307" s="13"/>
      <c r="G307" s="14"/>
      <c r="H307" s="265"/>
      <c r="I307" s="266"/>
      <c r="J307" s="13"/>
      <c r="K307" s="14"/>
      <c r="L307" s="265"/>
      <c r="M307" s="266"/>
      <c r="N307" s="13"/>
      <c r="O307" s="14"/>
    </row>
    <row r="308" spans="1:15" ht="14.1" customHeight="1">
      <c r="A308" s="280" t="s">
        <v>45</v>
      </c>
      <c r="B308" s="281"/>
      <c r="C308" s="282"/>
      <c r="D308" s="23">
        <f>IF(SUM(F293:F307)=0,"",SUM(F293:F307))</f>
        <v>29</v>
      </c>
      <c r="E308" s="271">
        <f>IF((COUNTA(D271:D288)+SUM(G293:G307)+COUNTA(D290))=0,"",COUNTA(D271:D288)+SUM(G293:G307)+COUNTA(D290))</f>
        <v>29.5</v>
      </c>
      <c r="F308" s="272"/>
      <c r="G308" s="273"/>
      <c r="H308" s="23">
        <f>IF(SUM(J293:J307)=0,"",SUM(J293:J307))</f>
        <v>24</v>
      </c>
      <c r="I308" s="271">
        <f>IF((COUNTA(H271:H288)+SUM(K293:K307)+COUNTA(H290))=0,"",COUNTA(H271:H288)+SUM(K293:K307)+COUNTA(H290))</f>
        <v>28</v>
      </c>
      <c r="J308" s="272"/>
      <c r="K308" s="273"/>
      <c r="L308" s="23">
        <f>IF(SUM(N293:N307)=0,"",SUM(N293:N307))</f>
        <v>24</v>
      </c>
      <c r="M308" s="271">
        <f>IF((COUNTA(L273:L288)+SUM(O293:O307)+COUNTA(L290))=0,"",COUNTA(L273:L288)+SUM(O293:O307)+COUNTA(L290))</f>
        <v>27</v>
      </c>
      <c r="N308" s="272"/>
      <c r="O308" s="273"/>
    </row>
    <row r="309" spans="1:15" ht="14.1" customHeight="1">
      <c r="A309" s="24" t="s">
        <v>46</v>
      </c>
      <c r="B309" s="283" t="s">
        <v>47</v>
      </c>
      <c r="C309" s="284"/>
      <c r="D309" s="284"/>
      <c r="E309" s="284" t="s">
        <v>48</v>
      </c>
      <c r="F309" s="284"/>
      <c r="G309" s="284"/>
      <c r="H309" s="284"/>
      <c r="I309" s="285" t="s">
        <v>49</v>
      </c>
      <c r="J309" s="285"/>
      <c r="K309" s="285"/>
      <c r="L309" s="284" t="s">
        <v>50</v>
      </c>
      <c r="M309" s="284"/>
      <c r="N309" s="284"/>
      <c r="O309" s="286"/>
    </row>
    <row r="310" spans="1:15" ht="14.1" customHeight="1">
      <c r="A310" s="24" t="s">
        <v>51</v>
      </c>
      <c r="B310" s="355"/>
      <c r="C310" s="251"/>
      <c r="D310" s="251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3"/>
    </row>
    <row r="311" spans="1:15" ht="14.1" customHeight="1">
      <c r="A311" s="24" t="s">
        <v>52</v>
      </c>
      <c r="B311" s="254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6"/>
    </row>
    <row r="312" spans="1:15" ht="14.1" customHeight="1">
      <c r="A312" s="25" t="s">
        <v>53</v>
      </c>
      <c r="B312" s="257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9"/>
    </row>
    <row r="313" spans="1:15">
      <c r="A313" s="338" t="s">
        <v>16</v>
      </c>
      <c r="B313" s="338"/>
      <c r="C313" s="338"/>
      <c r="D313" s="33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20.25">
      <c r="A314" s="339" t="s">
        <v>17</v>
      </c>
      <c r="B314" s="339"/>
      <c r="C314" s="339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</row>
    <row r="315" spans="1:15">
      <c r="A315" s="340" t="s">
        <v>116</v>
      </c>
      <c r="B315" s="340"/>
      <c r="C315" s="340"/>
      <c r="D315" s="340"/>
      <c r="E315" s="341" t="s">
        <v>19</v>
      </c>
      <c r="F315" s="341"/>
      <c r="G315" s="341"/>
      <c r="H315" s="341"/>
      <c r="I315" s="341"/>
      <c r="J315" s="342" t="s">
        <v>597</v>
      </c>
      <c r="K315" s="342"/>
      <c r="L315" s="342"/>
      <c r="M315" s="342"/>
      <c r="N315" s="342"/>
      <c r="O315" s="342"/>
    </row>
    <row r="316" spans="1:15" ht="14.1" customHeight="1">
      <c r="A316" s="248"/>
      <c r="B316" s="248"/>
      <c r="C316" s="248"/>
      <c r="D316" s="34" t="s">
        <v>118</v>
      </c>
      <c r="E316" s="375"/>
      <c r="F316" s="376"/>
      <c r="G316" s="377"/>
      <c r="H316" s="222" t="s">
        <v>117</v>
      </c>
      <c r="I316" s="346" t="s">
        <v>117</v>
      </c>
      <c r="J316" s="347"/>
      <c r="K316" s="348"/>
      <c r="L316" s="162"/>
      <c r="M316" s="375"/>
      <c r="N316" s="376"/>
      <c r="O316" s="377"/>
    </row>
    <row r="317" spans="1:15" ht="14.1" customHeight="1">
      <c r="A317" s="248"/>
      <c r="B317" s="248"/>
      <c r="C317" s="248"/>
      <c r="D317" s="35" t="s">
        <v>120</v>
      </c>
      <c r="E317" s="379"/>
      <c r="F317" s="380"/>
      <c r="G317" s="381"/>
      <c r="H317" s="223" t="s">
        <v>119</v>
      </c>
      <c r="I317" s="352" t="s">
        <v>119</v>
      </c>
      <c r="J317" s="433"/>
      <c r="K317" s="354"/>
      <c r="L317" s="166"/>
      <c r="M317" s="379"/>
      <c r="N317" s="380"/>
      <c r="O317" s="381"/>
    </row>
    <row r="318" spans="1:15" ht="14.1" customHeight="1">
      <c r="A318" s="248"/>
      <c r="B318" s="248"/>
      <c r="C318" s="248"/>
      <c r="D318" s="37" t="s">
        <v>96</v>
      </c>
      <c r="E318" s="359"/>
      <c r="F318" s="360"/>
      <c r="G318" s="361"/>
      <c r="H318" s="224" t="s">
        <v>23</v>
      </c>
      <c r="I318" s="323" t="s">
        <v>23</v>
      </c>
      <c r="J318" s="434"/>
      <c r="K318" s="325"/>
      <c r="L318" s="164"/>
      <c r="M318" s="359"/>
      <c r="N318" s="360"/>
      <c r="O318" s="361"/>
    </row>
    <row r="319" spans="1:15" ht="14.1" customHeight="1">
      <c r="A319" s="248"/>
      <c r="B319" s="248"/>
      <c r="C319" s="248"/>
      <c r="D319" s="37">
        <v>2</v>
      </c>
      <c r="E319" s="359"/>
      <c r="F319" s="360"/>
      <c r="G319" s="361"/>
      <c r="H319" s="224">
        <v>2</v>
      </c>
      <c r="I319" s="323">
        <v>2</v>
      </c>
      <c r="J319" s="434"/>
      <c r="K319" s="325"/>
      <c r="L319" s="164"/>
      <c r="M319" s="359"/>
      <c r="N319" s="360"/>
      <c r="O319" s="361"/>
    </row>
    <row r="320" spans="1:15" ht="14.1" customHeight="1">
      <c r="A320" s="248"/>
      <c r="B320" s="248"/>
      <c r="C320" s="248"/>
      <c r="D320" s="37">
        <v>2</v>
      </c>
      <c r="E320" s="359"/>
      <c r="F320" s="360"/>
      <c r="G320" s="361"/>
      <c r="H320" s="224">
        <v>2</v>
      </c>
      <c r="I320" s="323">
        <v>2</v>
      </c>
      <c r="J320" s="434"/>
      <c r="K320" s="325"/>
      <c r="L320" s="164"/>
      <c r="M320" s="359"/>
      <c r="N320" s="360"/>
      <c r="O320" s="361"/>
    </row>
    <row r="321" spans="1:15" ht="14.1" customHeight="1">
      <c r="A321" s="248"/>
      <c r="B321" s="248"/>
      <c r="C321" s="248"/>
      <c r="D321" s="36">
        <v>1</v>
      </c>
      <c r="E321" s="363"/>
      <c r="F321" s="364"/>
      <c r="G321" s="365"/>
      <c r="H321" s="225">
        <v>3</v>
      </c>
      <c r="I321" s="329">
        <v>4</v>
      </c>
      <c r="J321" s="434"/>
      <c r="K321" s="325"/>
      <c r="L321" s="163"/>
      <c r="M321" s="363"/>
      <c r="N321" s="364"/>
      <c r="O321" s="365"/>
    </row>
    <row r="322" spans="1:15" ht="14.1" customHeight="1">
      <c r="A322" s="248"/>
      <c r="B322" s="248"/>
      <c r="C322" s="248"/>
      <c r="D322" s="156"/>
      <c r="E322" s="369"/>
      <c r="F322" s="370"/>
      <c r="G322" s="371"/>
      <c r="H322" s="133" t="s">
        <v>600</v>
      </c>
      <c r="I322" s="335" t="s">
        <v>600</v>
      </c>
      <c r="J322" s="336"/>
      <c r="K322" s="337"/>
      <c r="L322" s="156"/>
      <c r="M322" s="369"/>
      <c r="N322" s="370"/>
      <c r="O322" s="371"/>
    </row>
    <row r="323" spans="1:15" ht="14.1" customHeight="1">
      <c r="A323" s="8"/>
      <c r="B323" s="9"/>
      <c r="C323" s="8"/>
      <c r="D323" s="11" t="s">
        <v>599</v>
      </c>
      <c r="E323" s="268" t="s">
        <v>599</v>
      </c>
      <c r="F323" s="312"/>
      <c r="G323" s="313"/>
      <c r="H323" s="11" t="s">
        <v>599</v>
      </c>
      <c r="I323" s="268" t="s">
        <v>599</v>
      </c>
      <c r="J323" s="312"/>
      <c r="K323" s="313"/>
      <c r="L323" s="11" t="s">
        <v>599</v>
      </c>
      <c r="M323" s="268" t="s">
        <v>599</v>
      </c>
      <c r="N323" s="312"/>
      <c r="O323" s="313"/>
    </row>
    <row r="324" spans="1:15" ht="14.1" customHeight="1">
      <c r="A324" s="8">
        <v>9</v>
      </c>
      <c r="B324" s="9" t="s">
        <v>24</v>
      </c>
      <c r="C324" s="8">
        <v>1</v>
      </c>
      <c r="D324" s="11" t="s">
        <v>75</v>
      </c>
      <c r="E324" s="311"/>
      <c r="F324" s="312"/>
      <c r="G324" s="313"/>
      <c r="H324" s="11" t="s">
        <v>75</v>
      </c>
      <c r="I324" s="311" t="s">
        <v>75</v>
      </c>
      <c r="J324" s="312"/>
      <c r="K324" s="313"/>
      <c r="L324" s="107"/>
      <c r="M324" s="311"/>
      <c r="N324" s="312"/>
      <c r="O324" s="313"/>
    </row>
    <row r="325" spans="1:15" ht="14.1" customHeight="1">
      <c r="A325" s="8"/>
      <c r="B325" s="9" t="s">
        <v>25</v>
      </c>
      <c r="C325" s="8">
        <v>2</v>
      </c>
      <c r="D325" s="11" t="s">
        <v>75</v>
      </c>
      <c r="E325" s="308"/>
      <c r="F325" s="386"/>
      <c r="G325" s="387"/>
      <c r="H325" s="11" t="s">
        <v>75</v>
      </c>
      <c r="I325" s="311" t="s">
        <v>75</v>
      </c>
      <c r="J325" s="312"/>
      <c r="K325" s="313"/>
      <c r="L325" s="107"/>
      <c r="M325" s="311"/>
      <c r="N325" s="312"/>
      <c r="O325" s="313"/>
    </row>
    <row r="326" spans="1:15" ht="14.1" customHeight="1">
      <c r="A326" s="8"/>
      <c r="B326" s="9" t="s">
        <v>26</v>
      </c>
      <c r="C326" s="8">
        <v>3</v>
      </c>
      <c r="D326" s="11"/>
      <c r="E326" s="308"/>
      <c r="F326" s="386"/>
      <c r="G326" s="387"/>
      <c r="H326" s="11"/>
      <c r="I326" s="308"/>
      <c r="J326" s="309"/>
      <c r="K326" s="310"/>
      <c r="L326" s="107"/>
      <c r="M326" s="311"/>
      <c r="N326" s="312"/>
      <c r="O326" s="313"/>
    </row>
    <row r="327" spans="1:15" ht="14.1" customHeight="1">
      <c r="A327" s="8">
        <v>10</v>
      </c>
      <c r="B327" s="9" t="s">
        <v>27</v>
      </c>
      <c r="C327" s="8">
        <v>4</v>
      </c>
      <c r="D327" s="235"/>
      <c r="E327" s="268"/>
      <c r="F327" s="318"/>
      <c r="G327" s="319"/>
      <c r="H327" s="235"/>
      <c r="I327" s="430"/>
      <c r="J327" s="431"/>
      <c r="K327" s="432"/>
      <c r="L327" s="11"/>
      <c r="M327" s="268"/>
      <c r="N327" s="318"/>
      <c r="O327" s="319"/>
    </row>
    <row r="328" spans="1:15" ht="14.1" customHeight="1">
      <c r="A328" s="8"/>
      <c r="B328" s="9" t="s">
        <v>28</v>
      </c>
      <c r="C328" s="8">
        <v>5</v>
      </c>
      <c r="D328" s="235"/>
      <c r="E328" s="317"/>
      <c r="F328" s="318"/>
      <c r="G328" s="319"/>
      <c r="H328" s="235"/>
      <c r="I328" s="430"/>
      <c r="J328" s="431"/>
      <c r="K328" s="432"/>
      <c r="L328" s="11"/>
      <c r="M328" s="317"/>
      <c r="N328" s="318"/>
      <c r="O328" s="319"/>
    </row>
    <row r="329" spans="1:15" ht="14.1" customHeight="1">
      <c r="A329" s="8"/>
      <c r="B329" s="9" t="s">
        <v>29</v>
      </c>
      <c r="C329" s="8">
        <v>6</v>
      </c>
      <c r="D329" s="11"/>
      <c r="E329" s="317"/>
      <c r="F329" s="318"/>
      <c r="G329" s="319"/>
      <c r="H329" s="11"/>
      <c r="I329" s="268"/>
      <c r="J329" s="269"/>
      <c r="K329" s="270"/>
      <c r="L329" s="11"/>
      <c r="M329" s="317"/>
      <c r="N329" s="318"/>
      <c r="O329" s="319"/>
    </row>
    <row r="330" spans="1:15" ht="14.1" customHeight="1">
      <c r="A330" s="8"/>
      <c r="B330" s="9" t="s">
        <v>30</v>
      </c>
      <c r="C330" s="8">
        <v>7</v>
      </c>
      <c r="D330" s="11"/>
      <c r="E330" s="317"/>
      <c r="F330" s="318"/>
      <c r="G330" s="319"/>
      <c r="H330" s="11"/>
      <c r="I330" s="268"/>
      <c r="J330" s="269"/>
      <c r="K330" s="270"/>
      <c r="L330" s="11"/>
      <c r="M330" s="317"/>
      <c r="N330" s="318"/>
      <c r="O330" s="319"/>
    </row>
    <row r="331" spans="1:15" ht="14.1" customHeight="1">
      <c r="A331" s="8"/>
      <c r="B331" s="9" t="s">
        <v>31</v>
      </c>
      <c r="C331" s="8">
        <v>8</v>
      </c>
      <c r="D331" s="82"/>
      <c r="E331" s="317"/>
      <c r="F331" s="318"/>
      <c r="G331" s="319"/>
      <c r="H331" s="11" t="s">
        <v>146</v>
      </c>
      <c r="I331" s="268" t="s">
        <v>146</v>
      </c>
      <c r="J331" s="269"/>
      <c r="K331" s="270"/>
      <c r="L331" s="82"/>
      <c r="M331" s="317"/>
      <c r="N331" s="318"/>
      <c r="O331" s="319"/>
    </row>
    <row r="332" spans="1:15" ht="14.1" customHeight="1">
      <c r="A332" s="8">
        <v>11</v>
      </c>
      <c r="B332" s="9" t="s">
        <v>32</v>
      </c>
      <c r="C332" s="8">
        <v>9</v>
      </c>
      <c r="D332" s="11"/>
      <c r="E332" s="268"/>
      <c r="F332" s="269"/>
      <c r="G332" s="270"/>
      <c r="H332" s="11"/>
      <c r="I332" s="268"/>
      <c r="J332" s="269"/>
      <c r="K332" s="270"/>
      <c r="L332" s="11"/>
      <c r="M332" s="268"/>
      <c r="N332" s="269"/>
      <c r="O332" s="270"/>
    </row>
    <row r="333" spans="1:15" ht="14.1" customHeight="1">
      <c r="A333" s="8"/>
      <c r="B333" s="9" t="s">
        <v>33</v>
      </c>
      <c r="C333" s="8">
        <v>10</v>
      </c>
      <c r="D333" s="65" t="s">
        <v>112</v>
      </c>
      <c r="E333" s="268"/>
      <c r="F333" s="269"/>
      <c r="G333" s="270"/>
      <c r="H333" s="11"/>
      <c r="I333" s="268"/>
      <c r="J333" s="269"/>
      <c r="K333" s="270"/>
      <c r="L333" s="11"/>
      <c r="M333" s="268"/>
      <c r="N333" s="269"/>
      <c r="O333" s="270"/>
    </row>
    <row r="334" spans="1:15" ht="14.1" customHeight="1">
      <c r="A334" s="8"/>
      <c r="B334" s="9" t="s">
        <v>34</v>
      </c>
      <c r="C334" s="8">
        <v>11</v>
      </c>
      <c r="D334" s="11"/>
      <c r="E334" s="427"/>
      <c r="F334" s="428"/>
      <c r="G334" s="429"/>
      <c r="H334" s="11"/>
      <c r="I334" s="268"/>
      <c r="J334" s="269"/>
      <c r="K334" s="270"/>
      <c r="L334" s="202"/>
      <c r="M334" s="427"/>
      <c r="N334" s="428"/>
      <c r="O334" s="429"/>
    </row>
    <row r="335" spans="1:15" ht="14.1" customHeight="1">
      <c r="A335" s="8"/>
      <c r="B335" s="9" t="s">
        <v>35</v>
      </c>
      <c r="C335" s="8">
        <v>12</v>
      </c>
      <c r="D335" s="11"/>
      <c r="E335" s="268"/>
      <c r="F335" s="269"/>
      <c r="G335" s="270"/>
      <c r="H335" s="11"/>
      <c r="I335" s="268"/>
      <c r="J335" s="269"/>
      <c r="K335" s="270"/>
      <c r="L335" s="11"/>
      <c r="M335" s="268"/>
      <c r="N335" s="269"/>
      <c r="O335" s="270"/>
    </row>
    <row r="336" spans="1:15" ht="14.1" customHeight="1">
      <c r="A336" s="8">
        <v>12</v>
      </c>
      <c r="B336" s="9" t="s">
        <v>36</v>
      </c>
      <c r="C336" s="8">
        <v>13</v>
      </c>
      <c r="D336" s="65"/>
      <c r="E336" s="268"/>
      <c r="F336" s="269"/>
      <c r="G336" s="270"/>
      <c r="H336" s="210"/>
      <c r="I336" s="268"/>
      <c r="J336" s="269"/>
      <c r="K336" s="270"/>
      <c r="L336" s="11"/>
      <c r="M336" s="268"/>
      <c r="N336" s="269"/>
      <c r="O336" s="270"/>
    </row>
    <row r="337" spans="1:15" ht="14.1" customHeight="1">
      <c r="A337" s="8"/>
      <c r="B337" s="9" t="s">
        <v>24</v>
      </c>
      <c r="C337" s="8">
        <v>14</v>
      </c>
      <c r="D337" s="11" t="s">
        <v>170</v>
      </c>
      <c r="E337" s="268"/>
      <c r="F337" s="269"/>
      <c r="G337" s="270"/>
      <c r="H337" s="92"/>
      <c r="I337" s="424"/>
      <c r="J337" s="425"/>
      <c r="K337" s="426"/>
      <c r="L337" s="11"/>
      <c r="M337" s="268"/>
      <c r="N337" s="269"/>
      <c r="O337" s="270"/>
    </row>
    <row r="338" spans="1:15" ht="14.1" customHeight="1">
      <c r="A338" s="8"/>
      <c r="B338" s="9" t="s">
        <v>25</v>
      </c>
      <c r="C338" s="8">
        <v>15</v>
      </c>
      <c r="D338" s="11" t="s">
        <v>170</v>
      </c>
      <c r="E338" s="427"/>
      <c r="F338" s="428"/>
      <c r="G338" s="429"/>
      <c r="H338" s="92"/>
      <c r="I338" s="424"/>
      <c r="J338" s="425"/>
      <c r="K338" s="426"/>
      <c r="L338" s="202"/>
      <c r="M338" s="427"/>
      <c r="N338" s="428"/>
      <c r="O338" s="429"/>
    </row>
    <row r="339" spans="1:15" ht="14.1" customHeight="1">
      <c r="A339" s="8"/>
      <c r="B339" s="9" t="s">
        <v>26</v>
      </c>
      <c r="C339" s="8">
        <v>16</v>
      </c>
      <c r="D339" s="234" t="s">
        <v>628</v>
      </c>
      <c r="E339" s="290"/>
      <c r="F339" s="291"/>
      <c r="G339" s="292"/>
      <c r="H339" s="234" t="s">
        <v>628</v>
      </c>
      <c r="I339" s="290" t="s">
        <v>628</v>
      </c>
      <c r="J339" s="291"/>
      <c r="K339" s="292"/>
      <c r="L339" s="53"/>
      <c r="M339" s="308"/>
      <c r="N339" s="309"/>
      <c r="O339" s="310"/>
    </row>
    <row r="340" spans="1:15" ht="14.1" customHeight="1">
      <c r="A340" s="8">
        <v>1</v>
      </c>
      <c r="B340" s="9" t="s">
        <v>37</v>
      </c>
      <c r="C340" s="8">
        <v>17</v>
      </c>
      <c r="D340" s="234" t="s">
        <v>628</v>
      </c>
      <c r="E340" s="290"/>
      <c r="F340" s="291"/>
      <c r="G340" s="292"/>
      <c r="H340" s="234" t="s">
        <v>628</v>
      </c>
      <c r="I340" s="290" t="s">
        <v>628</v>
      </c>
      <c r="J340" s="291"/>
      <c r="K340" s="292"/>
      <c r="L340" s="53"/>
      <c r="M340" s="308"/>
      <c r="N340" s="309"/>
      <c r="O340" s="310"/>
    </row>
    <row r="341" spans="1:15" ht="14.1" customHeight="1">
      <c r="A341" s="8"/>
      <c r="B341" s="9" t="s">
        <v>38</v>
      </c>
      <c r="C341" s="8">
        <v>18</v>
      </c>
      <c r="D341" s="40" t="s">
        <v>61</v>
      </c>
      <c r="E341" s="293"/>
      <c r="F341" s="294"/>
      <c r="G341" s="295"/>
      <c r="H341" s="40" t="s">
        <v>61</v>
      </c>
      <c r="I341" s="293" t="s">
        <v>61</v>
      </c>
      <c r="J341" s="294"/>
      <c r="K341" s="295"/>
      <c r="L341" s="40"/>
      <c r="M341" s="293"/>
      <c r="N341" s="294"/>
      <c r="O341" s="295"/>
    </row>
    <row r="342" spans="1:15" ht="14.1" customHeight="1">
      <c r="A342" s="8"/>
      <c r="B342" s="9" t="s">
        <v>39</v>
      </c>
      <c r="C342" s="8">
        <v>19</v>
      </c>
      <c r="D342" s="41" t="s">
        <v>62</v>
      </c>
      <c r="E342" s="299"/>
      <c r="F342" s="300"/>
      <c r="G342" s="301"/>
      <c r="H342" s="41" t="s">
        <v>62</v>
      </c>
      <c r="I342" s="299" t="s">
        <v>62</v>
      </c>
      <c r="J342" s="300"/>
      <c r="K342" s="301"/>
      <c r="L342" s="41"/>
      <c r="M342" s="299"/>
      <c r="N342" s="300"/>
      <c r="O342" s="301"/>
    </row>
    <row r="343" spans="1:15" ht="14.1" customHeight="1">
      <c r="A343" s="267" t="s">
        <v>40</v>
      </c>
      <c r="B343" s="267"/>
      <c r="C343" s="267"/>
      <c r="D343" s="67">
        <v>1</v>
      </c>
      <c r="E343" s="302"/>
      <c r="F343" s="303"/>
      <c r="G343" s="304"/>
      <c r="H343" s="67">
        <v>1</v>
      </c>
      <c r="I343" s="302">
        <v>1</v>
      </c>
      <c r="J343" s="303"/>
      <c r="K343" s="304"/>
      <c r="L343" s="67"/>
      <c r="M343" s="302"/>
      <c r="N343" s="303"/>
      <c r="O343" s="304"/>
    </row>
    <row r="344" spans="1:15" ht="14.1" customHeight="1">
      <c r="A344" s="267" t="s">
        <v>41</v>
      </c>
      <c r="B344" s="267"/>
      <c r="C344" s="267"/>
      <c r="D344" s="11">
        <f>IF(18-COUNTA(D323:D340)=0,"",IF(D341="","",18-COUNTA(D323:D340)))</f>
        <v>10</v>
      </c>
      <c r="E344" s="268" t="str">
        <f>IF(18-COUNTA(E323:E340)=0,"",IF(E341="","",18-COUNTA(E323:E340)))</f>
        <v/>
      </c>
      <c r="F344" s="269"/>
      <c r="G344" s="270"/>
      <c r="H344" s="11">
        <f>IF(18-COUNTA(H323:H340)=0,"",IF(H341="","",18-COUNTA(H323:H340)))</f>
        <v>12</v>
      </c>
      <c r="I344" s="268">
        <f>IF(18-COUNTA(I323:I340)=0,"",IF(I341="","",18-COUNTA(I323:I340)))</f>
        <v>12</v>
      </c>
      <c r="J344" s="269"/>
      <c r="K344" s="270"/>
      <c r="L344" s="11" t="str">
        <f>IF(18-COUNTA(L323:L340)=0,"",IF(L341="","",18-COUNTA(L323:L340)))</f>
        <v/>
      </c>
      <c r="M344" s="268" t="str">
        <f>IF(18-COUNTA(M323:M340)=0,"",IF(M341="","",18-COUNTA(M323:M340)))</f>
        <v/>
      </c>
      <c r="N344" s="269"/>
      <c r="O344" s="270"/>
    </row>
    <row r="345" spans="1:15" ht="14.1" customHeight="1">
      <c r="A345" s="260" t="s">
        <v>42</v>
      </c>
      <c r="B345" s="242" t="s">
        <v>43</v>
      </c>
      <c r="C345" s="243"/>
      <c r="D345" s="420" t="s">
        <v>113</v>
      </c>
      <c r="E345" s="421"/>
      <c r="F345" s="43">
        <v>4</v>
      </c>
      <c r="G345" s="48">
        <v>3</v>
      </c>
      <c r="H345" s="422" t="s">
        <v>149</v>
      </c>
      <c r="I345" s="423"/>
      <c r="J345" s="182">
        <v>4</v>
      </c>
      <c r="K345" s="27">
        <v>3</v>
      </c>
      <c r="L345" s="411"/>
      <c r="M345" s="412"/>
      <c r="N345" s="182"/>
      <c r="O345" s="215"/>
    </row>
    <row r="346" spans="1:15" ht="14.1" customHeight="1">
      <c r="A346" s="261"/>
      <c r="B346" s="244"/>
      <c r="C346" s="245"/>
      <c r="D346" s="414" t="s">
        <v>114</v>
      </c>
      <c r="E346" s="415"/>
      <c r="F346" s="182">
        <v>4</v>
      </c>
      <c r="G346" s="183">
        <v>3</v>
      </c>
      <c r="H346" s="409" t="s">
        <v>79</v>
      </c>
      <c r="I346" s="413"/>
      <c r="J346" s="182">
        <v>4</v>
      </c>
      <c r="K346" s="183">
        <v>3</v>
      </c>
      <c r="L346" s="411"/>
      <c r="M346" s="412"/>
      <c r="N346" s="196"/>
      <c r="O346" s="183"/>
    </row>
    <row r="347" spans="1:15" ht="14.1" customHeight="1">
      <c r="A347" s="261"/>
      <c r="B347" s="244"/>
      <c r="C347" s="245"/>
      <c r="D347" s="414" t="s">
        <v>115</v>
      </c>
      <c r="E347" s="415"/>
      <c r="F347" s="196">
        <v>4</v>
      </c>
      <c r="G347" s="196">
        <v>3</v>
      </c>
      <c r="H347" s="409" t="s">
        <v>92</v>
      </c>
      <c r="I347" s="413"/>
      <c r="J347" s="196">
        <v>2</v>
      </c>
      <c r="K347" s="196">
        <v>2</v>
      </c>
      <c r="L347" s="263"/>
      <c r="M347" s="264"/>
      <c r="N347" s="14"/>
      <c r="O347" s="28"/>
    </row>
    <row r="348" spans="1:15" ht="14.1" customHeight="1">
      <c r="A348" s="261"/>
      <c r="B348" s="244"/>
      <c r="C348" s="245"/>
      <c r="D348" s="414" t="s">
        <v>98</v>
      </c>
      <c r="E348" s="415"/>
      <c r="F348" s="43">
        <v>2</v>
      </c>
      <c r="G348" s="33">
        <v>2</v>
      </c>
      <c r="H348" s="411"/>
      <c r="I348" s="412"/>
      <c r="J348" s="196"/>
      <c r="K348" s="183"/>
      <c r="L348" s="277"/>
      <c r="M348" s="275"/>
      <c r="N348" s="16"/>
      <c r="O348" s="16"/>
    </row>
    <row r="349" spans="1:15" ht="14.1" customHeight="1">
      <c r="A349" s="261"/>
      <c r="B349" s="246"/>
      <c r="C349" s="247"/>
      <c r="D349" s="416"/>
      <c r="E349" s="417"/>
      <c r="F349" s="42"/>
      <c r="G349" s="33"/>
      <c r="H349" s="418"/>
      <c r="I349" s="419"/>
      <c r="J349" s="59"/>
      <c r="K349" s="57"/>
      <c r="L349" s="265"/>
      <c r="M349" s="266"/>
      <c r="N349" s="19"/>
      <c r="O349" s="20"/>
    </row>
    <row r="350" spans="1:15" ht="14.1" customHeight="1">
      <c r="A350" s="261"/>
      <c r="B350" s="236" t="s">
        <v>44</v>
      </c>
      <c r="C350" s="237"/>
      <c r="D350" s="420" t="s">
        <v>171</v>
      </c>
      <c r="E350" s="421"/>
      <c r="F350" s="47">
        <v>4</v>
      </c>
      <c r="G350" s="48">
        <v>2.5</v>
      </c>
      <c r="H350" s="274" t="s">
        <v>151</v>
      </c>
      <c r="I350" s="287"/>
      <c r="J350" s="42">
        <v>2</v>
      </c>
      <c r="K350" s="47">
        <v>1.5</v>
      </c>
      <c r="L350" s="411"/>
      <c r="M350" s="412"/>
      <c r="N350" s="115"/>
      <c r="O350" s="47"/>
    </row>
    <row r="351" spans="1:15" ht="14.1" customHeight="1">
      <c r="A351" s="261"/>
      <c r="B351" s="238"/>
      <c r="C351" s="239"/>
      <c r="D351" s="414" t="s">
        <v>107</v>
      </c>
      <c r="E351" s="415"/>
      <c r="F351" s="43">
        <v>2</v>
      </c>
      <c r="G351" s="33">
        <v>2</v>
      </c>
      <c r="H351" s="411" t="s">
        <v>102</v>
      </c>
      <c r="I351" s="412"/>
      <c r="J351" s="42">
        <v>3</v>
      </c>
      <c r="K351" s="43">
        <v>2</v>
      </c>
      <c r="L351" s="409"/>
      <c r="M351" s="413"/>
      <c r="N351" s="42"/>
      <c r="O351" s="43"/>
    </row>
    <row r="352" spans="1:15" ht="14.1" customHeight="1">
      <c r="A352" s="261"/>
      <c r="B352" s="238"/>
      <c r="C352" s="239"/>
      <c r="D352" s="263" t="s">
        <v>100</v>
      </c>
      <c r="E352" s="264"/>
      <c r="F352" s="14">
        <v>2</v>
      </c>
      <c r="G352" s="28">
        <v>1</v>
      </c>
      <c r="H352" s="409" t="s">
        <v>86</v>
      </c>
      <c r="I352" s="410"/>
      <c r="J352" s="42">
        <v>4</v>
      </c>
      <c r="K352" s="43">
        <v>3</v>
      </c>
      <c r="L352" s="411"/>
      <c r="M352" s="412"/>
      <c r="N352" s="42"/>
      <c r="O352" s="43"/>
    </row>
    <row r="353" spans="1:15" ht="14.1" customHeight="1">
      <c r="A353" s="261"/>
      <c r="B353" s="238"/>
      <c r="C353" s="239"/>
      <c r="D353" s="411" t="s">
        <v>93</v>
      </c>
      <c r="E353" s="412"/>
      <c r="F353" s="42">
        <v>2</v>
      </c>
      <c r="G353" s="43">
        <v>1</v>
      </c>
      <c r="H353" s="409" t="s">
        <v>67</v>
      </c>
      <c r="I353" s="413"/>
      <c r="J353" s="42">
        <v>2</v>
      </c>
      <c r="K353" s="43">
        <v>1</v>
      </c>
      <c r="L353" s="411"/>
      <c r="M353" s="412"/>
      <c r="N353" s="42"/>
      <c r="O353" s="43"/>
    </row>
    <row r="354" spans="1:15" ht="14.1" customHeight="1">
      <c r="A354" s="261"/>
      <c r="B354" s="238"/>
      <c r="C354" s="239"/>
      <c r="D354" s="409" t="s">
        <v>102</v>
      </c>
      <c r="E354" s="413"/>
      <c r="F354" s="42">
        <v>3</v>
      </c>
      <c r="G354" s="43">
        <v>2</v>
      </c>
      <c r="H354" s="409" t="s">
        <v>87</v>
      </c>
      <c r="I354" s="413"/>
      <c r="J354" s="42">
        <v>2</v>
      </c>
      <c r="K354" s="43">
        <v>2</v>
      </c>
      <c r="L354" s="411"/>
      <c r="M354" s="412"/>
      <c r="N354" s="42"/>
      <c r="O354" s="43"/>
    </row>
    <row r="355" spans="1:15" ht="14.1" customHeight="1">
      <c r="A355" s="261"/>
      <c r="B355" s="238"/>
      <c r="C355" s="239"/>
      <c r="D355" s="411"/>
      <c r="E355" s="412"/>
      <c r="F355" s="182"/>
      <c r="G355" s="183"/>
      <c r="H355" s="409" t="s">
        <v>89</v>
      </c>
      <c r="I355" s="413"/>
      <c r="J355" s="42">
        <v>2</v>
      </c>
      <c r="K355" s="43">
        <v>1</v>
      </c>
      <c r="L355" s="411"/>
      <c r="M355" s="412"/>
      <c r="N355" s="182"/>
      <c r="O355" s="183"/>
    </row>
    <row r="356" spans="1:15" ht="14.1" customHeight="1">
      <c r="A356" s="261"/>
      <c r="B356" s="238"/>
      <c r="C356" s="239"/>
      <c r="D356" s="411"/>
      <c r="E356" s="412"/>
      <c r="F356" s="196"/>
      <c r="G356" s="196"/>
      <c r="H356" s="263" t="s">
        <v>90</v>
      </c>
      <c r="I356" s="264"/>
      <c r="J356" s="13">
        <v>2</v>
      </c>
      <c r="K356" s="14">
        <v>1</v>
      </c>
      <c r="L356" s="411"/>
      <c r="M356" s="412"/>
      <c r="N356" s="196"/>
      <c r="O356" s="196"/>
    </row>
    <row r="357" spans="1:15" ht="14.1" customHeight="1">
      <c r="A357" s="261"/>
      <c r="B357" s="238"/>
      <c r="C357" s="239"/>
      <c r="D357" s="263"/>
      <c r="E357" s="264"/>
      <c r="F357" s="14"/>
      <c r="G357" s="28"/>
      <c r="H357" s="263" t="s">
        <v>93</v>
      </c>
      <c r="I357" s="264"/>
      <c r="J357" s="13">
        <v>2</v>
      </c>
      <c r="K357" s="14">
        <v>1</v>
      </c>
      <c r="L357" s="263"/>
      <c r="M357" s="264"/>
      <c r="N357" s="14"/>
      <c r="O357" s="28"/>
    </row>
    <row r="358" spans="1:15" ht="14.1" customHeight="1">
      <c r="A358" s="261"/>
      <c r="B358" s="238"/>
      <c r="C358" s="239"/>
      <c r="D358" s="263"/>
      <c r="E358" s="264"/>
      <c r="F358" s="13"/>
      <c r="G358" s="14"/>
      <c r="H358" s="263" t="s">
        <v>91</v>
      </c>
      <c r="I358" s="264"/>
      <c r="J358" s="13">
        <v>2</v>
      </c>
      <c r="K358" s="14">
        <v>2</v>
      </c>
      <c r="L358" s="263"/>
      <c r="M358" s="264"/>
      <c r="N358" s="13"/>
      <c r="O358" s="14"/>
    </row>
    <row r="359" spans="1:15" ht="14.1" customHeight="1">
      <c r="A359" s="262"/>
      <c r="B359" s="240"/>
      <c r="C359" s="241"/>
      <c r="D359" s="265"/>
      <c r="E359" s="266"/>
      <c r="F359" s="13"/>
      <c r="G359" s="14"/>
      <c r="H359" s="265"/>
      <c r="I359" s="266"/>
      <c r="J359" s="13"/>
      <c r="K359" s="14"/>
      <c r="L359" s="265"/>
      <c r="M359" s="266"/>
      <c r="N359" s="13"/>
      <c r="O359" s="14"/>
    </row>
    <row r="360" spans="1:15" ht="14.1" customHeight="1">
      <c r="A360" s="280" t="s">
        <v>45</v>
      </c>
      <c r="B360" s="281"/>
      <c r="C360" s="282"/>
      <c r="D360" s="23">
        <f>IF(SUM(F345:F359)=0,"",SUM(F345:F359))</f>
        <v>27</v>
      </c>
      <c r="E360" s="271">
        <f>IF((COUNTA(D323:D340)+SUM(G345:G359)+COUNTA(D342))=0,"",COUNTA(D323:D340)+SUM(G345:G359)+COUNTA(D342))</f>
        <v>28.5</v>
      </c>
      <c r="F360" s="272"/>
      <c r="G360" s="273"/>
      <c r="H360" s="23">
        <f>IF(SUM(J345:J359)=0,"",SUM(J345:J359))</f>
        <v>31</v>
      </c>
      <c r="I360" s="271">
        <f>IF((COUNTA(H323:H340)+SUM(K345:K359)+COUNTA(H342))=0,"",COUNTA(H323:H340)+SUM(K345:K359)+COUNTA(H342))</f>
        <v>29.5</v>
      </c>
      <c r="J360" s="272"/>
      <c r="K360" s="273"/>
      <c r="L360" s="23" t="str">
        <f>IF(SUM(N345:N359)=0,"",SUM(N345:N359))</f>
        <v/>
      </c>
      <c r="M360" s="271">
        <f>IF((COUNTA(L323:L340)+SUM(O345:O359)+COUNTA(L342))=0,"",COUNTA(L323:L340)+SUM(O345:O359)+COUNTA(L342))</f>
        <v>1</v>
      </c>
      <c r="N360" s="272"/>
      <c r="O360" s="273"/>
    </row>
    <row r="361" spans="1:15" ht="14.1" customHeight="1">
      <c r="A361" s="24" t="s">
        <v>46</v>
      </c>
      <c r="B361" s="283" t="s">
        <v>47</v>
      </c>
      <c r="C361" s="284"/>
      <c r="D361" s="284"/>
      <c r="E361" s="284" t="s">
        <v>48</v>
      </c>
      <c r="F361" s="284"/>
      <c r="G361" s="284"/>
      <c r="H361" s="284"/>
      <c r="I361" s="285" t="s">
        <v>49</v>
      </c>
      <c r="J361" s="285"/>
      <c r="K361" s="285"/>
      <c r="L361" s="284" t="s">
        <v>50</v>
      </c>
      <c r="M361" s="284"/>
      <c r="N361" s="284"/>
      <c r="O361" s="286"/>
    </row>
    <row r="362" spans="1:15" ht="14.1" customHeight="1">
      <c r="A362" s="24" t="s">
        <v>51</v>
      </c>
      <c r="B362" s="355"/>
      <c r="C362" s="251"/>
      <c r="D362" s="251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3"/>
    </row>
    <row r="363" spans="1:15" ht="14.1" customHeight="1">
      <c r="A363" s="24" t="s">
        <v>52</v>
      </c>
      <c r="B363" s="254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6"/>
    </row>
    <row r="364" spans="1:15" ht="14.1" customHeight="1">
      <c r="A364" s="25" t="s">
        <v>53</v>
      </c>
      <c r="B364" s="257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9"/>
    </row>
  </sheetData>
  <mergeCells count="1105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D97:E97"/>
    <mergeCell ref="H97:I97"/>
    <mergeCell ref="L97:M97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D193:E193"/>
    <mergeCell ref="H193:I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D242:E242"/>
    <mergeCell ref="H242:I242"/>
    <mergeCell ref="D243:E243"/>
    <mergeCell ref="H243:I243"/>
    <mergeCell ref="D244:E244"/>
    <mergeCell ref="H244:I244"/>
    <mergeCell ref="D245:E245"/>
    <mergeCell ref="H245:I245"/>
    <mergeCell ref="D246:E246"/>
    <mergeCell ref="H246:I246"/>
    <mergeCell ref="D247:E247"/>
    <mergeCell ref="H247:I247"/>
    <mergeCell ref="D248:E248"/>
    <mergeCell ref="H248:I248"/>
    <mergeCell ref="D249:E249"/>
    <mergeCell ref="H249:I249"/>
    <mergeCell ref="D250:E250"/>
    <mergeCell ref="H250:I250"/>
    <mergeCell ref="D251:E251"/>
    <mergeCell ref="H251:I251"/>
    <mergeCell ref="D252:E252"/>
    <mergeCell ref="H252:I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B311:D311"/>
    <mergeCell ref="E311:H311"/>
    <mergeCell ref="I311:O311"/>
    <mergeCell ref="B312:D312"/>
    <mergeCell ref="E312:H312"/>
    <mergeCell ref="I312:O312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A316:C322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D357:E357"/>
    <mergeCell ref="H357:I357"/>
    <mergeCell ref="L357:M357"/>
    <mergeCell ref="D358:E358"/>
    <mergeCell ref="H358:I358"/>
    <mergeCell ref="L358:M358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62:D362"/>
    <mergeCell ref="E362:H362"/>
    <mergeCell ref="I362:O362"/>
    <mergeCell ref="B363:D363"/>
    <mergeCell ref="E363:H363"/>
    <mergeCell ref="I363:O363"/>
    <mergeCell ref="B364:D364"/>
    <mergeCell ref="E364:H364"/>
    <mergeCell ref="I364:O364"/>
    <mergeCell ref="A33:A47"/>
    <mergeCell ref="A85:A99"/>
    <mergeCell ref="A137:A151"/>
    <mergeCell ref="A189:A203"/>
    <mergeCell ref="A241:A255"/>
    <mergeCell ref="A293:A307"/>
    <mergeCell ref="A345:A359"/>
    <mergeCell ref="B298:C307"/>
    <mergeCell ref="B293:C297"/>
    <mergeCell ref="A264:C270"/>
    <mergeCell ref="B246:C255"/>
    <mergeCell ref="B241:C245"/>
    <mergeCell ref="A212:C218"/>
    <mergeCell ref="B194:C203"/>
    <mergeCell ref="B189:C193"/>
    <mergeCell ref="A160:C166"/>
    <mergeCell ref="B142:C151"/>
    <mergeCell ref="B137:C141"/>
    <mergeCell ref="A108:C114"/>
    <mergeCell ref="B90:C99"/>
    <mergeCell ref="B85:C89"/>
    <mergeCell ref="A56:C62"/>
    <mergeCell ref="B38:C47"/>
    <mergeCell ref="B33:C37"/>
    <mergeCell ref="B350:C359"/>
    <mergeCell ref="B345:C349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6" manualBreakCount="6">
    <brk id="52" max="16383" man="1"/>
    <brk id="104" max="16383" man="1"/>
    <brk id="156" max="16383" man="1"/>
    <brk id="208" max="16383" man="1"/>
    <brk id="260" max="16383" man="1"/>
    <brk id="31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6"/>
  <sheetViews>
    <sheetView view="pageBreakPreview" topLeftCell="A323" zoomScaleNormal="100" workbookViewId="0">
      <selection activeCell="D340" sqref="D340:G341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.875" customWidth="1"/>
    <col min="5" max="5" width="4.875" customWidth="1"/>
    <col min="6" max="6" width="2.75" customWidth="1"/>
    <col min="7" max="7" width="2.875" customWidth="1"/>
    <col min="8" max="8" width="10.5" customWidth="1"/>
    <col min="9" max="9" width="3.75" customWidth="1"/>
    <col min="10" max="10" width="2.875" customWidth="1"/>
    <col min="11" max="11" width="3" customWidth="1"/>
    <col min="12" max="12" width="10.875" customWidth="1"/>
    <col min="13" max="13" width="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172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20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173</v>
      </c>
      <c r="E4" s="392" t="s">
        <v>173</v>
      </c>
      <c r="F4" s="393"/>
      <c r="G4" s="394"/>
      <c r="H4" s="3" t="s">
        <v>173</v>
      </c>
      <c r="I4" s="392"/>
      <c r="J4" s="393"/>
      <c r="K4" s="394"/>
      <c r="L4" s="3" t="s">
        <v>174</v>
      </c>
      <c r="M4" s="392"/>
      <c r="N4" s="393"/>
      <c r="O4" s="394"/>
    </row>
    <row r="5" spans="1:15" s="1" customFormat="1" ht="14.1" customHeight="1">
      <c r="A5" s="248"/>
      <c r="B5" s="248"/>
      <c r="C5" s="248"/>
      <c r="D5" s="4" t="s">
        <v>175</v>
      </c>
      <c r="E5" s="395" t="s">
        <v>175</v>
      </c>
      <c r="F5" s="462"/>
      <c r="G5" s="397"/>
      <c r="H5" s="4" t="s">
        <v>175</v>
      </c>
      <c r="I5" s="395"/>
      <c r="J5" s="396"/>
      <c r="K5" s="397"/>
      <c r="L5" s="4" t="s">
        <v>94</v>
      </c>
      <c r="M5" s="395"/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460"/>
      <c r="G6" s="400"/>
      <c r="H6" s="6" t="s">
        <v>23</v>
      </c>
      <c r="I6" s="398"/>
      <c r="J6" s="399"/>
      <c r="K6" s="400"/>
      <c r="L6" s="6" t="s">
        <v>23</v>
      </c>
      <c r="M6" s="398"/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460"/>
      <c r="G7" s="400"/>
      <c r="H7" s="6">
        <v>2</v>
      </c>
      <c r="I7" s="398"/>
      <c r="J7" s="399"/>
      <c r="K7" s="400"/>
      <c r="L7" s="6">
        <v>2</v>
      </c>
      <c r="M7" s="398"/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460"/>
      <c r="G8" s="400"/>
      <c r="H8" s="6">
        <v>0</v>
      </c>
      <c r="I8" s="398"/>
      <c r="J8" s="399"/>
      <c r="K8" s="400"/>
      <c r="L8" s="6">
        <v>0</v>
      </c>
      <c r="M8" s="398"/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61"/>
      <c r="G9" s="407"/>
      <c r="H9" s="5">
        <v>3</v>
      </c>
      <c r="I9" s="405"/>
      <c r="J9" s="406"/>
      <c r="K9" s="407"/>
      <c r="L9" s="5">
        <v>1</v>
      </c>
      <c r="M9" s="405"/>
      <c r="N9" s="406"/>
      <c r="O9" s="407"/>
    </row>
    <row r="10" spans="1:15" s="1" customFormat="1" ht="14.1" customHeight="1">
      <c r="A10" s="248"/>
      <c r="B10" s="248"/>
      <c r="C10" s="248"/>
      <c r="D10" s="7"/>
      <c r="E10" s="372"/>
      <c r="F10" s="373"/>
      <c r="G10" s="374"/>
      <c r="H10" s="7"/>
      <c r="I10" s="372"/>
      <c r="J10" s="373"/>
      <c r="K10" s="374"/>
      <c r="L10" s="7"/>
      <c r="M10" s="372"/>
      <c r="N10" s="373"/>
      <c r="O10" s="374"/>
    </row>
    <row r="11" spans="1:15" s="1" customFormat="1" ht="14.1" customHeight="1">
      <c r="A11" s="8"/>
      <c r="B11" s="9"/>
      <c r="C11" s="8"/>
      <c r="D11" s="11" t="s">
        <v>599</v>
      </c>
      <c r="E11" s="268" t="s">
        <v>599</v>
      </c>
      <c r="F11" s="269"/>
      <c r="G11" s="270"/>
      <c r="H11" s="11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1" t="s">
        <v>595</v>
      </c>
      <c r="E12" s="268" t="s">
        <v>595</v>
      </c>
      <c r="F12" s="269"/>
      <c r="G12" s="270"/>
      <c r="H12" s="11" t="s">
        <v>595</v>
      </c>
      <c r="I12" s="268"/>
      <c r="J12" s="269"/>
      <c r="K12" s="270"/>
      <c r="L12" s="11" t="s">
        <v>595</v>
      </c>
      <c r="M12" s="268"/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1" t="s">
        <v>595</v>
      </c>
      <c r="E13" s="268" t="s">
        <v>595</v>
      </c>
      <c r="F13" s="269"/>
      <c r="G13" s="270"/>
      <c r="H13" s="11" t="s">
        <v>595</v>
      </c>
      <c r="I13" s="268"/>
      <c r="J13" s="269"/>
      <c r="K13" s="270"/>
      <c r="L13" s="11" t="s">
        <v>595</v>
      </c>
      <c r="M13" s="268"/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1" t="s">
        <v>595</v>
      </c>
      <c r="E14" s="268" t="s">
        <v>595</v>
      </c>
      <c r="F14" s="269"/>
      <c r="G14" s="270"/>
      <c r="H14" s="11" t="s">
        <v>595</v>
      </c>
      <c r="I14" s="268"/>
      <c r="J14" s="269"/>
      <c r="K14" s="270"/>
      <c r="L14" s="11" t="s">
        <v>595</v>
      </c>
      <c r="M14" s="268"/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1" t="s">
        <v>595</v>
      </c>
      <c r="E15" s="268" t="s">
        <v>595</v>
      </c>
      <c r="F15" s="269"/>
      <c r="G15" s="270"/>
      <c r="H15" s="11" t="s">
        <v>595</v>
      </c>
      <c r="I15" s="268"/>
      <c r="J15" s="269"/>
      <c r="K15" s="270"/>
      <c r="L15" s="11" t="s">
        <v>595</v>
      </c>
      <c r="M15" s="268"/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1" t="s">
        <v>595</v>
      </c>
      <c r="E16" s="268" t="s">
        <v>595</v>
      </c>
      <c r="F16" s="269"/>
      <c r="G16" s="270"/>
      <c r="H16" s="11" t="s">
        <v>595</v>
      </c>
      <c r="I16" s="268"/>
      <c r="J16" s="269"/>
      <c r="K16" s="270"/>
      <c r="L16" s="11" t="s">
        <v>595</v>
      </c>
      <c r="M16" s="268"/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1" t="s">
        <v>595</v>
      </c>
      <c r="E17" s="268" t="s">
        <v>595</v>
      </c>
      <c r="F17" s="269"/>
      <c r="G17" s="270"/>
      <c r="H17" s="11" t="s">
        <v>595</v>
      </c>
      <c r="I17" s="268"/>
      <c r="J17" s="269"/>
      <c r="K17" s="270"/>
      <c r="L17" s="11" t="s">
        <v>595</v>
      </c>
      <c r="M17" s="268"/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1" t="s">
        <v>595</v>
      </c>
      <c r="E18" s="268" t="s">
        <v>595</v>
      </c>
      <c r="F18" s="269"/>
      <c r="G18" s="270"/>
      <c r="H18" s="11" t="s">
        <v>595</v>
      </c>
      <c r="I18" s="268"/>
      <c r="J18" s="269"/>
      <c r="K18" s="270"/>
      <c r="L18" s="11" t="s">
        <v>595</v>
      </c>
      <c r="M18" s="268"/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1" t="s">
        <v>595</v>
      </c>
      <c r="E19" s="268" t="s">
        <v>595</v>
      </c>
      <c r="F19" s="269"/>
      <c r="G19" s="270"/>
      <c r="H19" s="11" t="s">
        <v>595</v>
      </c>
      <c r="I19" s="268"/>
      <c r="J19" s="269"/>
      <c r="K19" s="270"/>
      <c r="L19" s="11" t="s">
        <v>595</v>
      </c>
      <c r="M19" s="268"/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1" t="s">
        <v>595</v>
      </c>
      <c r="E20" s="268" t="s">
        <v>595</v>
      </c>
      <c r="F20" s="269"/>
      <c r="G20" s="270"/>
      <c r="H20" s="11" t="s">
        <v>595</v>
      </c>
      <c r="I20" s="268"/>
      <c r="J20" s="269"/>
      <c r="K20" s="270"/>
      <c r="L20" s="11" t="s">
        <v>595</v>
      </c>
      <c r="M20" s="268"/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1" t="s">
        <v>595</v>
      </c>
      <c r="E21" s="268" t="s">
        <v>595</v>
      </c>
      <c r="F21" s="269"/>
      <c r="G21" s="270"/>
      <c r="H21" s="11" t="s">
        <v>595</v>
      </c>
      <c r="I21" s="268"/>
      <c r="J21" s="269"/>
      <c r="K21" s="270"/>
      <c r="L21" s="11" t="s">
        <v>595</v>
      </c>
      <c r="M21" s="268"/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1" t="s">
        <v>595</v>
      </c>
      <c r="E22" s="268" t="s">
        <v>595</v>
      </c>
      <c r="F22" s="269"/>
      <c r="G22" s="270"/>
      <c r="H22" s="11" t="s">
        <v>595</v>
      </c>
      <c r="I22" s="268"/>
      <c r="J22" s="269"/>
      <c r="K22" s="270"/>
      <c r="L22" s="11" t="s">
        <v>595</v>
      </c>
      <c r="M22" s="268"/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1" t="s">
        <v>595</v>
      </c>
      <c r="E23" s="268" t="s">
        <v>595</v>
      </c>
      <c r="F23" s="269"/>
      <c r="G23" s="270"/>
      <c r="H23" s="11" t="s">
        <v>595</v>
      </c>
      <c r="I23" s="268"/>
      <c r="J23" s="269"/>
      <c r="K23" s="270"/>
      <c r="L23" s="11" t="s">
        <v>595</v>
      </c>
      <c r="M23" s="268"/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1" t="s">
        <v>595</v>
      </c>
      <c r="E24" s="268" t="s">
        <v>595</v>
      </c>
      <c r="F24" s="269"/>
      <c r="G24" s="270"/>
      <c r="H24" s="11" t="s">
        <v>595</v>
      </c>
      <c r="I24" s="268"/>
      <c r="J24" s="269"/>
      <c r="K24" s="270"/>
      <c r="L24" s="11" t="s">
        <v>595</v>
      </c>
      <c r="M24" s="268"/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1" t="s">
        <v>595</v>
      </c>
      <c r="E25" s="268" t="s">
        <v>595</v>
      </c>
      <c r="F25" s="269"/>
      <c r="G25" s="270"/>
      <c r="H25" s="11" t="s">
        <v>595</v>
      </c>
      <c r="I25" s="268"/>
      <c r="J25" s="269"/>
      <c r="K25" s="270"/>
      <c r="L25" s="11" t="s">
        <v>595</v>
      </c>
      <c r="M25" s="268"/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1" t="s">
        <v>595</v>
      </c>
      <c r="E26" s="268" t="s">
        <v>595</v>
      </c>
      <c r="F26" s="269"/>
      <c r="G26" s="270"/>
      <c r="H26" s="11" t="s">
        <v>595</v>
      </c>
      <c r="I26" s="268"/>
      <c r="J26" s="269"/>
      <c r="K26" s="270"/>
      <c r="L26" s="11" t="s">
        <v>595</v>
      </c>
      <c r="M26" s="268"/>
      <c r="N26" s="269"/>
      <c r="O26" s="270"/>
    </row>
    <row r="27" spans="1:15" s="1" customFormat="1" ht="14.1" customHeight="1">
      <c r="A27" s="8"/>
      <c r="B27" s="9" t="s">
        <v>26</v>
      </c>
      <c r="C27" s="8">
        <v>16</v>
      </c>
      <c r="D27" s="11" t="s">
        <v>595</v>
      </c>
      <c r="E27" s="268" t="s">
        <v>595</v>
      </c>
      <c r="F27" s="269"/>
      <c r="G27" s="270"/>
      <c r="H27" s="11" t="s">
        <v>595</v>
      </c>
      <c r="I27" s="268"/>
      <c r="J27" s="269"/>
      <c r="K27" s="270"/>
      <c r="L27" s="11" t="s">
        <v>595</v>
      </c>
      <c r="M27" s="268"/>
      <c r="N27" s="269"/>
      <c r="O27" s="27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1" t="s">
        <v>595</v>
      </c>
      <c r="E28" s="268" t="s">
        <v>595</v>
      </c>
      <c r="F28" s="269"/>
      <c r="G28" s="270"/>
      <c r="H28" s="11" t="s">
        <v>595</v>
      </c>
      <c r="I28" s="268"/>
      <c r="J28" s="269"/>
      <c r="K28" s="270"/>
      <c r="L28" s="11" t="s">
        <v>595</v>
      </c>
      <c r="M28" s="268"/>
      <c r="N28" s="269"/>
      <c r="O28" s="270"/>
    </row>
    <row r="29" spans="1:15" s="1" customFormat="1" ht="14.1" customHeight="1">
      <c r="A29" s="8"/>
      <c r="B29" s="9" t="s">
        <v>38</v>
      </c>
      <c r="C29" s="8">
        <v>18</v>
      </c>
      <c r="D29" s="11" t="s">
        <v>595</v>
      </c>
      <c r="E29" s="268" t="s">
        <v>595</v>
      </c>
      <c r="F29" s="269"/>
      <c r="G29" s="270"/>
      <c r="H29" s="11" t="s">
        <v>595</v>
      </c>
      <c r="I29" s="268"/>
      <c r="J29" s="269"/>
      <c r="K29" s="270"/>
      <c r="L29" s="11" t="s">
        <v>595</v>
      </c>
      <c r="M29" s="268"/>
      <c r="N29" s="269"/>
      <c r="O29" s="270"/>
    </row>
    <row r="30" spans="1:15" s="1" customFormat="1" ht="14.1" customHeight="1">
      <c r="A30" s="8"/>
      <c r="B30" s="9" t="s">
        <v>39</v>
      </c>
      <c r="C30" s="8">
        <v>19</v>
      </c>
      <c r="D30" s="11" t="s">
        <v>595</v>
      </c>
      <c r="E30" s="268" t="s">
        <v>595</v>
      </c>
      <c r="F30" s="269"/>
      <c r="G30" s="270"/>
      <c r="H30" s="11" t="s">
        <v>595</v>
      </c>
      <c r="I30" s="268"/>
      <c r="J30" s="269"/>
      <c r="K30" s="270"/>
      <c r="L30" s="11" t="s">
        <v>595</v>
      </c>
      <c r="M30" s="268"/>
      <c r="N30" s="269"/>
      <c r="O30" s="27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/>
      <c r="J31" s="269"/>
      <c r="K31" s="270"/>
      <c r="L31" s="11">
        <v>5</v>
      </c>
      <c r="M31" s="268"/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172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20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21</v>
      </c>
      <c r="E56" s="392" t="s">
        <v>21</v>
      </c>
      <c r="F56" s="393"/>
      <c r="G56" s="394"/>
      <c r="H56" s="3" t="s">
        <v>176</v>
      </c>
      <c r="I56" s="392"/>
      <c r="J56" s="393"/>
      <c r="K56" s="394"/>
      <c r="L56" s="3" t="s">
        <v>173</v>
      </c>
      <c r="M56" s="392" t="s">
        <v>173</v>
      </c>
      <c r="N56" s="393"/>
      <c r="O56" s="394"/>
    </row>
    <row r="57" spans="1:15" ht="14.1" customHeight="1">
      <c r="A57" s="248"/>
      <c r="B57" s="248"/>
      <c r="C57" s="248"/>
      <c r="D57" s="4" t="s">
        <v>177</v>
      </c>
      <c r="E57" s="395" t="s">
        <v>177</v>
      </c>
      <c r="F57" s="396"/>
      <c r="G57" s="397"/>
      <c r="H57" s="4" t="s">
        <v>178</v>
      </c>
      <c r="I57" s="395"/>
      <c r="J57" s="396"/>
      <c r="K57" s="397"/>
      <c r="L57" s="4" t="s">
        <v>175</v>
      </c>
      <c r="M57" s="395" t="s">
        <v>175</v>
      </c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5" t="s">
        <v>179</v>
      </c>
      <c r="I58" s="398"/>
      <c r="J58" s="399"/>
      <c r="K58" s="400"/>
      <c r="L58" s="6" t="s">
        <v>23</v>
      </c>
      <c r="M58" s="398" t="s">
        <v>23</v>
      </c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 t="s">
        <v>23</v>
      </c>
      <c r="I59" s="398"/>
      <c r="J59" s="399"/>
      <c r="K59" s="400"/>
      <c r="L59" s="6">
        <v>2</v>
      </c>
      <c r="M59" s="398">
        <v>2</v>
      </c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2</v>
      </c>
      <c r="I60" s="398"/>
      <c r="J60" s="399"/>
      <c r="K60" s="400"/>
      <c r="L60" s="6">
        <v>1</v>
      </c>
      <c r="M60" s="398">
        <v>1</v>
      </c>
      <c r="N60" s="399"/>
      <c r="O60" s="400"/>
    </row>
    <row r="61" spans="1:15" ht="14.1" customHeight="1">
      <c r="A61" s="248"/>
      <c r="B61" s="248"/>
      <c r="C61" s="248"/>
      <c r="D61" s="5">
        <v>1</v>
      </c>
      <c r="E61" s="405">
        <v>2</v>
      </c>
      <c r="F61" s="406"/>
      <c r="G61" s="407"/>
      <c r="H61" s="5">
        <v>0</v>
      </c>
      <c r="I61" s="405"/>
      <c r="J61" s="406"/>
      <c r="K61" s="407"/>
      <c r="L61" s="6">
        <v>1</v>
      </c>
      <c r="M61" s="398">
        <v>2</v>
      </c>
      <c r="N61" s="399"/>
      <c r="O61" s="400"/>
    </row>
    <row r="62" spans="1:15" ht="14.1" customHeight="1">
      <c r="A62" s="248"/>
      <c r="B62" s="248"/>
      <c r="C62" s="248"/>
      <c r="D62" s="7"/>
      <c r="E62" s="372"/>
      <c r="F62" s="373"/>
      <c r="G62" s="374"/>
      <c r="H62" s="7">
        <v>1</v>
      </c>
      <c r="I62" s="372"/>
      <c r="J62" s="373"/>
      <c r="K62" s="374"/>
      <c r="L62" s="204" t="s">
        <v>180</v>
      </c>
      <c r="M62" s="477" t="s">
        <v>180</v>
      </c>
      <c r="N62" s="478"/>
      <c r="O62" s="479"/>
    </row>
    <row r="63" spans="1:15" ht="14.1" customHeight="1">
      <c r="A63" s="8"/>
      <c r="B63" s="9"/>
      <c r="C63" s="8"/>
      <c r="D63" s="82" t="s">
        <v>599</v>
      </c>
      <c r="E63" s="317" t="s">
        <v>599</v>
      </c>
      <c r="F63" s="269"/>
      <c r="G63" s="270"/>
      <c r="H63" s="82" t="s">
        <v>599</v>
      </c>
      <c r="I63" s="317" t="s">
        <v>599</v>
      </c>
      <c r="J63" s="269"/>
      <c r="K63" s="270"/>
      <c r="L63" s="82" t="s">
        <v>599</v>
      </c>
      <c r="M63" s="317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82" t="s">
        <v>595</v>
      </c>
      <c r="E64" s="268" t="s">
        <v>595</v>
      </c>
      <c r="F64" s="269"/>
      <c r="G64" s="270"/>
      <c r="H64" s="11" t="s">
        <v>595</v>
      </c>
      <c r="I64" s="268"/>
      <c r="J64" s="269"/>
      <c r="K64" s="270"/>
      <c r="L64" s="11"/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82" t="s">
        <v>595</v>
      </c>
      <c r="E65" s="268" t="s">
        <v>595</v>
      </c>
      <c r="F65" s="269"/>
      <c r="G65" s="270"/>
      <c r="H65" s="11" t="s">
        <v>595</v>
      </c>
      <c r="I65" s="268"/>
      <c r="J65" s="269"/>
      <c r="K65" s="270"/>
      <c r="L65" s="11"/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82" t="s">
        <v>595</v>
      </c>
      <c r="E66" s="268" t="s">
        <v>595</v>
      </c>
      <c r="F66" s="269"/>
      <c r="G66" s="270"/>
      <c r="H66" s="11" t="s">
        <v>595</v>
      </c>
      <c r="I66" s="268"/>
      <c r="J66" s="269"/>
      <c r="K66" s="270"/>
      <c r="L66" s="82"/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82" t="s">
        <v>595</v>
      </c>
      <c r="E67" s="268" t="s">
        <v>595</v>
      </c>
      <c r="F67" s="269"/>
      <c r="G67" s="270"/>
      <c r="H67" s="11" t="s">
        <v>595</v>
      </c>
      <c r="I67" s="268"/>
      <c r="J67" s="269"/>
      <c r="K67" s="270"/>
      <c r="L67" s="11"/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82" t="s">
        <v>595</v>
      </c>
      <c r="E68" s="268" t="s">
        <v>595</v>
      </c>
      <c r="F68" s="269"/>
      <c r="G68" s="270"/>
      <c r="H68" s="11" t="s">
        <v>595</v>
      </c>
      <c r="I68" s="268"/>
      <c r="J68" s="269"/>
      <c r="K68" s="270"/>
      <c r="L68" s="11"/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82" t="s">
        <v>595</v>
      </c>
      <c r="E69" s="268" t="s">
        <v>595</v>
      </c>
      <c r="F69" s="269"/>
      <c r="G69" s="270"/>
      <c r="H69" s="11" t="s">
        <v>595</v>
      </c>
      <c r="I69" s="268"/>
      <c r="J69" s="269"/>
      <c r="K69" s="270"/>
      <c r="L69" s="11"/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82" t="s">
        <v>595</v>
      </c>
      <c r="E70" s="268" t="s">
        <v>595</v>
      </c>
      <c r="F70" s="269"/>
      <c r="G70" s="270"/>
      <c r="H70" s="11" t="s">
        <v>595</v>
      </c>
      <c r="I70" s="268"/>
      <c r="J70" s="269"/>
      <c r="K70" s="270"/>
      <c r="L70" s="11"/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82" t="s">
        <v>595</v>
      </c>
      <c r="E71" s="268" t="s">
        <v>595</v>
      </c>
      <c r="F71" s="269"/>
      <c r="G71" s="270"/>
      <c r="H71" s="11" t="s">
        <v>595</v>
      </c>
      <c r="I71" s="268"/>
      <c r="J71" s="269"/>
      <c r="K71" s="270"/>
      <c r="L71" s="11"/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82" t="s">
        <v>595</v>
      </c>
      <c r="E72" s="268" t="s">
        <v>595</v>
      </c>
      <c r="F72" s="269"/>
      <c r="G72" s="270"/>
      <c r="H72" s="11" t="s">
        <v>595</v>
      </c>
      <c r="I72" s="268"/>
      <c r="J72" s="269"/>
      <c r="K72" s="270"/>
      <c r="L72" s="11"/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82" t="s">
        <v>595</v>
      </c>
      <c r="E73" s="268" t="s">
        <v>595</v>
      </c>
      <c r="F73" s="269"/>
      <c r="G73" s="270"/>
      <c r="H73" s="11" t="s">
        <v>595</v>
      </c>
      <c r="I73" s="268"/>
      <c r="J73" s="269"/>
      <c r="K73" s="270"/>
      <c r="L73" s="11"/>
      <c r="M73" s="290"/>
      <c r="N73" s="291"/>
      <c r="O73" s="292"/>
    </row>
    <row r="74" spans="1:15" ht="14.1" customHeight="1">
      <c r="A74" s="8"/>
      <c r="B74" s="9" t="s">
        <v>34</v>
      </c>
      <c r="C74" s="8">
        <v>11</v>
      </c>
      <c r="D74" s="82" t="s">
        <v>595</v>
      </c>
      <c r="E74" s="268" t="s">
        <v>595</v>
      </c>
      <c r="F74" s="269"/>
      <c r="G74" s="270"/>
      <c r="H74" s="11" t="s">
        <v>595</v>
      </c>
      <c r="I74" s="268"/>
      <c r="J74" s="269"/>
      <c r="K74" s="270"/>
      <c r="L74" s="11"/>
      <c r="M74" s="290"/>
      <c r="N74" s="291"/>
      <c r="O74" s="292"/>
    </row>
    <row r="75" spans="1:15" ht="14.1" customHeight="1">
      <c r="A75" s="8"/>
      <c r="B75" s="9" t="s">
        <v>35</v>
      </c>
      <c r="C75" s="8">
        <v>12</v>
      </c>
      <c r="D75" s="82" t="s">
        <v>595</v>
      </c>
      <c r="E75" s="268" t="s">
        <v>595</v>
      </c>
      <c r="F75" s="269"/>
      <c r="G75" s="270"/>
      <c r="H75" s="11" t="s">
        <v>595</v>
      </c>
      <c r="I75" s="268"/>
      <c r="J75" s="269"/>
      <c r="K75" s="270"/>
      <c r="L75" s="11" t="s">
        <v>181</v>
      </c>
      <c r="M75" s="308" t="s">
        <v>181</v>
      </c>
      <c r="N75" s="309"/>
      <c r="O75" s="310"/>
    </row>
    <row r="76" spans="1:15" ht="14.1" customHeight="1">
      <c r="A76" s="8">
        <v>12</v>
      </c>
      <c r="B76" s="9" t="s">
        <v>36</v>
      </c>
      <c r="C76" s="8">
        <v>13</v>
      </c>
      <c r="D76" s="82" t="s">
        <v>595</v>
      </c>
      <c r="E76" s="268" t="s">
        <v>595</v>
      </c>
      <c r="F76" s="269"/>
      <c r="G76" s="270"/>
      <c r="H76" s="11" t="s">
        <v>595</v>
      </c>
      <c r="I76" s="268"/>
      <c r="J76" s="269"/>
      <c r="K76" s="270"/>
      <c r="L76" s="11" t="s">
        <v>182</v>
      </c>
      <c r="M76" s="308" t="s">
        <v>182</v>
      </c>
      <c r="N76" s="309"/>
      <c r="O76" s="310"/>
    </row>
    <row r="77" spans="1:15" ht="14.1" customHeight="1">
      <c r="A77" s="8"/>
      <c r="B77" s="9" t="s">
        <v>24</v>
      </c>
      <c r="C77" s="8">
        <v>14</v>
      </c>
      <c r="D77" s="82" t="s">
        <v>595</v>
      </c>
      <c r="E77" s="268" t="s">
        <v>595</v>
      </c>
      <c r="F77" s="269"/>
      <c r="G77" s="270"/>
      <c r="H77" s="11" t="s">
        <v>595</v>
      </c>
      <c r="I77" s="424"/>
      <c r="J77" s="425"/>
      <c r="K77" s="426"/>
      <c r="L77" s="92" t="s">
        <v>183</v>
      </c>
      <c r="M77" s="308" t="s">
        <v>183</v>
      </c>
      <c r="N77" s="309"/>
      <c r="O77" s="310"/>
    </row>
    <row r="78" spans="1:15" ht="14.1" customHeight="1">
      <c r="A78" s="8"/>
      <c r="B78" s="9" t="s">
        <v>25</v>
      </c>
      <c r="C78" s="8">
        <v>15</v>
      </c>
      <c r="D78" s="82" t="s">
        <v>595</v>
      </c>
      <c r="E78" s="268" t="s">
        <v>595</v>
      </c>
      <c r="F78" s="269"/>
      <c r="G78" s="270"/>
      <c r="H78" s="11" t="s">
        <v>595</v>
      </c>
      <c r="I78" s="424"/>
      <c r="J78" s="425"/>
      <c r="K78" s="426"/>
      <c r="L78" s="92" t="s">
        <v>184</v>
      </c>
      <c r="M78" s="308" t="s">
        <v>184</v>
      </c>
      <c r="N78" s="309"/>
      <c r="O78" s="310"/>
    </row>
    <row r="79" spans="1:15" ht="14.1" customHeight="1">
      <c r="A79" s="8"/>
      <c r="B79" s="9" t="s">
        <v>26</v>
      </c>
      <c r="C79" s="8">
        <v>16</v>
      </c>
      <c r="D79" s="82" t="s">
        <v>595</v>
      </c>
      <c r="E79" s="268" t="s">
        <v>595</v>
      </c>
      <c r="F79" s="269"/>
      <c r="G79" s="270"/>
      <c r="H79" s="11" t="s">
        <v>595</v>
      </c>
      <c r="I79" s="424"/>
      <c r="J79" s="425"/>
      <c r="K79" s="426"/>
      <c r="L79" s="92"/>
      <c r="M79" s="308"/>
      <c r="N79" s="309"/>
      <c r="O79" s="310"/>
    </row>
    <row r="80" spans="1:15" ht="14.1" customHeight="1">
      <c r="A80" s="8">
        <v>1</v>
      </c>
      <c r="B80" s="9" t="s">
        <v>37</v>
      </c>
      <c r="C80" s="8">
        <v>17</v>
      </c>
      <c r="D80" s="82" t="s">
        <v>595</v>
      </c>
      <c r="E80" s="268" t="s">
        <v>595</v>
      </c>
      <c r="F80" s="269"/>
      <c r="G80" s="270"/>
      <c r="H80" s="11" t="s">
        <v>595</v>
      </c>
      <c r="I80" s="424"/>
      <c r="J80" s="425"/>
      <c r="K80" s="426"/>
      <c r="L80" s="92"/>
      <c r="M80" s="308"/>
      <c r="N80" s="309"/>
      <c r="O80" s="310"/>
    </row>
    <row r="81" spans="1:15" ht="14.1" customHeight="1">
      <c r="A81" s="8"/>
      <c r="B81" s="9" t="s">
        <v>38</v>
      </c>
      <c r="C81" s="8">
        <v>18</v>
      </c>
      <c r="D81" s="82" t="s">
        <v>595</v>
      </c>
      <c r="E81" s="268" t="s">
        <v>595</v>
      </c>
      <c r="F81" s="269"/>
      <c r="G81" s="270"/>
      <c r="H81" s="11" t="s">
        <v>595</v>
      </c>
      <c r="I81" s="293"/>
      <c r="J81" s="294"/>
      <c r="K81" s="295"/>
      <c r="L81" s="40" t="s">
        <v>61</v>
      </c>
      <c r="M81" s="293" t="s">
        <v>61</v>
      </c>
      <c r="N81" s="294"/>
      <c r="O81" s="295"/>
    </row>
    <row r="82" spans="1:15" ht="14.1" customHeight="1">
      <c r="A82" s="8"/>
      <c r="B82" s="9" t="s">
        <v>39</v>
      </c>
      <c r="C82" s="8">
        <v>19</v>
      </c>
      <c r="D82" s="82" t="s">
        <v>595</v>
      </c>
      <c r="E82" s="268" t="s">
        <v>595</v>
      </c>
      <c r="F82" s="269"/>
      <c r="G82" s="270"/>
      <c r="H82" s="11" t="s">
        <v>595</v>
      </c>
      <c r="I82" s="299"/>
      <c r="J82" s="458"/>
      <c r="K82" s="459"/>
      <c r="L82" s="41" t="s">
        <v>62</v>
      </c>
      <c r="M82" s="299" t="s">
        <v>62</v>
      </c>
      <c r="N82" s="458"/>
      <c r="O82" s="459"/>
    </row>
    <row r="83" spans="1:15" ht="14.1" customHeight="1">
      <c r="A83" s="267" t="s">
        <v>40</v>
      </c>
      <c r="B83" s="267"/>
      <c r="C83" s="267"/>
      <c r="D83" s="11">
        <v>5</v>
      </c>
      <c r="E83" s="268">
        <v>5</v>
      </c>
      <c r="F83" s="269"/>
      <c r="G83" s="270"/>
      <c r="H83" s="11">
        <v>5</v>
      </c>
      <c r="I83" s="302"/>
      <c r="J83" s="303"/>
      <c r="K83" s="304"/>
      <c r="L83" s="11">
        <v>3</v>
      </c>
      <c r="M83" s="268">
        <v>3</v>
      </c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>
        <f>IF(18-COUNTA(L63:L80)=0,"",IF(L81="","",18-COUNTA(L63:L80)))</f>
        <v>13</v>
      </c>
      <c r="M84" s="268">
        <f>IF(18-COUNTA(M63:M80)=0,"",IF(M81="","",18-COUNTA(M63:M80)))</f>
        <v>13</v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9"/>
      <c r="E85" s="413"/>
      <c r="F85" s="74"/>
      <c r="G85" s="47"/>
      <c r="H85" s="409"/>
      <c r="I85" s="413"/>
      <c r="J85" s="43"/>
      <c r="K85" s="48"/>
      <c r="L85" s="422" t="s">
        <v>185</v>
      </c>
      <c r="M85" s="423"/>
      <c r="N85" s="74">
        <v>3</v>
      </c>
      <c r="O85" s="47">
        <v>2.5</v>
      </c>
    </row>
    <row r="86" spans="1:15" ht="14.1" customHeight="1">
      <c r="A86" s="261"/>
      <c r="B86" s="244"/>
      <c r="C86" s="245"/>
      <c r="D86" s="476"/>
      <c r="E86" s="476"/>
      <c r="F86" s="50"/>
      <c r="G86" s="43"/>
      <c r="H86" s="476"/>
      <c r="I86" s="476"/>
      <c r="J86" s="43"/>
      <c r="K86" s="33"/>
      <c r="L86" s="409" t="s">
        <v>186</v>
      </c>
      <c r="M86" s="413"/>
      <c r="N86" s="42">
        <v>4</v>
      </c>
      <c r="O86" s="43">
        <v>3</v>
      </c>
    </row>
    <row r="87" spans="1:15" ht="14.1" customHeight="1">
      <c r="A87" s="261"/>
      <c r="B87" s="244"/>
      <c r="C87" s="245"/>
      <c r="D87" s="409"/>
      <c r="E87" s="413"/>
      <c r="F87" s="42"/>
      <c r="G87" s="43"/>
      <c r="H87" s="409"/>
      <c r="I87" s="413"/>
      <c r="J87" s="43"/>
      <c r="K87" s="33"/>
      <c r="L87" s="409" t="s">
        <v>187</v>
      </c>
      <c r="M87" s="413"/>
      <c r="N87" s="42">
        <v>4</v>
      </c>
      <c r="O87" s="43">
        <v>3</v>
      </c>
    </row>
    <row r="88" spans="1:15" ht="14.1" customHeight="1">
      <c r="A88" s="261"/>
      <c r="B88" s="246"/>
      <c r="C88" s="247"/>
      <c r="D88" s="418"/>
      <c r="E88" s="419"/>
      <c r="F88" s="59"/>
      <c r="G88" s="46"/>
      <c r="H88" s="418"/>
      <c r="I88" s="419"/>
      <c r="J88" s="32"/>
      <c r="K88" s="33"/>
      <c r="L88" s="418"/>
      <c r="M88" s="419"/>
      <c r="N88" s="59"/>
      <c r="O88" s="57"/>
    </row>
    <row r="89" spans="1:15" ht="14.1" customHeight="1">
      <c r="A89" s="261"/>
      <c r="B89" s="236" t="s">
        <v>44</v>
      </c>
      <c r="C89" s="237"/>
      <c r="D89" s="414"/>
      <c r="E89" s="415"/>
      <c r="F89" s="91"/>
      <c r="G89" s="43"/>
      <c r="H89" s="414"/>
      <c r="I89" s="415"/>
      <c r="J89" s="74"/>
      <c r="K89" s="47"/>
      <c r="L89" s="414" t="s">
        <v>69</v>
      </c>
      <c r="M89" s="415"/>
      <c r="N89" s="74">
        <v>2</v>
      </c>
      <c r="O89" s="47">
        <v>1</v>
      </c>
    </row>
    <row r="90" spans="1:15" ht="14.1" customHeight="1">
      <c r="A90" s="261"/>
      <c r="B90" s="238"/>
      <c r="C90" s="239"/>
      <c r="D90" s="409"/>
      <c r="E90" s="413"/>
      <c r="F90" s="42"/>
      <c r="G90" s="43"/>
      <c r="H90" s="409"/>
      <c r="I90" s="413"/>
      <c r="J90" s="42"/>
      <c r="K90" s="50"/>
      <c r="L90" s="409" t="s">
        <v>67</v>
      </c>
      <c r="M90" s="413"/>
      <c r="N90" s="42">
        <v>2</v>
      </c>
      <c r="O90" s="43">
        <v>1</v>
      </c>
    </row>
    <row r="91" spans="1:15" ht="14.1" customHeight="1">
      <c r="A91" s="261"/>
      <c r="B91" s="238"/>
      <c r="C91" s="239"/>
      <c r="D91" s="409"/>
      <c r="E91" s="463"/>
      <c r="F91" s="42"/>
      <c r="G91" s="43"/>
      <c r="H91" s="409"/>
      <c r="I91" s="463"/>
      <c r="J91" s="42"/>
      <c r="K91" s="43"/>
      <c r="L91" s="409" t="s">
        <v>68</v>
      </c>
      <c r="M91" s="463"/>
      <c r="N91" s="42">
        <v>4</v>
      </c>
      <c r="O91" s="43">
        <v>2</v>
      </c>
    </row>
    <row r="92" spans="1:15" ht="14.1" customHeight="1">
      <c r="A92" s="261"/>
      <c r="B92" s="238"/>
      <c r="C92" s="239"/>
      <c r="D92" s="409"/>
      <c r="E92" s="463"/>
      <c r="F92" s="42"/>
      <c r="G92" s="43"/>
      <c r="H92" s="409"/>
      <c r="I92" s="463"/>
      <c r="J92" s="42"/>
      <c r="K92" s="43"/>
      <c r="L92" s="409" t="s">
        <v>188</v>
      </c>
      <c r="M92" s="463"/>
      <c r="N92" s="42">
        <v>3</v>
      </c>
      <c r="O92" s="43">
        <v>2.5</v>
      </c>
    </row>
    <row r="93" spans="1:15" ht="14.1" customHeight="1">
      <c r="A93" s="261"/>
      <c r="B93" s="238"/>
      <c r="C93" s="239"/>
      <c r="D93" s="409"/>
      <c r="E93" s="413"/>
      <c r="F93" s="42"/>
      <c r="G93" s="43"/>
      <c r="H93" s="409"/>
      <c r="I93" s="413"/>
      <c r="J93" s="42"/>
      <c r="K93" s="43"/>
      <c r="L93" s="409" t="s">
        <v>189</v>
      </c>
      <c r="M93" s="413"/>
      <c r="N93" s="42">
        <v>3</v>
      </c>
      <c r="O93" s="43">
        <v>2.5</v>
      </c>
    </row>
    <row r="94" spans="1:15" ht="14.1" customHeight="1">
      <c r="A94" s="261"/>
      <c r="B94" s="238"/>
      <c r="C94" s="239"/>
      <c r="D94" s="409"/>
      <c r="E94" s="413"/>
      <c r="F94" s="42"/>
      <c r="G94" s="43"/>
      <c r="H94" s="409"/>
      <c r="I94" s="413"/>
      <c r="J94" s="42"/>
      <c r="K94" s="43"/>
      <c r="L94" s="409" t="s">
        <v>190</v>
      </c>
      <c r="M94" s="413"/>
      <c r="N94" s="43">
        <v>3</v>
      </c>
      <c r="O94" s="43">
        <v>2.5</v>
      </c>
    </row>
    <row r="95" spans="1:15" ht="14.1" customHeight="1">
      <c r="A95" s="261"/>
      <c r="B95" s="238"/>
      <c r="C95" s="239"/>
      <c r="D95" s="263"/>
      <c r="E95" s="264"/>
      <c r="F95" s="13"/>
      <c r="G95" s="14"/>
      <c r="H95" s="263"/>
      <c r="I95" s="264"/>
      <c r="J95" s="13"/>
      <c r="K95" s="14"/>
      <c r="L95" s="409" t="s">
        <v>72</v>
      </c>
      <c r="M95" s="413"/>
      <c r="N95" s="43">
        <v>2</v>
      </c>
      <c r="O95" s="43">
        <v>2</v>
      </c>
    </row>
    <row r="96" spans="1:15" ht="14.1" customHeight="1">
      <c r="A96" s="261"/>
      <c r="B96" s="238"/>
      <c r="C96" s="239"/>
      <c r="D96" s="263"/>
      <c r="E96" s="264"/>
      <c r="F96" s="13"/>
      <c r="G96" s="14"/>
      <c r="H96" s="263"/>
      <c r="I96" s="264"/>
      <c r="J96" s="13"/>
      <c r="K96" s="14"/>
      <c r="L96" s="409"/>
      <c r="M96" s="413"/>
      <c r="N96" s="43"/>
      <c r="O96" s="43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409"/>
      <c r="M97" s="413"/>
      <c r="N97" s="42"/>
      <c r="O97" s="43"/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471"/>
      <c r="M99" s="472"/>
      <c r="N99" s="32"/>
      <c r="O99" s="57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>
        <f>IF(SUM(N85:N99)=0,"",SUM(N85:N99))</f>
        <v>30</v>
      </c>
      <c r="M100" s="271">
        <f>IF((COUNTA(L63:L80)+SUM(O85:O99)+COUNTA(L82))=0,"",COUNTA(L63:L80)+SUM(O85:O99)+COUNTA(L82))</f>
        <v>28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/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172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20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173</v>
      </c>
      <c r="E108" s="392"/>
      <c r="F108" s="393"/>
      <c r="G108" s="394"/>
      <c r="H108" s="3" t="s">
        <v>174</v>
      </c>
      <c r="I108" s="392"/>
      <c r="J108" s="393"/>
      <c r="K108" s="394"/>
      <c r="L108" s="3" t="s">
        <v>21</v>
      </c>
      <c r="M108" s="392"/>
      <c r="N108" s="393"/>
      <c r="O108" s="394"/>
    </row>
    <row r="109" spans="1:15" ht="14.1" customHeight="1">
      <c r="A109" s="248"/>
      <c r="B109" s="248"/>
      <c r="C109" s="248"/>
      <c r="D109" s="4" t="s">
        <v>175</v>
      </c>
      <c r="E109" s="395"/>
      <c r="F109" s="396"/>
      <c r="G109" s="397"/>
      <c r="H109" s="4" t="s">
        <v>94</v>
      </c>
      <c r="I109" s="395"/>
      <c r="J109" s="396"/>
      <c r="K109" s="397"/>
      <c r="L109" s="4" t="s">
        <v>177</v>
      </c>
      <c r="M109" s="395"/>
      <c r="N109" s="396"/>
      <c r="O109" s="397"/>
    </row>
    <row r="110" spans="1:15" ht="14.1" customHeight="1">
      <c r="A110" s="248"/>
      <c r="B110" s="248"/>
      <c r="C110" s="248"/>
      <c r="D110" s="6" t="s">
        <v>23</v>
      </c>
      <c r="E110" s="398"/>
      <c r="F110" s="399"/>
      <c r="G110" s="400"/>
      <c r="H110" s="6" t="s">
        <v>23</v>
      </c>
      <c r="I110" s="398"/>
      <c r="J110" s="399"/>
      <c r="K110" s="400"/>
      <c r="L110" s="6" t="s">
        <v>23</v>
      </c>
      <c r="M110" s="398"/>
      <c r="N110" s="399"/>
      <c r="O110" s="400"/>
    </row>
    <row r="111" spans="1:15" ht="14.1" customHeight="1">
      <c r="A111" s="248"/>
      <c r="B111" s="248"/>
      <c r="C111" s="248"/>
      <c r="D111" s="6">
        <v>2</v>
      </c>
      <c r="E111" s="398"/>
      <c r="F111" s="399"/>
      <c r="G111" s="400"/>
      <c r="H111" s="6">
        <v>2</v>
      </c>
      <c r="I111" s="398"/>
      <c r="J111" s="399"/>
      <c r="K111" s="400"/>
      <c r="L111" s="6">
        <v>2</v>
      </c>
      <c r="M111" s="398"/>
      <c r="N111" s="399"/>
      <c r="O111" s="400"/>
    </row>
    <row r="112" spans="1:15" ht="14.1" customHeight="1">
      <c r="A112" s="248"/>
      <c r="B112" s="248"/>
      <c r="C112" s="248"/>
      <c r="D112" s="6">
        <v>1</v>
      </c>
      <c r="E112" s="398"/>
      <c r="F112" s="399"/>
      <c r="G112" s="400"/>
      <c r="H112" s="6">
        <v>1</v>
      </c>
      <c r="I112" s="398"/>
      <c r="J112" s="399"/>
      <c r="K112" s="400"/>
      <c r="L112" s="6">
        <v>1</v>
      </c>
      <c r="M112" s="398"/>
      <c r="N112" s="399"/>
      <c r="O112" s="400"/>
    </row>
    <row r="113" spans="1:15" ht="14.1" customHeight="1">
      <c r="A113" s="248"/>
      <c r="B113" s="248"/>
      <c r="C113" s="248"/>
      <c r="D113" s="5">
        <v>3</v>
      </c>
      <c r="E113" s="405"/>
      <c r="F113" s="406"/>
      <c r="G113" s="407"/>
      <c r="H113" s="6">
        <v>1</v>
      </c>
      <c r="I113" s="398"/>
      <c r="J113" s="399"/>
      <c r="K113" s="400"/>
      <c r="L113" s="6">
        <v>1</v>
      </c>
      <c r="M113" s="398"/>
      <c r="N113" s="399"/>
      <c r="O113" s="400"/>
    </row>
    <row r="114" spans="1:15" ht="14.1" customHeight="1">
      <c r="A114" s="248"/>
      <c r="B114" s="248"/>
      <c r="C114" s="248"/>
      <c r="D114" s="69" t="s">
        <v>191</v>
      </c>
      <c r="E114" s="372"/>
      <c r="F114" s="373"/>
      <c r="G114" s="374"/>
      <c r="H114" s="156"/>
      <c r="I114" s="369"/>
      <c r="J114" s="370"/>
      <c r="K114" s="371"/>
      <c r="L114" s="69" t="s">
        <v>180</v>
      </c>
      <c r="M114" s="369"/>
      <c r="N114" s="370"/>
      <c r="O114" s="371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474"/>
      <c r="O115" s="475"/>
    </row>
    <row r="116" spans="1:15" ht="14.1" customHeight="1">
      <c r="A116" s="8">
        <v>9</v>
      </c>
      <c r="B116" s="9" t="s">
        <v>24</v>
      </c>
      <c r="C116" s="8">
        <v>1</v>
      </c>
      <c r="D116" s="11"/>
      <c r="E116" s="268"/>
      <c r="F116" s="269"/>
      <c r="G116" s="270"/>
      <c r="H116" s="11"/>
      <c r="I116" s="268"/>
      <c r="J116" s="269"/>
      <c r="K116" s="270"/>
      <c r="L116" s="158"/>
      <c r="M116" s="473"/>
      <c r="N116" s="474"/>
      <c r="O116" s="475"/>
    </row>
    <row r="117" spans="1:15" ht="14.1" customHeight="1">
      <c r="A117" s="8"/>
      <c r="B117" s="9" t="s">
        <v>25</v>
      </c>
      <c r="C117" s="8">
        <v>2</v>
      </c>
      <c r="D117" s="11"/>
      <c r="E117" s="268"/>
      <c r="F117" s="269"/>
      <c r="G117" s="270"/>
      <c r="H117" s="11"/>
      <c r="I117" s="268"/>
      <c r="J117" s="269"/>
      <c r="K117" s="270"/>
      <c r="L117" s="158"/>
      <c r="M117" s="473"/>
      <c r="N117" s="474"/>
      <c r="O117" s="475"/>
    </row>
    <row r="118" spans="1:15" ht="14.1" customHeight="1">
      <c r="A118" s="8"/>
      <c r="B118" s="9" t="s">
        <v>26</v>
      </c>
      <c r="C118" s="8">
        <v>3</v>
      </c>
      <c r="D118" s="11"/>
      <c r="E118" s="268"/>
      <c r="F118" s="269"/>
      <c r="G118" s="270"/>
      <c r="H118" s="11"/>
      <c r="I118" s="268"/>
      <c r="J118" s="269"/>
      <c r="K118" s="270"/>
      <c r="L118" s="158"/>
      <c r="M118" s="473"/>
      <c r="N118" s="474"/>
      <c r="O118" s="475"/>
    </row>
    <row r="119" spans="1:15" ht="14.1" customHeight="1">
      <c r="A119" s="8">
        <v>10</v>
      </c>
      <c r="B119" s="9" t="s">
        <v>27</v>
      </c>
      <c r="C119" s="8">
        <v>4</v>
      </c>
      <c r="D119" s="82"/>
      <c r="E119" s="268"/>
      <c r="F119" s="269"/>
      <c r="G119" s="270"/>
      <c r="H119" s="11"/>
      <c r="I119" s="268"/>
      <c r="J119" s="269"/>
      <c r="K119" s="270"/>
      <c r="L119" s="11"/>
      <c r="M119" s="268"/>
      <c r="N119" s="318"/>
      <c r="O119" s="319"/>
    </row>
    <row r="120" spans="1:15" ht="14.1" customHeight="1">
      <c r="A120" s="8"/>
      <c r="B120" s="9" t="s">
        <v>28</v>
      </c>
      <c r="C120" s="8">
        <v>5</v>
      </c>
      <c r="D120" s="11"/>
      <c r="E120" s="268"/>
      <c r="F120" s="269"/>
      <c r="G120" s="270"/>
      <c r="H120" s="11"/>
      <c r="I120" s="268"/>
      <c r="J120" s="269"/>
      <c r="K120" s="270"/>
      <c r="L120" s="11"/>
      <c r="M120" s="317"/>
      <c r="N120" s="318"/>
      <c r="O120" s="319"/>
    </row>
    <row r="121" spans="1:15" ht="14.1" customHeight="1">
      <c r="A121" s="8"/>
      <c r="B121" s="9" t="s">
        <v>29</v>
      </c>
      <c r="C121" s="8">
        <v>6</v>
      </c>
      <c r="D121" s="11"/>
      <c r="E121" s="268"/>
      <c r="F121" s="269"/>
      <c r="G121" s="270"/>
      <c r="H121" s="11"/>
      <c r="I121" s="268"/>
      <c r="J121" s="269"/>
      <c r="K121" s="270"/>
      <c r="L121" s="11"/>
      <c r="M121" s="317"/>
      <c r="N121" s="318"/>
      <c r="O121" s="319"/>
    </row>
    <row r="122" spans="1:15" ht="14.1" customHeight="1">
      <c r="A122" s="8"/>
      <c r="B122" s="9" t="s">
        <v>30</v>
      </c>
      <c r="C122" s="8">
        <v>7</v>
      </c>
      <c r="D122" s="11"/>
      <c r="E122" s="268"/>
      <c r="F122" s="269"/>
      <c r="G122" s="270"/>
      <c r="H122" s="11"/>
      <c r="I122" s="268"/>
      <c r="J122" s="269"/>
      <c r="K122" s="270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11"/>
      <c r="E123" s="268"/>
      <c r="F123" s="269"/>
      <c r="G123" s="270"/>
      <c r="H123" s="11"/>
      <c r="I123" s="268"/>
      <c r="J123" s="269"/>
      <c r="K123" s="270"/>
      <c r="L123" s="11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/>
      <c r="E124" s="268"/>
      <c r="F124" s="269"/>
      <c r="G124" s="270"/>
      <c r="H124" s="11"/>
      <c r="I124" s="268"/>
      <c r="J124" s="269"/>
      <c r="K124" s="270"/>
      <c r="L124" s="11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11"/>
      <c r="E125" s="268"/>
      <c r="F125" s="269"/>
      <c r="G125" s="270"/>
      <c r="H125" s="11"/>
      <c r="I125" s="290"/>
      <c r="J125" s="291"/>
      <c r="K125" s="292"/>
      <c r="L125" s="11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11"/>
      <c r="E126" s="268"/>
      <c r="F126" s="269"/>
      <c r="G126" s="270"/>
      <c r="H126" s="11"/>
      <c r="I126" s="290"/>
      <c r="J126" s="291"/>
      <c r="K126" s="292"/>
      <c r="L126" s="11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11" t="s">
        <v>192</v>
      </c>
      <c r="E127" s="268"/>
      <c r="F127" s="269"/>
      <c r="G127" s="270"/>
      <c r="H127" s="11"/>
      <c r="I127" s="290"/>
      <c r="J127" s="291"/>
      <c r="K127" s="292"/>
      <c r="L127" s="11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11" t="s">
        <v>193</v>
      </c>
      <c r="E128" s="268"/>
      <c r="F128" s="269"/>
      <c r="G128" s="270"/>
      <c r="H128" s="11"/>
      <c r="I128" s="290"/>
      <c r="J128" s="291"/>
      <c r="K128" s="292"/>
      <c r="L128" s="11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92" t="s">
        <v>184</v>
      </c>
      <c r="E129" s="424"/>
      <c r="F129" s="425"/>
      <c r="G129" s="426"/>
      <c r="H129" s="11" t="s">
        <v>194</v>
      </c>
      <c r="I129" s="268"/>
      <c r="J129" s="269"/>
      <c r="K129" s="270"/>
      <c r="L129" s="11" t="s">
        <v>195</v>
      </c>
      <c r="M129" s="268"/>
      <c r="N129" s="269"/>
      <c r="O129" s="270"/>
    </row>
    <row r="130" spans="1:15" ht="14.1" customHeight="1">
      <c r="A130" s="8"/>
      <c r="B130" s="9" t="s">
        <v>25</v>
      </c>
      <c r="C130" s="8">
        <v>15</v>
      </c>
      <c r="D130" s="92" t="s">
        <v>183</v>
      </c>
      <c r="E130" s="424"/>
      <c r="F130" s="425"/>
      <c r="G130" s="426"/>
      <c r="H130" s="53" t="s">
        <v>196</v>
      </c>
      <c r="I130" s="268"/>
      <c r="J130" s="269"/>
      <c r="K130" s="270"/>
      <c r="L130" s="53" t="s">
        <v>197</v>
      </c>
      <c r="M130" s="268"/>
      <c r="N130" s="269"/>
      <c r="O130" s="270"/>
    </row>
    <row r="131" spans="1:15" ht="14.1" customHeight="1">
      <c r="A131" s="8"/>
      <c r="B131" s="9" t="s">
        <v>26</v>
      </c>
      <c r="C131" s="8">
        <v>16</v>
      </c>
      <c r="D131" s="92"/>
      <c r="E131" s="424"/>
      <c r="F131" s="425"/>
      <c r="G131" s="426"/>
      <c r="H131" s="11"/>
      <c r="I131" s="268"/>
      <c r="J131" s="269"/>
      <c r="K131" s="270"/>
      <c r="L131" s="11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92"/>
      <c r="E132" s="424"/>
      <c r="F132" s="425"/>
      <c r="G132" s="426"/>
      <c r="H132" s="53"/>
      <c r="I132" s="268"/>
      <c r="J132" s="269"/>
      <c r="K132" s="270"/>
      <c r="L132" s="53"/>
      <c r="M132" s="308"/>
      <c r="N132" s="309"/>
      <c r="O132" s="31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293"/>
      <c r="F133" s="294"/>
      <c r="G133" s="295"/>
      <c r="H133" s="40" t="s">
        <v>61</v>
      </c>
      <c r="I133" s="268"/>
      <c r="J133" s="269"/>
      <c r="K133" s="270"/>
      <c r="L133" s="40" t="s">
        <v>61</v>
      </c>
      <c r="M133" s="293"/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99"/>
      <c r="F134" s="458"/>
      <c r="G134" s="459"/>
      <c r="H134" s="41" t="s">
        <v>62</v>
      </c>
      <c r="I134" s="268"/>
      <c r="J134" s="437"/>
      <c r="K134" s="438"/>
      <c r="L134" s="41" t="s">
        <v>62</v>
      </c>
      <c r="M134" s="299"/>
      <c r="N134" s="458"/>
      <c r="O134" s="459"/>
    </row>
    <row r="135" spans="1:15" ht="14.1" customHeight="1">
      <c r="A135" s="267" t="s">
        <v>40</v>
      </c>
      <c r="B135" s="267"/>
      <c r="C135" s="267"/>
      <c r="D135" s="67">
        <v>3</v>
      </c>
      <c r="E135" s="302"/>
      <c r="F135" s="303"/>
      <c r="G135" s="304"/>
      <c r="H135" s="67">
        <v>3</v>
      </c>
      <c r="I135" s="268"/>
      <c r="J135" s="269"/>
      <c r="K135" s="270"/>
      <c r="L135" s="67">
        <v>3</v>
      </c>
      <c r="M135" s="302"/>
      <c r="N135" s="303"/>
      <c r="O135" s="304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13</v>
      </c>
      <c r="E136" s="268" t="str">
        <f t="shared" si="2"/>
        <v/>
      </c>
      <c r="F136" s="269"/>
      <c r="G136" s="270"/>
      <c r="H136" s="11">
        <f t="shared" si="2"/>
        <v>15</v>
      </c>
      <c r="I136" s="268" t="str">
        <f t="shared" si="2"/>
        <v/>
      </c>
      <c r="J136" s="269"/>
      <c r="K136" s="270"/>
      <c r="L136" s="11">
        <f>IF(18-COUNTA(L115:L132)=0,"",IF(L133="","",18-COUNTA(L115:L132)))</f>
        <v>15</v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422" t="s">
        <v>185</v>
      </c>
      <c r="E137" s="413"/>
      <c r="F137" s="43">
        <v>3</v>
      </c>
      <c r="G137" s="48">
        <v>2.5</v>
      </c>
      <c r="H137" s="409" t="s">
        <v>198</v>
      </c>
      <c r="I137" s="413"/>
      <c r="J137" s="74">
        <v>3</v>
      </c>
      <c r="K137" s="47">
        <v>2.5</v>
      </c>
      <c r="L137" s="409" t="s">
        <v>199</v>
      </c>
      <c r="M137" s="413"/>
      <c r="N137" s="74">
        <v>3</v>
      </c>
      <c r="O137" s="47">
        <v>2.5</v>
      </c>
    </row>
    <row r="138" spans="1:15" ht="14.1" customHeight="1">
      <c r="A138" s="261"/>
      <c r="B138" s="244"/>
      <c r="C138" s="245"/>
      <c r="D138" s="466" t="s">
        <v>186</v>
      </c>
      <c r="E138" s="466"/>
      <c r="F138" s="43">
        <v>4</v>
      </c>
      <c r="G138" s="33">
        <v>3</v>
      </c>
      <c r="H138" s="409" t="s">
        <v>200</v>
      </c>
      <c r="I138" s="413"/>
      <c r="J138" s="42">
        <v>4</v>
      </c>
      <c r="K138" s="43">
        <v>3.5</v>
      </c>
      <c r="L138" s="409" t="s">
        <v>200</v>
      </c>
      <c r="M138" s="413"/>
      <c r="N138" s="42">
        <v>4</v>
      </c>
      <c r="O138" s="43">
        <v>3.5</v>
      </c>
    </row>
    <row r="139" spans="1:15" ht="14.1" customHeight="1">
      <c r="A139" s="261"/>
      <c r="B139" s="244"/>
      <c r="C139" s="245"/>
      <c r="D139" s="466" t="s">
        <v>187</v>
      </c>
      <c r="E139" s="466"/>
      <c r="F139" s="43">
        <v>4</v>
      </c>
      <c r="G139" s="33">
        <v>3</v>
      </c>
      <c r="H139" s="409"/>
      <c r="I139" s="463"/>
      <c r="J139" s="42"/>
      <c r="K139" s="43"/>
      <c r="L139" s="409"/>
      <c r="M139" s="463"/>
      <c r="N139" s="42"/>
      <c r="O139" s="43"/>
    </row>
    <row r="140" spans="1:15" ht="14.1" customHeight="1">
      <c r="A140" s="261"/>
      <c r="B140" s="244"/>
      <c r="C140" s="245"/>
      <c r="D140" s="409"/>
      <c r="E140" s="413"/>
      <c r="F140" s="32"/>
      <c r="G140" s="33"/>
      <c r="H140" s="418"/>
      <c r="I140" s="419"/>
      <c r="J140" s="196"/>
      <c r="K140" s="183"/>
      <c r="L140" s="418"/>
      <c r="M140" s="419"/>
      <c r="N140" s="196"/>
      <c r="O140" s="183"/>
    </row>
    <row r="141" spans="1:15" ht="14.1" customHeight="1">
      <c r="A141" s="261"/>
      <c r="B141" s="236" t="s">
        <v>44</v>
      </c>
      <c r="C141" s="237"/>
      <c r="D141" s="420" t="s">
        <v>69</v>
      </c>
      <c r="E141" s="421"/>
      <c r="F141" s="74">
        <v>2</v>
      </c>
      <c r="G141" s="47">
        <v>1</v>
      </c>
      <c r="H141" s="420" t="s">
        <v>69</v>
      </c>
      <c r="I141" s="421"/>
      <c r="J141" s="74">
        <v>2</v>
      </c>
      <c r="K141" s="47">
        <v>1</v>
      </c>
      <c r="L141" s="420" t="s">
        <v>69</v>
      </c>
      <c r="M141" s="421"/>
      <c r="N141" s="74">
        <v>2</v>
      </c>
      <c r="O141" s="47">
        <v>1</v>
      </c>
    </row>
    <row r="142" spans="1:15" ht="14.1" customHeight="1">
      <c r="A142" s="261"/>
      <c r="B142" s="238"/>
      <c r="C142" s="239"/>
      <c r="D142" s="409" t="s">
        <v>67</v>
      </c>
      <c r="E142" s="413"/>
      <c r="F142" s="42">
        <v>2</v>
      </c>
      <c r="G142" s="43">
        <v>1</v>
      </c>
      <c r="H142" s="409" t="s">
        <v>67</v>
      </c>
      <c r="I142" s="413"/>
      <c r="J142" s="42">
        <v>2</v>
      </c>
      <c r="K142" s="43">
        <v>1</v>
      </c>
      <c r="L142" s="409" t="s">
        <v>67</v>
      </c>
      <c r="M142" s="413"/>
      <c r="N142" s="42">
        <v>2</v>
      </c>
      <c r="O142" s="43">
        <v>1</v>
      </c>
    </row>
    <row r="143" spans="1:15" ht="14.1" customHeight="1">
      <c r="A143" s="261"/>
      <c r="B143" s="238"/>
      <c r="C143" s="239"/>
      <c r="D143" s="409" t="s">
        <v>68</v>
      </c>
      <c r="E143" s="463"/>
      <c r="F143" s="42">
        <v>4</v>
      </c>
      <c r="G143" s="43">
        <v>2</v>
      </c>
      <c r="H143" s="409" t="s">
        <v>68</v>
      </c>
      <c r="I143" s="463"/>
      <c r="J143" s="42">
        <v>4</v>
      </c>
      <c r="K143" s="43">
        <v>2</v>
      </c>
      <c r="L143" s="409" t="s">
        <v>68</v>
      </c>
      <c r="M143" s="463"/>
      <c r="N143" s="42">
        <v>4</v>
      </c>
      <c r="O143" s="43">
        <v>2</v>
      </c>
    </row>
    <row r="144" spans="1:15" ht="14.1" customHeight="1">
      <c r="A144" s="261"/>
      <c r="B144" s="238"/>
      <c r="C144" s="239"/>
      <c r="D144" s="409" t="s">
        <v>188</v>
      </c>
      <c r="E144" s="413"/>
      <c r="F144" s="43">
        <v>3</v>
      </c>
      <c r="G144" s="43">
        <v>2.5</v>
      </c>
      <c r="H144" s="409" t="s">
        <v>201</v>
      </c>
      <c r="I144" s="463"/>
      <c r="J144" s="42">
        <v>3</v>
      </c>
      <c r="K144" s="43">
        <v>2.5</v>
      </c>
      <c r="L144" s="409" t="s">
        <v>202</v>
      </c>
      <c r="M144" s="463"/>
      <c r="N144" s="91">
        <v>3</v>
      </c>
      <c r="O144" s="43">
        <v>2.5</v>
      </c>
    </row>
    <row r="145" spans="1:15" ht="14.1" customHeight="1">
      <c r="A145" s="261"/>
      <c r="B145" s="238"/>
      <c r="C145" s="239"/>
      <c r="D145" s="409" t="s">
        <v>189</v>
      </c>
      <c r="E145" s="413"/>
      <c r="F145" s="42">
        <v>2</v>
      </c>
      <c r="G145" s="43">
        <v>1.5</v>
      </c>
      <c r="H145" s="409" t="s">
        <v>189</v>
      </c>
      <c r="I145" s="463"/>
      <c r="J145" s="42">
        <v>4</v>
      </c>
      <c r="K145" s="43">
        <v>3.5</v>
      </c>
      <c r="L145" s="409" t="s">
        <v>203</v>
      </c>
      <c r="M145" s="463"/>
      <c r="N145" s="42">
        <v>4</v>
      </c>
      <c r="O145" s="43">
        <v>3.5</v>
      </c>
    </row>
    <row r="146" spans="1:15" ht="14.1" customHeight="1">
      <c r="A146" s="261"/>
      <c r="B146" s="238"/>
      <c r="C146" s="239"/>
      <c r="D146" s="409" t="s">
        <v>190</v>
      </c>
      <c r="E146" s="413"/>
      <c r="F146" s="42">
        <v>3</v>
      </c>
      <c r="G146" s="43">
        <v>2.5</v>
      </c>
      <c r="H146" s="409" t="s">
        <v>204</v>
      </c>
      <c r="I146" s="413"/>
      <c r="J146" s="42">
        <v>3</v>
      </c>
      <c r="K146" s="43">
        <v>2.5</v>
      </c>
      <c r="L146" s="409" t="s">
        <v>204</v>
      </c>
      <c r="M146" s="413"/>
      <c r="N146" s="42">
        <v>3</v>
      </c>
      <c r="O146" s="43">
        <v>2.5</v>
      </c>
    </row>
    <row r="147" spans="1:15" ht="14.1" customHeight="1">
      <c r="A147" s="261"/>
      <c r="B147" s="238"/>
      <c r="C147" s="239"/>
      <c r="D147" s="409" t="s">
        <v>72</v>
      </c>
      <c r="E147" s="413"/>
      <c r="F147" s="42">
        <v>2</v>
      </c>
      <c r="G147" s="43">
        <v>2</v>
      </c>
      <c r="H147" s="409" t="s">
        <v>72</v>
      </c>
      <c r="I147" s="463"/>
      <c r="J147" s="42">
        <v>2</v>
      </c>
      <c r="K147" s="43">
        <v>2</v>
      </c>
      <c r="L147" s="409" t="s">
        <v>72</v>
      </c>
      <c r="M147" s="463"/>
      <c r="N147" s="42">
        <v>2</v>
      </c>
      <c r="O147" s="43">
        <v>2</v>
      </c>
    </row>
    <row r="148" spans="1:15" ht="14.1" customHeight="1">
      <c r="A148" s="261"/>
      <c r="B148" s="238"/>
      <c r="C148" s="239"/>
      <c r="D148" s="409"/>
      <c r="E148" s="413"/>
      <c r="F148" s="42"/>
      <c r="G148" s="43"/>
      <c r="H148" s="409"/>
      <c r="I148" s="463"/>
      <c r="J148" s="42"/>
      <c r="K148" s="43"/>
      <c r="L148" s="409"/>
      <c r="M148" s="463"/>
      <c r="N148" s="42"/>
      <c r="O148" s="43"/>
    </row>
    <row r="149" spans="1:15" ht="14.1" customHeight="1">
      <c r="A149" s="261"/>
      <c r="B149" s="238"/>
      <c r="C149" s="239"/>
      <c r="D149" s="409"/>
      <c r="E149" s="413"/>
      <c r="F149" s="42"/>
      <c r="G149" s="43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409"/>
      <c r="E151" s="413"/>
      <c r="F151" s="42"/>
      <c r="G151" s="43"/>
      <c r="H151" s="265"/>
      <c r="I151" s="266"/>
      <c r="J151" s="13"/>
      <c r="K151" s="14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29</v>
      </c>
      <c r="E152" s="271">
        <f>IF((COUNTA(D115:D132)+SUM(G137:G151)+COUNTA(D134))=0,"",COUNTA(D115:D132)+SUM(G137:G151)+COUNTA(D134))</f>
        <v>27</v>
      </c>
      <c r="F152" s="272"/>
      <c r="G152" s="273"/>
      <c r="H152" s="23">
        <f>IF(SUM(J137:J151)=0,"",SUM(J137:J151))</f>
        <v>27</v>
      </c>
      <c r="I152" s="271">
        <f>IF((COUNTA(H115:H132)+SUM(K137:K151)+COUNTA(H134))=0,"",COUNTA(H115:H132)+SUM(K137:K151)+COUNTA(H134))</f>
        <v>24.5</v>
      </c>
      <c r="J152" s="272"/>
      <c r="K152" s="273"/>
      <c r="L152" s="23">
        <f>IF(SUM(N137:N151)=0,"",SUM(N137:N151))</f>
        <v>27</v>
      </c>
      <c r="M152" s="271">
        <f>IF((COUNTA(L115:L132)+SUM(O137:O151)+COUNTA(L134))=0,"",COUNTA(L115:L132)+SUM(O137:O151)+COUNTA(L134))</f>
        <v>24.5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172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20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162" t="s">
        <v>21</v>
      </c>
      <c r="E160" s="375"/>
      <c r="F160" s="376"/>
      <c r="G160" s="377"/>
      <c r="H160" s="162" t="s">
        <v>176</v>
      </c>
      <c r="I160" s="375"/>
      <c r="J160" s="376"/>
      <c r="K160" s="377"/>
      <c r="L160" s="3"/>
      <c r="M160" s="392"/>
      <c r="N160" s="393"/>
      <c r="O160" s="394"/>
    </row>
    <row r="161" spans="1:15" ht="14.1" customHeight="1">
      <c r="A161" s="248"/>
      <c r="B161" s="248"/>
      <c r="C161" s="248"/>
      <c r="D161" s="166" t="s">
        <v>177</v>
      </c>
      <c r="E161" s="379"/>
      <c r="F161" s="380"/>
      <c r="G161" s="381"/>
      <c r="H161" s="166" t="s">
        <v>178</v>
      </c>
      <c r="I161" s="379"/>
      <c r="J161" s="380"/>
      <c r="K161" s="381"/>
      <c r="L161" s="4"/>
      <c r="M161" s="395"/>
      <c r="N161" s="396"/>
      <c r="O161" s="397"/>
    </row>
    <row r="162" spans="1:15" ht="14.1" customHeight="1">
      <c r="A162" s="248"/>
      <c r="B162" s="248"/>
      <c r="C162" s="248"/>
      <c r="D162" s="164" t="s">
        <v>23</v>
      </c>
      <c r="E162" s="359"/>
      <c r="F162" s="360"/>
      <c r="G162" s="361"/>
      <c r="H162" s="163" t="s">
        <v>179</v>
      </c>
      <c r="I162" s="359"/>
      <c r="J162" s="360"/>
      <c r="K162" s="361"/>
      <c r="L162" s="6"/>
      <c r="M162" s="398"/>
      <c r="N162" s="399"/>
      <c r="O162" s="400"/>
    </row>
    <row r="163" spans="1:15" ht="14.1" customHeight="1">
      <c r="A163" s="248"/>
      <c r="B163" s="248"/>
      <c r="C163" s="248"/>
      <c r="D163" s="164">
        <v>2</v>
      </c>
      <c r="E163" s="359"/>
      <c r="F163" s="360"/>
      <c r="G163" s="361"/>
      <c r="H163" s="164" t="s">
        <v>23</v>
      </c>
      <c r="I163" s="359"/>
      <c r="J163" s="360"/>
      <c r="K163" s="361"/>
      <c r="L163" s="6"/>
      <c r="M163" s="398"/>
      <c r="N163" s="399"/>
      <c r="O163" s="400"/>
    </row>
    <row r="164" spans="1:15" ht="14.1" customHeight="1">
      <c r="A164" s="248"/>
      <c r="B164" s="248"/>
      <c r="C164" s="248"/>
      <c r="D164" s="163">
        <v>1</v>
      </c>
      <c r="E164" s="359"/>
      <c r="F164" s="360"/>
      <c r="G164" s="361"/>
      <c r="H164" s="164">
        <v>2</v>
      </c>
      <c r="I164" s="359"/>
      <c r="J164" s="360"/>
      <c r="K164" s="361"/>
      <c r="L164" s="6"/>
      <c r="M164" s="398"/>
      <c r="N164" s="399"/>
      <c r="O164" s="400"/>
    </row>
    <row r="165" spans="1:15" ht="14.1" customHeight="1">
      <c r="A165" s="248"/>
      <c r="B165" s="248"/>
      <c r="C165" s="248"/>
      <c r="D165" s="164">
        <v>2</v>
      </c>
      <c r="E165" s="363"/>
      <c r="F165" s="364"/>
      <c r="G165" s="365"/>
      <c r="H165" s="163">
        <v>1</v>
      </c>
      <c r="I165" s="363"/>
      <c r="J165" s="364"/>
      <c r="K165" s="365"/>
      <c r="L165" s="6"/>
      <c r="M165" s="398"/>
      <c r="N165" s="399"/>
      <c r="O165" s="400"/>
    </row>
    <row r="166" spans="1:15" ht="14.1" customHeight="1">
      <c r="A166" s="248"/>
      <c r="B166" s="248"/>
      <c r="C166" s="248"/>
      <c r="D166" s="69" t="s">
        <v>191</v>
      </c>
      <c r="E166" s="372"/>
      <c r="F166" s="373"/>
      <c r="G166" s="374"/>
      <c r="H166" s="163">
        <v>1</v>
      </c>
      <c r="I166" s="369"/>
      <c r="J166" s="370"/>
      <c r="K166" s="371"/>
      <c r="L166" s="69"/>
      <c r="M166" s="369"/>
      <c r="N166" s="370"/>
      <c r="O166" s="371"/>
    </row>
    <row r="167" spans="1:15" ht="14.1" customHeight="1">
      <c r="A167" s="8"/>
      <c r="B167" s="9"/>
      <c r="C167" s="8"/>
      <c r="D167" s="158" t="s">
        <v>599</v>
      </c>
      <c r="E167" s="473" t="s">
        <v>599</v>
      </c>
      <c r="F167" s="269"/>
      <c r="G167" s="270"/>
      <c r="H167" s="158" t="s">
        <v>599</v>
      </c>
      <c r="I167" s="473" t="s">
        <v>599</v>
      </c>
      <c r="J167" s="318"/>
      <c r="K167" s="319"/>
      <c r="L167" s="158" t="s">
        <v>599</v>
      </c>
      <c r="M167" s="473" t="s">
        <v>599</v>
      </c>
      <c r="N167" s="269"/>
      <c r="O167" s="270"/>
    </row>
    <row r="168" spans="1:15" ht="14.1" customHeight="1">
      <c r="A168" s="8">
        <v>9</v>
      </c>
      <c r="B168" s="9" t="s">
        <v>24</v>
      </c>
      <c r="C168" s="8">
        <v>1</v>
      </c>
      <c r="D168" s="158"/>
      <c r="E168" s="268"/>
      <c r="F168" s="269"/>
      <c r="G168" s="270"/>
      <c r="H168" s="158"/>
      <c r="I168" s="268"/>
      <c r="J168" s="318"/>
      <c r="K168" s="319"/>
      <c r="L168" s="158"/>
      <c r="M168" s="268"/>
      <c r="N168" s="269"/>
      <c r="O168" s="270"/>
    </row>
    <row r="169" spans="1:15" ht="14.1" customHeight="1">
      <c r="A169" s="8"/>
      <c r="B169" s="9" t="s">
        <v>25</v>
      </c>
      <c r="C169" s="8">
        <v>2</v>
      </c>
      <c r="D169" s="158"/>
      <c r="E169" s="268"/>
      <c r="F169" s="269"/>
      <c r="G169" s="270"/>
      <c r="H169" s="158"/>
      <c r="I169" s="268"/>
      <c r="J169" s="318"/>
      <c r="K169" s="319"/>
      <c r="L169" s="158"/>
      <c r="M169" s="268"/>
      <c r="N169" s="269"/>
      <c r="O169" s="270"/>
    </row>
    <row r="170" spans="1:15" ht="14.1" customHeight="1">
      <c r="A170" s="8"/>
      <c r="B170" s="9" t="s">
        <v>26</v>
      </c>
      <c r="C170" s="8">
        <v>3</v>
      </c>
      <c r="D170" s="158"/>
      <c r="E170" s="268"/>
      <c r="F170" s="269"/>
      <c r="G170" s="270"/>
      <c r="H170" s="158"/>
      <c r="I170" s="268"/>
      <c r="J170" s="318"/>
      <c r="K170" s="319"/>
      <c r="L170" s="158"/>
      <c r="M170" s="268"/>
      <c r="N170" s="269"/>
      <c r="O170" s="270"/>
    </row>
    <row r="171" spans="1:15" ht="14.1" customHeight="1">
      <c r="A171" s="8">
        <v>10</v>
      </c>
      <c r="B171" s="9" t="s">
        <v>27</v>
      </c>
      <c r="C171" s="8">
        <v>4</v>
      </c>
      <c r="D171" s="11"/>
      <c r="E171" s="268"/>
      <c r="F171" s="269"/>
      <c r="G171" s="270"/>
      <c r="H171" s="11"/>
      <c r="I171" s="268"/>
      <c r="J171" s="318"/>
      <c r="K171" s="319"/>
      <c r="L171" s="11"/>
      <c r="M171" s="268"/>
      <c r="N171" s="269"/>
      <c r="O171" s="270"/>
    </row>
    <row r="172" spans="1:15" ht="14.1" customHeight="1">
      <c r="A172" s="8"/>
      <c r="B172" s="9" t="s">
        <v>28</v>
      </c>
      <c r="C172" s="8">
        <v>5</v>
      </c>
      <c r="D172" s="11"/>
      <c r="E172" s="268"/>
      <c r="F172" s="269"/>
      <c r="G172" s="270"/>
      <c r="H172" s="11"/>
      <c r="I172" s="317"/>
      <c r="J172" s="318"/>
      <c r="K172" s="319"/>
      <c r="L172" s="11"/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11"/>
      <c r="E173" s="268"/>
      <c r="F173" s="269"/>
      <c r="G173" s="270"/>
      <c r="H173" s="11"/>
      <c r="I173" s="317"/>
      <c r="J173" s="318"/>
      <c r="K173" s="319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/>
      <c r="E174" s="268"/>
      <c r="F174" s="269"/>
      <c r="G174" s="270"/>
      <c r="H174" s="11"/>
      <c r="I174" s="317"/>
      <c r="J174" s="318"/>
      <c r="K174" s="319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/>
      <c r="E175" s="268"/>
      <c r="F175" s="269"/>
      <c r="G175" s="270"/>
      <c r="H175" s="11"/>
      <c r="I175" s="317"/>
      <c r="J175" s="318"/>
      <c r="K175" s="319"/>
      <c r="L175" s="11"/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/>
      <c r="E176" s="268"/>
      <c r="F176" s="269"/>
      <c r="G176" s="270"/>
      <c r="H176" s="11"/>
      <c r="I176" s="268"/>
      <c r="J176" s="269"/>
      <c r="K176" s="270"/>
      <c r="L176" s="11"/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11"/>
      <c r="E177" s="290"/>
      <c r="F177" s="291"/>
      <c r="G177" s="292"/>
      <c r="H177" s="11"/>
      <c r="I177" s="268"/>
      <c r="J177" s="269"/>
      <c r="K177" s="270"/>
      <c r="L177" s="11"/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11"/>
      <c r="E178" s="290"/>
      <c r="F178" s="291"/>
      <c r="G178" s="292"/>
      <c r="H178" s="11"/>
      <c r="I178" s="268"/>
      <c r="J178" s="269"/>
      <c r="K178" s="270"/>
      <c r="L178" s="11"/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11"/>
      <c r="E179" s="290"/>
      <c r="F179" s="291"/>
      <c r="G179" s="292"/>
      <c r="H179" s="11"/>
      <c r="I179" s="268"/>
      <c r="J179" s="269"/>
      <c r="K179" s="270"/>
      <c r="L179" s="11"/>
      <c r="M179" s="268"/>
      <c r="N179" s="269"/>
      <c r="O179" s="270"/>
    </row>
    <row r="180" spans="1:15" ht="14.1" customHeight="1">
      <c r="A180" s="8">
        <v>12</v>
      </c>
      <c r="B180" s="9" t="s">
        <v>36</v>
      </c>
      <c r="C180" s="8">
        <v>13</v>
      </c>
      <c r="D180" s="11"/>
      <c r="E180" s="290"/>
      <c r="F180" s="291"/>
      <c r="G180" s="292"/>
      <c r="H180" s="11"/>
      <c r="I180" s="268"/>
      <c r="J180" s="269"/>
      <c r="K180" s="270"/>
      <c r="L180" s="11"/>
      <c r="M180" s="268"/>
      <c r="N180" s="269"/>
      <c r="O180" s="270"/>
    </row>
    <row r="181" spans="1:15" ht="14.1" customHeight="1">
      <c r="A181" s="8"/>
      <c r="B181" s="9" t="s">
        <v>24</v>
      </c>
      <c r="C181" s="8">
        <v>14</v>
      </c>
      <c r="D181" s="11" t="s">
        <v>194</v>
      </c>
      <c r="E181" s="268"/>
      <c r="F181" s="269"/>
      <c r="G181" s="270"/>
      <c r="H181" s="11"/>
      <c r="I181" s="268"/>
      <c r="J181" s="269"/>
      <c r="K181" s="270"/>
      <c r="L181" s="11"/>
      <c r="M181" s="268"/>
      <c r="N181" s="269"/>
      <c r="O181" s="270"/>
    </row>
    <row r="182" spans="1:15" ht="14.1" customHeight="1">
      <c r="A182" s="8"/>
      <c r="B182" s="9" t="s">
        <v>25</v>
      </c>
      <c r="C182" s="8">
        <v>15</v>
      </c>
      <c r="D182" s="11" t="s">
        <v>196</v>
      </c>
      <c r="E182" s="268"/>
      <c r="F182" s="269"/>
      <c r="G182" s="270"/>
      <c r="H182" s="11" t="s">
        <v>147</v>
      </c>
      <c r="I182" s="268"/>
      <c r="J182" s="269"/>
      <c r="K182" s="270"/>
      <c r="L182" s="11"/>
      <c r="M182" s="290"/>
      <c r="N182" s="291"/>
      <c r="O182" s="292"/>
    </row>
    <row r="183" spans="1:15" ht="14.1" customHeight="1">
      <c r="A183" s="8"/>
      <c r="B183" s="9" t="s">
        <v>26</v>
      </c>
      <c r="C183" s="8">
        <v>16</v>
      </c>
      <c r="D183" s="11"/>
      <c r="E183" s="290"/>
      <c r="F183" s="291"/>
      <c r="G183" s="292"/>
      <c r="H183" s="11"/>
      <c r="I183" s="290"/>
      <c r="J183" s="291"/>
      <c r="K183" s="292"/>
      <c r="L183" s="41"/>
      <c r="M183" s="268"/>
      <c r="N183" s="269"/>
      <c r="O183" s="270"/>
    </row>
    <row r="184" spans="1:15" ht="14.1" customHeight="1">
      <c r="A184" s="8">
        <v>1</v>
      </c>
      <c r="B184" s="9" t="s">
        <v>37</v>
      </c>
      <c r="C184" s="8">
        <v>17</v>
      </c>
      <c r="D184" s="72"/>
      <c r="E184" s="268"/>
      <c r="F184" s="269"/>
      <c r="G184" s="270"/>
      <c r="H184" s="118"/>
      <c r="I184" s="290"/>
      <c r="J184" s="291"/>
      <c r="K184" s="292"/>
      <c r="L184" s="11"/>
      <c r="M184" s="268"/>
      <c r="N184" s="269"/>
      <c r="O184" s="270"/>
    </row>
    <row r="185" spans="1:15" ht="14.1" customHeight="1">
      <c r="A185" s="8"/>
      <c r="B185" s="9" t="s">
        <v>38</v>
      </c>
      <c r="C185" s="8">
        <v>18</v>
      </c>
      <c r="D185" s="40" t="s">
        <v>61</v>
      </c>
      <c r="E185" s="439"/>
      <c r="F185" s="440"/>
      <c r="G185" s="441"/>
      <c r="H185" s="40" t="s">
        <v>61</v>
      </c>
      <c r="I185" s="439"/>
      <c r="J185" s="440"/>
      <c r="K185" s="441"/>
      <c r="L185" s="40"/>
      <c r="M185" s="271"/>
      <c r="N185" s="272"/>
      <c r="O185" s="273"/>
    </row>
    <row r="186" spans="1:15" ht="14.1" customHeight="1">
      <c r="A186" s="8"/>
      <c r="B186" s="9" t="s">
        <v>39</v>
      </c>
      <c r="C186" s="8">
        <v>19</v>
      </c>
      <c r="D186" s="41" t="s">
        <v>62</v>
      </c>
      <c r="E186" s="268"/>
      <c r="F186" s="437"/>
      <c r="G186" s="438"/>
      <c r="H186" s="41" t="s">
        <v>62</v>
      </c>
      <c r="I186" s="299"/>
      <c r="J186" s="300"/>
      <c r="K186" s="301"/>
      <c r="L186" s="41"/>
      <c r="M186" s="268"/>
      <c r="N186" s="437"/>
      <c r="O186" s="438"/>
    </row>
    <row r="187" spans="1:15" ht="14.1" customHeight="1">
      <c r="A187" s="267" t="s">
        <v>40</v>
      </c>
      <c r="B187" s="267"/>
      <c r="C187" s="267"/>
      <c r="D187" s="67">
        <v>3</v>
      </c>
      <c r="E187" s="268"/>
      <c r="F187" s="269"/>
      <c r="G187" s="270"/>
      <c r="H187" s="67">
        <v>3</v>
      </c>
      <c r="I187" s="302"/>
      <c r="J187" s="303"/>
      <c r="K187" s="304"/>
      <c r="L187" s="67"/>
      <c r="M187" s="268"/>
      <c r="N187" s="269"/>
      <c r="O187" s="270"/>
    </row>
    <row r="188" spans="1:15" ht="14.1" customHeight="1">
      <c r="A188" s="267" t="s">
        <v>41</v>
      </c>
      <c r="B188" s="267"/>
      <c r="C188" s="267"/>
      <c r="D188" s="11">
        <f t="shared" ref="D188:I188" si="3">IF(18-COUNTA(D167:D184)=0,"",IF(D185="","",18-COUNTA(D167:D184)))</f>
        <v>15</v>
      </c>
      <c r="E188" s="268" t="str">
        <f t="shared" si="3"/>
        <v/>
      </c>
      <c r="F188" s="269"/>
      <c r="G188" s="270"/>
      <c r="H188" s="11">
        <f t="shared" si="3"/>
        <v>16</v>
      </c>
      <c r="I188" s="268" t="str">
        <f t="shared" si="3"/>
        <v/>
      </c>
      <c r="J188" s="269"/>
      <c r="K188" s="270"/>
      <c r="L188" s="11" t="str">
        <f>IF(18-COUNTA(L167:L184)=0,"",IF(L185="","",18-COUNTA(L167:L184)))</f>
        <v/>
      </c>
      <c r="M188" s="268" t="str">
        <f>IF(18-COUNTA(M167:M184)=0,"",IF(M185="","",18-COUNTA(M167:M184)))</f>
        <v/>
      </c>
      <c r="N188" s="269"/>
      <c r="O188" s="270"/>
    </row>
    <row r="189" spans="1:15" ht="14.1" customHeight="1">
      <c r="A189" s="260" t="s">
        <v>42</v>
      </c>
      <c r="B189" s="242" t="s">
        <v>43</v>
      </c>
      <c r="C189" s="243"/>
      <c r="D189" s="409" t="s">
        <v>199</v>
      </c>
      <c r="E189" s="463"/>
      <c r="F189" s="42">
        <v>3</v>
      </c>
      <c r="G189" s="27">
        <v>2.5</v>
      </c>
      <c r="H189" s="409" t="s">
        <v>185</v>
      </c>
      <c r="I189" s="463"/>
      <c r="J189" s="42">
        <v>3</v>
      </c>
      <c r="K189" s="27">
        <v>3</v>
      </c>
      <c r="L189" s="409"/>
      <c r="M189" s="463"/>
      <c r="N189" s="42"/>
      <c r="O189" s="27"/>
    </row>
    <row r="190" spans="1:15" ht="14.1" customHeight="1">
      <c r="A190" s="261"/>
      <c r="B190" s="244"/>
      <c r="C190" s="245"/>
      <c r="D190" s="466" t="s">
        <v>200</v>
      </c>
      <c r="E190" s="466"/>
      <c r="F190" s="43">
        <v>4</v>
      </c>
      <c r="G190" s="33">
        <v>3.5</v>
      </c>
      <c r="H190" s="466" t="s">
        <v>205</v>
      </c>
      <c r="I190" s="466"/>
      <c r="J190" s="43">
        <v>3</v>
      </c>
      <c r="K190" s="33">
        <v>3</v>
      </c>
      <c r="L190" s="409"/>
      <c r="M190" s="463"/>
      <c r="N190" s="42"/>
      <c r="O190" s="43"/>
    </row>
    <row r="191" spans="1:15" ht="14.1" customHeight="1">
      <c r="A191" s="261"/>
      <c r="B191" s="244"/>
      <c r="C191" s="245"/>
      <c r="D191" s="409"/>
      <c r="E191" s="463"/>
      <c r="F191" s="42"/>
      <c r="G191" s="43"/>
      <c r="H191" s="409" t="s">
        <v>206</v>
      </c>
      <c r="I191" s="463"/>
      <c r="J191" s="42">
        <v>3</v>
      </c>
      <c r="K191" s="43">
        <v>3</v>
      </c>
      <c r="L191" s="466"/>
      <c r="M191" s="466"/>
      <c r="N191" s="43"/>
      <c r="O191" s="33"/>
    </row>
    <row r="192" spans="1:15" ht="14.1" customHeight="1">
      <c r="A192" s="261"/>
      <c r="B192" s="244"/>
      <c r="C192" s="245"/>
      <c r="D192" s="411"/>
      <c r="E192" s="412"/>
      <c r="F192" s="32"/>
      <c r="G192" s="33"/>
      <c r="H192" s="411"/>
      <c r="I192" s="412"/>
      <c r="J192" s="32"/>
      <c r="K192" s="33"/>
      <c r="L192" s="409"/>
      <c r="M192" s="413"/>
      <c r="N192" s="32"/>
      <c r="O192" s="33"/>
    </row>
    <row r="193" spans="1:15" ht="14.1" customHeight="1">
      <c r="A193" s="261"/>
      <c r="B193" s="246"/>
      <c r="C193" s="247"/>
      <c r="D193" s="467"/>
      <c r="E193" s="468"/>
      <c r="F193" s="57"/>
      <c r="G193" s="58"/>
      <c r="H193" s="467"/>
      <c r="I193" s="468"/>
      <c r="J193" s="57"/>
      <c r="K193" s="58"/>
      <c r="L193" s="471"/>
      <c r="M193" s="472"/>
      <c r="N193" s="57"/>
      <c r="O193" s="70"/>
    </row>
    <row r="194" spans="1:15" ht="14.1" customHeight="1">
      <c r="A194" s="261"/>
      <c r="B194" s="236" t="s">
        <v>44</v>
      </c>
      <c r="C194" s="237"/>
      <c r="D194" s="420" t="s">
        <v>69</v>
      </c>
      <c r="E194" s="421"/>
      <c r="F194" s="74">
        <v>2</v>
      </c>
      <c r="G194" s="47">
        <v>1</v>
      </c>
      <c r="H194" s="420" t="s">
        <v>69</v>
      </c>
      <c r="I194" s="421"/>
      <c r="J194" s="74">
        <v>2</v>
      </c>
      <c r="K194" s="47">
        <v>1</v>
      </c>
      <c r="L194" s="409"/>
      <c r="M194" s="413"/>
      <c r="N194" s="47"/>
      <c r="O194" s="48"/>
    </row>
    <row r="195" spans="1:15" ht="14.1" customHeight="1">
      <c r="A195" s="261"/>
      <c r="B195" s="238"/>
      <c r="C195" s="239"/>
      <c r="D195" s="409" t="s">
        <v>67</v>
      </c>
      <c r="E195" s="413"/>
      <c r="F195" s="42">
        <v>2</v>
      </c>
      <c r="G195" s="43">
        <v>1</v>
      </c>
      <c r="H195" s="409" t="s">
        <v>67</v>
      </c>
      <c r="I195" s="413"/>
      <c r="J195" s="42">
        <v>2</v>
      </c>
      <c r="K195" s="43">
        <v>1</v>
      </c>
      <c r="L195" s="409"/>
      <c r="M195" s="413"/>
      <c r="N195" s="42"/>
      <c r="O195" s="43"/>
    </row>
    <row r="196" spans="1:15" ht="14.1" customHeight="1">
      <c r="A196" s="261"/>
      <c r="B196" s="238"/>
      <c r="C196" s="239"/>
      <c r="D196" s="409" t="s">
        <v>68</v>
      </c>
      <c r="E196" s="463"/>
      <c r="F196" s="42">
        <v>4</v>
      </c>
      <c r="G196" s="43">
        <v>2</v>
      </c>
      <c r="H196" s="409" t="s">
        <v>68</v>
      </c>
      <c r="I196" s="463"/>
      <c r="J196" s="42">
        <v>4</v>
      </c>
      <c r="K196" s="43">
        <v>2</v>
      </c>
      <c r="L196" s="409"/>
      <c r="M196" s="463"/>
      <c r="N196" s="43"/>
      <c r="O196" s="33"/>
    </row>
    <row r="197" spans="1:15" ht="14.1" customHeight="1">
      <c r="A197" s="261"/>
      <c r="B197" s="238"/>
      <c r="C197" s="239"/>
      <c r="D197" s="409" t="s">
        <v>202</v>
      </c>
      <c r="E197" s="463"/>
      <c r="F197" s="42">
        <v>3</v>
      </c>
      <c r="G197" s="43">
        <v>2.5</v>
      </c>
      <c r="H197" s="409" t="s">
        <v>189</v>
      </c>
      <c r="I197" s="463"/>
      <c r="J197" s="42">
        <v>3</v>
      </c>
      <c r="K197" s="43">
        <v>3</v>
      </c>
      <c r="L197" s="409"/>
      <c r="M197" s="463"/>
      <c r="N197" s="42"/>
      <c r="O197" s="43"/>
    </row>
    <row r="198" spans="1:15" ht="14.1" customHeight="1">
      <c r="A198" s="261"/>
      <c r="B198" s="238"/>
      <c r="C198" s="239"/>
      <c r="D198" s="409" t="s">
        <v>189</v>
      </c>
      <c r="E198" s="463"/>
      <c r="F198" s="42">
        <v>4</v>
      </c>
      <c r="G198" s="43">
        <v>3.5</v>
      </c>
      <c r="H198" s="409" t="s">
        <v>207</v>
      </c>
      <c r="I198" s="463"/>
      <c r="J198" s="42">
        <v>3</v>
      </c>
      <c r="K198" s="43">
        <v>3</v>
      </c>
      <c r="L198" s="409"/>
      <c r="M198" s="463"/>
      <c r="N198" s="42"/>
      <c r="O198" s="43"/>
    </row>
    <row r="199" spans="1:15" ht="14.1" customHeight="1">
      <c r="A199" s="261"/>
      <c r="B199" s="238"/>
      <c r="C199" s="239"/>
      <c r="D199" s="409" t="s">
        <v>204</v>
      </c>
      <c r="E199" s="413"/>
      <c r="F199" s="42">
        <v>3</v>
      </c>
      <c r="G199" s="43">
        <v>2.5</v>
      </c>
      <c r="H199" s="409" t="s">
        <v>101</v>
      </c>
      <c r="I199" s="413"/>
      <c r="J199" s="42">
        <v>2</v>
      </c>
      <c r="K199" s="43">
        <v>2</v>
      </c>
      <c r="L199" s="409"/>
      <c r="M199" s="413"/>
      <c r="N199" s="43"/>
      <c r="O199" s="33"/>
    </row>
    <row r="200" spans="1:15" ht="14.1" customHeight="1">
      <c r="A200" s="261"/>
      <c r="B200" s="238"/>
      <c r="C200" s="239"/>
      <c r="D200" s="409" t="s">
        <v>72</v>
      </c>
      <c r="E200" s="463"/>
      <c r="F200" s="42">
        <v>2</v>
      </c>
      <c r="G200" s="43">
        <v>2</v>
      </c>
      <c r="H200" s="409" t="s">
        <v>72</v>
      </c>
      <c r="I200" s="463"/>
      <c r="J200" s="42">
        <v>2</v>
      </c>
      <c r="K200" s="43">
        <v>2</v>
      </c>
      <c r="L200" s="409"/>
      <c r="M200" s="413"/>
      <c r="N200" s="42"/>
      <c r="O200" s="43"/>
    </row>
    <row r="201" spans="1:15" ht="14.1" customHeight="1">
      <c r="A201" s="261"/>
      <c r="B201" s="238"/>
      <c r="C201" s="239"/>
      <c r="D201" s="409"/>
      <c r="E201" s="463"/>
      <c r="F201" s="42"/>
      <c r="G201" s="43"/>
      <c r="H201" s="409"/>
      <c r="I201" s="463"/>
      <c r="J201" s="42"/>
      <c r="K201" s="43"/>
      <c r="L201" s="263"/>
      <c r="M201" s="264"/>
      <c r="N201" s="13"/>
      <c r="O201" s="14"/>
    </row>
    <row r="202" spans="1:15" ht="14.1" customHeight="1">
      <c r="A202" s="261"/>
      <c r="B202" s="238"/>
      <c r="C202" s="239"/>
      <c r="D202" s="263"/>
      <c r="E202" s="264"/>
      <c r="F202" s="13"/>
      <c r="G202" s="14"/>
      <c r="H202" s="263"/>
      <c r="I202" s="264"/>
      <c r="J202" s="13"/>
      <c r="K202" s="14"/>
      <c r="L202" s="263"/>
      <c r="M202" s="264"/>
      <c r="N202" s="13"/>
      <c r="O202" s="14"/>
    </row>
    <row r="203" spans="1:15" ht="14.1" customHeight="1">
      <c r="A203" s="262"/>
      <c r="B203" s="240"/>
      <c r="C203" s="241"/>
      <c r="D203" s="265"/>
      <c r="E203" s="266"/>
      <c r="F203" s="13"/>
      <c r="G203" s="14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>
        <f>IF(SUM(F189:F203)=0,"",SUM(F189:F203))</f>
        <v>27</v>
      </c>
      <c r="E204" s="271">
        <f>IF((COUNTA(D167:D184)+SUM(G189:G203)+COUNTA(D186))=0,"",COUNTA(D167:D184)+SUM(G189:G203)+COUNTA(D186))</f>
        <v>24.5</v>
      </c>
      <c r="F204" s="272"/>
      <c r="G204" s="273"/>
      <c r="H204" s="23">
        <f>IF(SUM(J189:J203)=0,"",SUM(J189:J203))</f>
        <v>27</v>
      </c>
      <c r="I204" s="271">
        <f>IF((COUNTA(H167:H184)+SUM(K189:K203)+COUNTA(H186))=0,"",COUNTA(H167:H184)+SUM(K189:K203)+COUNTA(H186))</f>
        <v>26</v>
      </c>
      <c r="J204" s="272"/>
      <c r="K204" s="273"/>
      <c r="L204" s="23" t="str">
        <f>IF(SUM(N189:N203)=0,"",SUM(N189:N203))</f>
        <v/>
      </c>
      <c r="M204" s="271">
        <f>IF((COUNTA(L167:L184)+SUM(O189:O203)+COUNTA(L186))=0,"",COUNTA(L167:L184)+SUM(O189:O203)+COUNTA(L186))</f>
        <v>1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/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172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20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34" t="s">
        <v>173</v>
      </c>
      <c r="E212" s="343"/>
      <c r="F212" s="344"/>
      <c r="G212" s="345"/>
      <c r="H212" s="34" t="s">
        <v>173</v>
      </c>
      <c r="I212" s="343"/>
      <c r="J212" s="344"/>
      <c r="K212" s="345"/>
      <c r="L212" s="34" t="s">
        <v>174</v>
      </c>
      <c r="M212" s="343"/>
      <c r="N212" s="344"/>
      <c r="O212" s="345"/>
    </row>
    <row r="213" spans="1:15" ht="14.1" customHeight="1">
      <c r="A213" s="248"/>
      <c r="B213" s="248"/>
      <c r="C213" s="248"/>
      <c r="D213" s="35" t="s">
        <v>175</v>
      </c>
      <c r="E213" s="349"/>
      <c r="F213" s="350"/>
      <c r="G213" s="351"/>
      <c r="H213" s="35" t="s">
        <v>175</v>
      </c>
      <c r="I213" s="349"/>
      <c r="J213" s="350"/>
      <c r="K213" s="351"/>
      <c r="L213" s="35" t="s">
        <v>94</v>
      </c>
      <c r="M213" s="349"/>
      <c r="N213" s="350"/>
      <c r="O213" s="351"/>
    </row>
    <row r="214" spans="1:15" ht="14.1" customHeight="1">
      <c r="A214" s="248"/>
      <c r="B214" s="248"/>
      <c r="C214" s="248"/>
      <c r="D214" s="37" t="s">
        <v>23</v>
      </c>
      <c r="E214" s="320"/>
      <c r="F214" s="321"/>
      <c r="G214" s="322"/>
      <c r="H214" s="37" t="s">
        <v>23</v>
      </c>
      <c r="I214" s="320"/>
      <c r="J214" s="321"/>
      <c r="K214" s="322"/>
      <c r="L214" s="37" t="s">
        <v>23</v>
      </c>
      <c r="M214" s="320"/>
      <c r="N214" s="321"/>
      <c r="O214" s="322"/>
    </row>
    <row r="215" spans="1:15" ht="14.1" customHeight="1">
      <c r="A215" s="248"/>
      <c r="B215" s="248"/>
      <c r="C215" s="248"/>
      <c r="D215" s="37">
        <v>2</v>
      </c>
      <c r="E215" s="320"/>
      <c r="F215" s="321"/>
      <c r="G215" s="322"/>
      <c r="H215" s="37">
        <v>2</v>
      </c>
      <c r="I215" s="320"/>
      <c r="J215" s="321"/>
      <c r="K215" s="322"/>
      <c r="L215" s="37">
        <v>2</v>
      </c>
      <c r="M215" s="320"/>
      <c r="N215" s="321"/>
      <c r="O215" s="322"/>
    </row>
    <row r="216" spans="1:15" ht="14.1" customHeight="1">
      <c r="A216" s="248"/>
      <c r="B216" s="248"/>
      <c r="C216" s="248"/>
      <c r="D216" s="37">
        <v>2</v>
      </c>
      <c r="E216" s="320"/>
      <c r="F216" s="321"/>
      <c r="G216" s="322"/>
      <c r="H216" s="37">
        <v>2</v>
      </c>
      <c r="I216" s="320"/>
      <c r="J216" s="321"/>
      <c r="K216" s="322"/>
      <c r="L216" s="37">
        <v>2</v>
      </c>
      <c r="M216" s="320"/>
      <c r="N216" s="321"/>
      <c r="O216" s="322"/>
    </row>
    <row r="217" spans="1:15" ht="14.1" customHeight="1">
      <c r="A217" s="248"/>
      <c r="B217" s="248"/>
      <c r="C217" s="248"/>
      <c r="D217" s="36">
        <v>1</v>
      </c>
      <c r="E217" s="326"/>
      <c r="F217" s="321"/>
      <c r="G217" s="322"/>
      <c r="H217" s="225">
        <v>2</v>
      </c>
      <c r="I217" s="326"/>
      <c r="J217" s="327"/>
      <c r="K217" s="328"/>
      <c r="L217" s="36">
        <v>1</v>
      </c>
      <c r="M217" s="326"/>
      <c r="N217" s="327"/>
      <c r="O217" s="328"/>
    </row>
    <row r="218" spans="1:15" ht="14.1" customHeight="1">
      <c r="A218" s="248"/>
      <c r="B218" s="248"/>
      <c r="C218" s="248"/>
      <c r="D218" s="133" t="s">
        <v>180</v>
      </c>
      <c r="E218" s="335"/>
      <c r="F218" s="469"/>
      <c r="G218" s="470"/>
      <c r="H218" s="133" t="s">
        <v>191</v>
      </c>
      <c r="I218" s="332"/>
      <c r="J218" s="333"/>
      <c r="K218" s="334"/>
      <c r="L218" s="168"/>
      <c r="M218" s="332"/>
      <c r="N218" s="333"/>
      <c r="O218" s="334"/>
    </row>
    <row r="219" spans="1:15" ht="14.1" customHeight="1">
      <c r="A219" s="8"/>
      <c r="B219" s="9"/>
      <c r="C219" s="8"/>
      <c r="D219" s="11" t="s">
        <v>599</v>
      </c>
      <c r="E219" s="268"/>
      <c r="F219" s="312"/>
      <c r="G219" s="313"/>
      <c r="H219" s="11" t="s">
        <v>599</v>
      </c>
      <c r="I219" s="268" t="s">
        <v>599</v>
      </c>
      <c r="J219" s="312"/>
      <c r="K219" s="313"/>
      <c r="L219" s="11" t="s">
        <v>599</v>
      </c>
      <c r="M219" s="268" t="s">
        <v>599</v>
      </c>
      <c r="N219" s="312"/>
      <c r="O219" s="313"/>
    </row>
    <row r="220" spans="1:15" ht="14.1" customHeight="1">
      <c r="A220" s="8">
        <v>9</v>
      </c>
      <c r="B220" s="9" t="s">
        <v>24</v>
      </c>
      <c r="C220" s="8">
        <v>1</v>
      </c>
      <c r="D220" s="11" t="s">
        <v>75</v>
      </c>
      <c r="E220" s="311"/>
      <c r="F220" s="312"/>
      <c r="G220" s="313"/>
      <c r="H220" s="11" t="s">
        <v>75</v>
      </c>
      <c r="I220" s="311"/>
      <c r="J220" s="312"/>
      <c r="K220" s="313"/>
      <c r="L220" s="11" t="s">
        <v>75</v>
      </c>
      <c r="M220" s="311"/>
      <c r="N220" s="312"/>
      <c r="O220" s="313"/>
    </row>
    <row r="221" spans="1:15" ht="14.1" customHeight="1">
      <c r="A221" s="8"/>
      <c r="B221" s="9" t="s">
        <v>25</v>
      </c>
      <c r="C221" s="8">
        <v>2</v>
      </c>
      <c r="D221" s="11" t="s">
        <v>75</v>
      </c>
      <c r="E221" s="311"/>
      <c r="F221" s="312"/>
      <c r="G221" s="313"/>
      <c r="H221" s="11" t="s">
        <v>75</v>
      </c>
      <c r="I221" s="308"/>
      <c r="J221" s="386"/>
      <c r="K221" s="387"/>
      <c r="L221" s="11" t="s">
        <v>75</v>
      </c>
      <c r="M221" s="308"/>
      <c r="N221" s="386"/>
      <c r="O221" s="387"/>
    </row>
    <row r="222" spans="1:15" ht="14.1" customHeight="1">
      <c r="A222" s="8"/>
      <c r="B222" s="9" t="s">
        <v>26</v>
      </c>
      <c r="C222" s="8">
        <v>3</v>
      </c>
      <c r="D222" s="11"/>
      <c r="E222" s="308"/>
      <c r="F222" s="309"/>
      <c r="G222" s="310"/>
      <c r="H222" s="11"/>
      <c r="I222" s="308"/>
      <c r="J222" s="386"/>
      <c r="K222" s="387"/>
      <c r="L222" s="11"/>
      <c r="M222" s="308"/>
      <c r="N222" s="386"/>
      <c r="O222" s="387"/>
    </row>
    <row r="223" spans="1:15" ht="14.1" customHeight="1">
      <c r="A223" s="8">
        <v>10</v>
      </c>
      <c r="B223" s="9" t="s">
        <v>27</v>
      </c>
      <c r="C223" s="8">
        <v>4</v>
      </c>
      <c r="D223" s="235"/>
      <c r="E223" s="430"/>
      <c r="F223" s="431"/>
      <c r="G223" s="432"/>
      <c r="H223" s="235"/>
      <c r="I223" s="430"/>
      <c r="J223" s="431"/>
      <c r="K223" s="432"/>
      <c r="L223" s="235"/>
      <c r="M223" s="430"/>
      <c r="N223" s="431"/>
      <c r="O223" s="432"/>
    </row>
    <row r="224" spans="1:15" ht="14.1" customHeight="1">
      <c r="A224" s="8"/>
      <c r="B224" s="9" t="s">
        <v>28</v>
      </c>
      <c r="C224" s="8">
        <v>5</v>
      </c>
      <c r="D224" s="235"/>
      <c r="E224" s="430"/>
      <c r="F224" s="431"/>
      <c r="G224" s="432"/>
      <c r="H224" s="235"/>
      <c r="I224" s="430"/>
      <c r="J224" s="431"/>
      <c r="K224" s="432"/>
      <c r="L224" s="235"/>
      <c r="M224" s="430"/>
      <c r="N224" s="431"/>
      <c r="O224" s="432"/>
    </row>
    <row r="225" spans="1:15" ht="14.1" customHeight="1">
      <c r="A225" s="8"/>
      <c r="B225" s="9" t="s">
        <v>29</v>
      </c>
      <c r="C225" s="8">
        <v>6</v>
      </c>
      <c r="D225" s="11"/>
      <c r="E225" s="317"/>
      <c r="F225" s="318"/>
      <c r="G225" s="319"/>
      <c r="H225" s="11"/>
      <c r="I225" s="317"/>
      <c r="J225" s="318"/>
      <c r="K225" s="319"/>
      <c r="L225" s="11"/>
      <c r="M225" s="317"/>
      <c r="N225" s="318"/>
      <c r="O225" s="319"/>
    </row>
    <row r="226" spans="1:15" ht="14.1" customHeight="1">
      <c r="A226" s="8"/>
      <c r="B226" s="9" t="s">
        <v>30</v>
      </c>
      <c r="C226" s="8">
        <v>7</v>
      </c>
      <c r="D226" s="11"/>
      <c r="E226" s="268"/>
      <c r="F226" s="269"/>
      <c r="G226" s="270"/>
      <c r="H226" s="11"/>
      <c r="I226" s="317"/>
      <c r="J226" s="318"/>
      <c r="K226" s="319"/>
      <c r="L226" s="11"/>
      <c r="M226" s="317"/>
      <c r="N226" s="318"/>
      <c r="O226" s="319"/>
    </row>
    <row r="227" spans="1:15" ht="14.1" customHeight="1">
      <c r="A227" s="8"/>
      <c r="B227" s="9" t="s">
        <v>31</v>
      </c>
      <c r="C227" s="8">
        <v>8</v>
      </c>
      <c r="D227" s="11"/>
      <c r="E227" s="268"/>
      <c r="F227" s="269"/>
      <c r="G227" s="270"/>
      <c r="H227" s="11"/>
      <c r="I227" s="317"/>
      <c r="J227" s="318"/>
      <c r="K227" s="319"/>
      <c r="L227" s="82"/>
      <c r="M227" s="317"/>
      <c r="N227" s="318"/>
      <c r="O227" s="319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2"/>
      <c r="I228" s="268"/>
      <c r="J228" s="269"/>
      <c r="K228" s="270"/>
      <c r="L228" s="11"/>
      <c r="M228" s="268"/>
      <c r="N228" s="269"/>
      <c r="O228" s="270"/>
    </row>
    <row r="229" spans="1:15" ht="14.1" customHeight="1">
      <c r="A229" s="8"/>
      <c r="B229" s="9" t="s">
        <v>33</v>
      </c>
      <c r="C229" s="8">
        <v>10</v>
      </c>
      <c r="D229" s="11"/>
      <c r="E229" s="268"/>
      <c r="F229" s="269"/>
      <c r="G229" s="270"/>
      <c r="H229" s="11"/>
      <c r="I229" s="268"/>
      <c r="J229" s="269"/>
      <c r="K229" s="270"/>
      <c r="L229" s="11"/>
      <c r="M229" s="268"/>
      <c r="N229" s="269"/>
      <c r="O229" s="270"/>
    </row>
    <row r="230" spans="1:15" ht="14.1" customHeight="1">
      <c r="A230" s="8"/>
      <c r="B230" s="9" t="s">
        <v>34</v>
      </c>
      <c r="C230" s="8">
        <v>11</v>
      </c>
      <c r="D230" s="11"/>
      <c r="E230" s="268"/>
      <c r="F230" s="269"/>
      <c r="G230" s="270"/>
      <c r="H230" s="11"/>
      <c r="I230" s="268"/>
      <c r="J230" s="269"/>
      <c r="K230" s="270"/>
      <c r="L230" s="202"/>
      <c r="M230" s="427"/>
      <c r="N230" s="428"/>
      <c r="O230" s="429"/>
    </row>
    <row r="231" spans="1:15" ht="14.1" customHeight="1">
      <c r="A231" s="8"/>
      <c r="B231" s="9" t="s">
        <v>35</v>
      </c>
      <c r="C231" s="8">
        <v>12</v>
      </c>
      <c r="D231" s="11"/>
      <c r="E231" s="268"/>
      <c r="F231" s="269"/>
      <c r="G231" s="270"/>
      <c r="H231" s="11"/>
      <c r="I231" s="268"/>
      <c r="J231" s="269"/>
      <c r="K231" s="270"/>
      <c r="L231" s="11"/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11"/>
      <c r="E232" s="268"/>
      <c r="F232" s="269"/>
      <c r="G232" s="270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11"/>
      <c r="E233" s="268"/>
      <c r="F233" s="269"/>
      <c r="G233" s="270"/>
      <c r="H233" s="11"/>
      <c r="I233" s="268"/>
      <c r="J233" s="269"/>
      <c r="K233" s="270"/>
      <c r="L233" s="11"/>
      <c r="M233" s="268"/>
      <c r="N233" s="269"/>
      <c r="O233" s="270"/>
    </row>
    <row r="234" spans="1:15" ht="14.1" customHeight="1">
      <c r="A234" s="8"/>
      <c r="B234" s="9" t="s">
        <v>25</v>
      </c>
      <c r="C234" s="8">
        <v>15</v>
      </c>
      <c r="D234" s="11"/>
      <c r="E234" s="268"/>
      <c r="F234" s="269"/>
      <c r="G234" s="270"/>
      <c r="H234" s="11"/>
      <c r="I234" s="268"/>
      <c r="J234" s="269"/>
      <c r="K234" s="270"/>
      <c r="L234" s="202"/>
      <c r="M234" s="427"/>
      <c r="N234" s="428"/>
      <c r="O234" s="429"/>
    </row>
    <row r="235" spans="1:15" ht="14.1" customHeight="1">
      <c r="A235" s="8"/>
      <c r="B235" s="9" t="s">
        <v>26</v>
      </c>
      <c r="C235" s="8">
        <v>16</v>
      </c>
      <c r="D235" s="234" t="s">
        <v>628</v>
      </c>
      <c r="E235" s="290"/>
      <c r="F235" s="291"/>
      <c r="G235" s="292"/>
      <c r="H235" s="234" t="s">
        <v>628</v>
      </c>
      <c r="I235" s="290"/>
      <c r="J235" s="291"/>
      <c r="K235" s="292"/>
      <c r="L235" s="234" t="s">
        <v>628</v>
      </c>
      <c r="M235" s="290"/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234" t="s">
        <v>628</v>
      </c>
      <c r="E236" s="290"/>
      <c r="F236" s="291"/>
      <c r="G236" s="292"/>
      <c r="H236" s="234" t="s">
        <v>628</v>
      </c>
      <c r="I236" s="290"/>
      <c r="J236" s="291"/>
      <c r="K236" s="292"/>
      <c r="L236" s="234" t="s">
        <v>628</v>
      </c>
      <c r="M236" s="290"/>
      <c r="N236" s="291"/>
      <c r="O236" s="292"/>
    </row>
    <row r="237" spans="1:15" ht="14.1" customHeight="1">
      <c r="A237" s="8"/>
      <c r="B237" s="9" t="s">
        <v>38</v>
      </c>
      <c r="C237" s="8">
        <v>18</v>
      </c>
      <c r="D237" s="40" t="s">
        <v>61</v>
      </c>
      <c r="E237" s="293"/>
      <c r="F237" s="294"/>
      <c r="G237" s="295"/>
      <c r="H237" s="40" t="s">
        <v>61</v>
      </c>
      <c r="I237" s="293"/>
      <c r="J237" s="294"/>
      <c r="K237" s="295"/>
      <c r="L237" s="40" t="s">
        <v>61</v>
      </c>
      <c r="M237" s="293"/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41" t="s">
        <v>62</v>
      </c>
      <c r="E238" s="299"/>
      <c r="F238" s="458"/>
      <c r="G238" s="459"/>
      <c r="H238" s="41" t="s">
        <v>62</v>
      </c>
      <c r="I238" s="299"/>
      <c r="J238" s="458"/>
      <c r="K238" s="459"/>
      <c r="L238" s="41" t="s">
        <v>62</v>
      </c>
      <c r="M238" s="299"/>
      <c r="N238" s="458"/>
      <c r="O238" s="459"/>
    </row>
    <row r="239" spans="1:15" ht="14.1" customHeight="1">
      <c r="A239" s="267" t="s">
        <v>40</v>
      </c>
      <c r="B239" s="267"/>
      <c r="C239" s="267"/>
      <c r="D239" s="67">
        <v>1</v>
      </c>
      <c r="E239" s="302"/>
      <c r="F239" s="303"/>
      <c r="G239" s="304"/>
      <c r="H239" s="67">
        <v>1</v>
      </c>
      <c r="I239" s="271"/>
      <c r="J239" s="272"/>
      <c r="K239" s="273"/>
      <c r="L239" s="67">
        <v>1</v>
      </c>
      <c r="M239" s="302"/>
      <c r="N239" s="303"/>
      <c r="O239" s="304"/>
    </row>
    <row r="240" spans="1:15" ht="14.1" customHeight="1">
      <c r="A240" s="267" t="s">
        <v>41</v>
      </c>
      <c r="B240" s="267"/>
      <c r="C240" s="267"/>
      <c r="D240" s="11">
        <f>IF(18-COUNTA(D219:D236)=0,"",IF(D237="","",18-COUNTA(D219:D236)))</f>
        <v>13</v>
      </c>
      <c r="E240" s="268" t="str">
        <f t="shared" ref="E240" si="4">IF(18-COUNTA(E219:E236)=0,"",IF(E237="","",18-COUNTA(E219:E236)))</f>
        <v/>
      </c>
      <c r="F240" s="269"/>
      <c r="G240" s="270"/>
      <c r="H240" s="11">
        <f t="shared" ref="H240:M240" si="5">IF(18-COUNTA(H219:H236)=0,"",IF(H237="","",18-COUNTA(H219:H236)))</f>
        <v>13</v>
      </c>
      <c r="I240" s="268" t="str">
        <f t="shared" si="5"/>
        <v/>
      </c>
      <c r="J240" s="269"/>
      <c r="K240" s="270"/>
      <c r="L240" s="11">
        <f t="shared" si="5"/>
        <v>13</v>
      </c>
      <c r="M240" s="268" t="str">
        <f t="shared" si="5"/>
        <v/>
      </c>
      <c r="N240" s="269"/>
      <c r="O240" s="270"/>
    </row>
    <row r="241" spans="1:15" ht="14.1" customHeight="1">
      <c r="A241" s="260" t="s">
        <v>42</v>
      </c>
      <c r="B241" s="242" t="s">
        <v>43</v>
      </c>
      <c r="C241" s="243"/>
      <c r="D241" s="409" t="s">
        <v>79</v>
      </c>
      <c r="E241" s="463"/>
      <c r="F241" s="42">
        <v>4</v>
      </c>
      <c r="G241" s="27">
        <v>3</v>
      </c>
      <c r="H241" s="409" t="s">
        <v>79</v>
      </c>
      <c r="I241" s="463"/>
      <c r="J241" s="42">
        <v>4</v>
      </c>
      <c r="K241" s="27">
        <v>3</v>
      </c>
      <c r="L241" s="409" t="s">
        <v>79</v>
      </c>
      <c r="M241" s="463"/>
      <c r="N241" s="42">
        <v>4</v>
      </c>
      <c r="O241" s="27">
        <v>3</v>
      </c>
    </row>
    <row r="242" spans="1:15" ht="14.1" customHeight="1">
      <c r="A242" s="261"/>
      <c r="B242" s="244"/>
      <c r="C242" s="245"/>
      <c r="D242" s="409" t="s">
        <v>208</v>
      </c>
      <c r="E242" s="463"/>
      <c r="F242" s="42">
        <v>3</v>
      </c>
      <c r="G242" s="43">
        <v>2.5</v>
      </c>
      <c r="H242" s="409" t="s">
        <v>208</v>
      </c>
      <c r="I242" s="463"/>
      <c r="J242" s="42">
        <v>3</v>
      </c>
      <c r="K242" s="43">
        <v>2.5</v>
      </c>
      <c r="L242" s="411" t="s">
        <v>209</v>
      </c>
      <c r="M242" s="412"/>
      <c r="N242" s="196">
        <v>3</v>
      </c>
      <c r="O242" s="183">
        <v>2.5</v>
      </c>
    </row>
    <row r="243" spans="1:15" ht="14.1" customHeight="1">
      <c r="A243" s="261"/>
      <c r="B243" s="244"/>
      <c r="C243" s="245"/>
      <c r="D243" s="466"/>
      <c r="E243" s="466"/>
      <c r="F243" s="43"/>
      <c r="G243" s="33"/>
      <c r="H243" s="411"/>
      <c r="I243" s="412"/>
      <c r="J243" s="43"/>
      <c r="K243" s="43"/>
      <c r="L243" s="263" t="s">
        <v>210</v>
      </c>
      <c r="M243" s="264"/>
      <c r="N243" s="14">
        <v>3</v>
      </c>
      <c r="O243" s="28">
        <v>2.5</v>
      </c>
    </row>
    <row r="244" spans="1:15" ht="14.1" customHeight="1">
      <c r="A244" s="261"/>
      <c r="B244" s="244"/>
      <c r="C244" s="245"/>
      <c r="D244" s="411"/>
      <c r="E244" s="412"/>
      <c r="F244" s="32"/>
      <c r="G244" s="33"/>
      <c r="H244" s="411"/>
      <c r="I244" s="412"/>
      <c r="J244" s="42"/>
      <c r="K244" s="50"/>
      <c r="L244" s="277"/>
      <c r="M244" s="275"/>
      <c r="N244" s="16"/>
      <c r="O244" s="16"/>
    </row>
    <row r="245" spans="1:15" ht="14.1" customHeight="1">
      <c r="A245" s="261"/>
      <c r="B245" s="246"/>
      <c r="C245" s="247"/>
      <c r="D245" s="467"/>
      <c r="E245" s="468"/>
      <c r="F245" s="57"/>
      <c r="G245" s="58"/>
      <c r="H245" s="418"/>
      <c r="I245" s="419"/>
      <c r="J245" s="59"/>
      <c r="K245" s="57"/>
      <c r="L245" s="265"/>
      <c r="M245" s="266"/>
      <c r="N245" s="19"/>
      <c r="O245" s="20"/>
    </row>
    <row r="246" spans="1:15" ht="14.1" customHeight="1">
      <c r="A246" s="261"/>
      <c r="B246" s="236" t="s">
        <v>44</v>
      </c>
      <c r="C246" s="237"/>
      <c r="D246" s="409" t="s">
        <v>102</v>
      </c>
      <c r="E246" s="413"/>
      <c r="F246" s="47">
        <v>3</v>
      </c>
      <c r="G246" s="48">
        <v>2</v>
      </c>
      <c r="H246" s="409" t="s">
        <v>102</v>
      </c>
      <c r="I246" s="413"/>
      <c r="J246" s="47">
        <v>3</v>
      </c>
      <c r="K246" s="48">
        <v>2</v>
      </c>
      <c r="L246" s="409" t="s">
        <v>102</v>
      </c>
      <c r="M246" s="413"/>
      <c r="N246" s="47">
        <v>3</v>
      </c>
      <c r="O246" s="48">
        <v>2</v>
      </c>
    </row>
    <row r="247" spans="1:15" ht="14.1" customHeight="1">
      <c r="A247" s="261"/>
      <c r="B247" s="238"/>
      <c r="C247" s="239"/>
      <c r="D247" s="409" t="s">
        <v>86</v>
      </c>
      <c r="E247" s="413"/>
      <c r="F247" s="42">
        <v>4</v>
      </c>
      <c r="G247" s="43">
        <v>3</v>
      </c>
      <c r="H247" s="409" t="s">
        <v>86</v>
      </c>
      <c r="I247" s="413"/>
      <c r="J247" s="42">
        <v>4</v>
      </c>
      <c r="K247" s="43">
        <v>3</v>
      </c>
      <c r="L247" s="409" t="s">
        <v>86</v>
      </c>
      <c r="M247" s="413"/>
      <c r="N247" s="42">
        <v>4</v>
      </c>
      <c r="O247" s="43">
        <v>3</v>
      </c>
    </row>
    <row r="248" spans="1:15" ht="14.1" customHeight="1">
      <c r="A248" s="261"/>
      <c r="B248" s="238"/>
      <c r="C248" s="239"/>
      <c r="D248" s="409" t="s">
        <v>67</v>
      </c>
      <c r="E248" s="463"/>
      <c r="F248" s="43">
        <v>2</v>
      </c>
      <c r="G248" s="33">
        <v>1</v>
      </c>
      <c r="H248" s="409" t="s">
        <v>67</v>
      </c>
      <c r="I248" s="463"/>
      <c r="J248" s="43">
        <v>2</v>
      </c>
      <c r="K248" s="33">
        <v>1</v>
      </c>
      <c r="L248" s="409" t="s">
        <v>67</v>
      </c>
      <c r="M248" s="463"/>
      <c r="N248" s="43">
        <v>2</v>
      </c>
      <c r="O248" s="33">
        <v>1</v>
      </c>
    </row>
    <row r="249" spans="1:15" ht="14.1" customHeight="1">
      <c r="A249" s="261"/>
      <c r="B249" s="238"/>
      <c r="C249" s="239"/>
      <c r="D249" s="409" t="s">
        <v>87</v>
      </c>
      <c r="E249" s="463"/>
      <c r="F249" s="42">
        <v>2</v>
      </c>
      <c r="G249" s="43">
        <v>1</v>
      </c>
      <c r="H249" s="409" t="s">
        <v>87</v>
      </c>
      <c r="I249" s="463"/>
      <c r="J249" s="42">
        <v>2</v>
      </c>
      <c r="K249" s="43">
        <v>1</v>
      </c>
      <c r="L249" s="409" t="s">
        <v>87</v>
      </c>
      <c r="M249" s="463"/>
      <c r="N249" s="42">
        <v>2</v>
      </c>
      <c r="O249" s="43">
        <v>1</v>
      </c>
    </row>
    <row r="250" spans="1:15" ht="14.1" customHeight="1">
      <c r="A250" s="261"/>
      <c r="B250" s="238"/>
      <c r="C250" s="239"/>
      <c r="D250" s="409" t="s">
        <v>89</v>
      </c>
      <c r="E250" s="463"/>
      <c r="F250" s="42">
        <v>2</v>
      </c>
      <c r="G250" s="43">
        <v>1</v>
      </c>
      <c r="H250" s="409" t="s">
        <v>89</v>
      </c>
      <c r="I250" s="463"/>
      <c r="J250" s="42">
        <v>2</v>
      </c>
      <c r="K250" s="43">
        <v>1</v>
      </c>
      <c r="L250" s="409" t="s">
        <v>89</v>
      </c>
      <c r="M250" s="463"/>
      <c r="N250" s="42">
        <v>2</v>
      </c>
      <c r="O250" s="43">
        <v>1</v>
      </c>
    </row>
    <row r="251" spans="1:15" ht="14.1" customHeight="1">
      <c r="A251" s="261"/>
      <c r="B251" s="238"/>
      <c r="C251" s="239"/>
      <c r="D251" s="409" t="s">
        <v>90</v>
      </c>
      <c r="E251" s="463"/>
      <c r="F251" s="42">
        <v>2</v>
      </c>
      <c r="G251" s="43">
        <v>1</v>
      </c>
      <c r="H251" s="409" t="s">
        <v>90</v>
      </c>
      <c r="I251" s="463"/>
      <c r="J251" s="42">
        <v>2</v>
      </c>
      <c r="K251" s="43">
        <v>1</v>
      </c>
      <c r="L251" s="409" t="s">
        <v>90</v>
      </c>
      <c r="M251" s="463"/>
      <c r="N251" s="42">
        <v>2</v>
      </c>
      <c r="O251" s="43">
        <v>1</v>
      </c>
    </row>
    <row r="252" spans="1:15" ht="14.1" customHeight="1">
      <c r="A252" s="261"/>
      <c r="B252" s="238"/>
      <c r="C252" s="239"/>
      <c r="D252" s="409" t="s">
        <v>93</v>
      </c>
      <c r="E252" s="413"/>
      <c r="F252" s="43">
        <v>2</v>
      </c>
      <c r="G252" s="33">
        <v>1</v>
      </c>
      <c r="H252" s="409" t="s">
        <v>93</v>
      </c>
      <c r="I252" s="413"/>
      <c r="J252" s="43">
        <v>2</v>
      </c>
      <c r="K252" s="33">
        <v>1</v>
      </c>
      <c r="L252" s="409" t="s">
        <v>93</v>
      </c>
      <c r="M252" s="413"/>
      <c r="N252" s="43">
        <v>2</v>
      </c>
      <c r="O252" s="33">
        <v>1</v>
      </c>
    </row>
    <row r="253" spans="1:15" ht="14.1" customHeight="1">
      <c r="A253" s="261"/>
      <c r="B253" s="238"/>
      <c r="C253" s="239"/>
      <c r="D253" s="409" t="s">
        <v>211</v>
      </c>
      <c r="E253" s="413"/>
      <c r="F253" s="42">
        <v>4</v>
      </c>
      <c r="G253" s="43">
        <v>3</v>
      </c>
      <c r="H253" s="409" t="s">
        <v>211</v>
      </c>
      <c r="I253" s="413"/>
      <c r="J253" s="42">
        <v>4</v>
      </c>
      <c r="K253" s="43">
        <v>3</v>
      </c>
      <c r="L253" s="263" t="s">
        <v>212</v>
      </c>
      <c r="M253" s="264"/>
      <c r="N253" s="14">
        <v>3</v>
      </c>
      <c r="O253" s="28">
        <v>2.5</v>
      </c>
    </row>
    <row r="254" spans="1:15" ht="14.1" customHeight="1">
      <c r="A254" s="261"/>
      <c r="B254" s="238"/>
      <c r="C254" s="239"/>
      <c r="D254" s="263" t="s">
        <v>91</v>
      </c>
      <c r="E254" s="264"/>
      <c r="F254" s="13">
        <v>2</v>
      </c>
      <c r="G254" s="14">
        <v>2</v>
      </c>
      <c r="H254" s="263" t="s">
        <v>91</v>
      </c>
      <c r="I254" s="264"/>
      <c r="J254" s="13">
        <v>2</v>
      </c>
      <c r="K254" s="14">
        <v>2</v>
      </c>
      <c r="L254" s="263" t="s">
        <v>91</v>
      </c>
      <c r="M254" s="264"/>
      <c r="N254" s="13">
        <v>2</v>
      </c>
      <c r="O254" s="14">
        <v>2</v>
      </c>
    </row>
    <row r="255" spans="1:15" ht="14.1" customHeight="1">
      <c r="A255" s="262"/>
      <c r="B255" s="240"/>
      <c r="C255" s="241"/>
      <c r="D255" s="263" t="s">
        <v>92</v>
      </c>
      <c r="E255" s="264"/>
      <c r="F255" s="13">
        <v>2</v>
      </c>
      <c r="G255" s="14">
        <v>2</v>
      </c>
      <c r="H255" s="263" t="s">
        <v>92</v>
      </c>
      <c r="I255" s="264"/>
      <c r="J255" s="13">
        <v>2</v>
      </c>
      <c r="K255" s="14">
        <v>2</v>
      </c>
      <c r="L255" s="263" t="s">
        <v>92</v>
      </c>
      <c r="M255" s="264"/>
      <c r="N255" s="13">
        <v>2</v>
      </c>
      <c r="O255" s="14">
        <v>2</v>
      </c>
    </row>
    <row r="256" spans="1:15" ht="14.1" customHeight="1">
      <c r="A256" s="280" t="s">
        <v>45</v>
      </c>
      <c r="B256" s="281"/>
      <c r="C256" s="282"/>
      <c r="D256" s="23">
        <f>IF(SUM(F241:F255)=0,"",SUM(F241:F255))</f>
        <v>32</v>
      </c>
      <c r="E256" s="271">
        <f>IF((COUNTA(D221:D236)+SUM(G241:G255)+COUNTA(D238))=0,"",COUNTA(D221:D236)+SUM(G241:G255)+COUNTA(D238))</f>
        <v>26.5</v>
      </c>
      <c r="F256" s="272"/>
      <c r="G256" s="273"/>
      <c r="H256" s="23">
        <f>IF(SUM(J241:J255)=0,"",SUM(J241:J255))</f>
        <v>32</v>
      </c>
      <c r="I256" s="271">
        <f>IF((COUNTA(H221:H236)+SUM(K241:K255)+COUNTA(H238))=0,"",COUNTA(H221:H236)+SUM(K241:K255)+COUNTA(H238))</f>
        <v>26.5</v>
      </c>
      <c r="J256" s="272"/>
      <c r="K256" s="273"/>
      <c r="L256" s="23">
        <f>IF(SUM(N241:N255)=0,"",SUM(N241:N255))</f>
        <v>34</v>
      </c>
      <c r="M256" s="271">
        <f>IF((COUNTA(L221:L236)+SUM(O241:O255)+COUNTA(L238))=0,"",COUNTA(L221:L236)+SUM(O241:O255)+COUNTA(L238))</f>
        <v>28.5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172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34" t="s">
        <v>21</v>
      </c>
      <c r="E264" s="343"/>
      <c r="F264" s="344"/>
      <c r="G264" s="345"/>
      <c r="H264" s="34" t="s">
        <v>21</v>
      </c>
      <c r="I264" s="346" t="s">
        <v>609</v>
      </c>
      <c r="J264" s="347"/>
      <c r="K264" s="348"/>
      <c r="L264" s="34" t="s">
        <v>176</v>
      </c>
      <c r="M264" s="343"/>
      <c r="N264" s="344"/>
      <c r="O264" s="345"/>
    </row>
    <row r="265" spans="1:15" ht="14.1" customHeight="1">
      <c r="A265" s="248"/>
      <c r="B265" s="248"/>
      <c r="C265" s="248"/>
      <c r="D265" s="35" t="s">
        <v>177</v>
      </c>
      <c r="E265" s="349"/>
      <c r="F265" s="350"/>
      <c r="G265" s="351"/>
      <c r="H265" s="35" t="s">
        <v>177</v>
      </c>
      <c r="I265" s="352" t="s">
        <v>610</v>
      </c>
      <c r="J265" s="433"/>
      <c r="K265" s="354"/>
      <c r="L265" s="35" t="s">
        <v>178</v>
      </c>
      <c r="M265" s="349"/>
      <c r="N265" s="350"/>
      <c r="O265" s="351"/>
    </row>
    <row r="266" spans="1:15" ht="14.1" customHeight="1">
      <c r="A266" s="248"/>
      <c r="B266" s="248"/>
      <c r="C266" s="248"/>
      <c r="D266" s="37" t="s">
        <v>23</v>
      </c>
      <c r="E266" s="320"/>
      <c r="F266" s="321"/>
      <c r="G266" s="322"/>
      <c r="H266" s="36" t="s">
        <v>23</v>
      </c>
      <c r="I266" s="323" t="s">
        <v>604</v>
      </c>
      <c r="J266" s="434"/>
      <c r="K266" s="325"/>
      <c r="L266" s="36" t="s">
        <v>179</v>
      </c>
      <c r="M266" s="320"/>
      <c r="N266" s="321"/>
      <c r="O266" s="322"/>
    </row>
    <row r="267" spans="1:15" ht="14.1" customHeight="1">
      <c r="A267" s="248"/>
      <c r="B267" s="248"/>
      <c r="C267" s="248"/>
      <c r="D267" s="37">
        <v>2</v>
      </c>
      <c r="E267" s="320"/>
      <c r="F267" s="321"/>
      <c r="G267" s="322"/>
      <c r="H267" s="37">
        <v>2</v>
      </c>
      <c r="I267" s="323">
        <v>2</v>
      </c>
      <c r="J267" s="434"/>
      <c r="K267" s="325"/>
      <c r="L267" s="37" t="s">
        <v>23</v>
      </c>
      <c r="M267" s="320"/>
      <c r="N267" s="321"/>
      <c r="O267" s="322"/>
    </row>
    <row r="268" spans="1:15" ht="14.1" customHeight="1">
      <c r="A268" s="248"/>
      <c r="B268" s="248"/>
      <c r="C268" s="248"/>
      <c r="D268" s="36">
        <v>2</v>
      </c>
      <c r="E268" s="320"/>
      <c r="F268" s="321"/>
      <c r="G268" s="322"/>
      <c r="H268" s="37">
        <v>2</v>
      </c>
      <c r="I268" s="323">
        <v>2</v>
      </c>
      <c r="J268" s="434"/>
      <c r="K268" s="325"/>
      <c r="L268" s="37">
        <v>2</v>
      </c>
      <c r="M268" s="320"/>
      <c r="N268" s="321"/>
      <c r="O268" s="322"/>
    </row>
    <row r="269" spans="1:15" ht="14.1" customHeight="1">
      <c r="A269" s="248"/>
      <c r="B269" s="248"/>
      <c r="C269" s="248"/>
      <c r="D269" s="36">
        <v>1</v>
      </c>
      <c r="E269" s="326"/>
      <c r="F269" s="327"/>
      <c r="G269" s="328"/>
      <c r="H269" s="36">
        <v>2</v>
      </c>
      <c r="I269" s="329">
        <v>3</v>
      </c>
      <c r="J269" s="465"/>
      <c r="K269" s="331"/>
      <c r="L269" s="36">
        <v>2</v>
      </c>
      <c r="M269" s="326"/>
      <c r="N269" s="327"/>
      <c r="O269" s="328"/>
    </row>
    <row r="270" spans="1:15" ht="14.1" customHeight="1">
      <c r="A270" s="248"/>
      <c r="B270" s="248"/>
      <c r="C270" s="248"/>
      <c r="D270" s="205" t="s">
        <v>180</v>
      </c>
      <c r="E270" s="448"/>
      <c r="F270" s="449"/>
      <c r="G270" s="450"/>
      <c r="H270" s="205" t="s">
        <v>191</v>
      </c>
      <c r="I270" s="464" t="s">
        <v>611</v>
      </c>
      <c r="J270" s="446"/>
      <c r="K270" s="447"/>
      <c r="L270" s="36">
        <v>1</v>
      </c>
      <c r="M270" s="332"/>
      <c r="N270" s="333"/>
      <c r="O270" s="334"/>
    </row>
    <row r="271" spans="1:15" ht="14.1" customHeight="1">
      <c r="A271" s="8"/>
      <c r="B271" s="9"/>
      <c r="C271" s="8"/>
      <c r="D271" s="11" t="s">
        <v>599</v>
      </c>
      <c r="E271" s="268" t="s">
        <v>599</v>
      </c>
      <c r="F271" s="312"/>
      <c r="G271" s="313"/>
      <c r="H271" s="11" t="s">
        <v>599</v>
      </c>
      <c r="I271" s="268" t="s">
        <v>599</v>
      </c>
      <c r="J271" s="312"/>
      <c r="K271" s="313"/>
      <c r="L271" s="11" t="s">
        <v>599</v>
      </c>
      <c r="M271" s="268" t="s">
        <v>599</v>
      </c>
      <c r="N271" s="312"/>
      <c r="O271" s="313"/>
    </row>
    <row r="272" spans="1:15" ht="14.1" customHeight="1">
      <c r="A272" s="8">
        <v>9</v>
      </c>
      <c r="B272" s="9" t="s">
        <v>24</v>
      </c>
      <c r="C272" s="8">
        <v>1</v>
      </c>
      <c r="D272" s="11" t="s">
        <v>75</v>
      </c>
      <c r="E272" s="311"/>
      <c r="F272" s="312"/>
      <c r="G272" s="313"/>
      <c r="H272" s="11" t="s">
        <v>75</v>
      </c>
      <c r="I272" s="268" t="s">
        <v>75</v>
      </c>
      <c r="J272" s="269"/>
      <c r="K272" s="270"/>
      <c r="L272" s="11" t="s">
        <v>75</v>
      </c>
      <c r="M272" s="311"/>
      <c r="N272" s="312"/>
      <c r="O272" s="313"/>
    </row>
    <row r="273" spans="1:15" ht="14.1" customHeight="1">
      <c r="A273" s="8"/>
      <c r="B273" s="9" t="s">
        <v>25</v>
      </c>
      <c r="C273" s="8">
        <v>2</v>
      </c>
      <c r="D273" s="11" t="s">
        <v>75</v>
      </c>
      <c r="E273" s="308"/>
      <c r="F273" s="386"/>
      <c r="G273" s="387"/>
      <c r="H273" s="11" t="s">
        <v>75</v>
      </c>
      <c r="I273" s="268" t="s">
        <v>75</v>
      </c>
      <c r="J273" s="269"/>
      <c r="K273" s="270"/>
      <c r="L273" s="11" t="s">
        <v>75</v>
      </c>
      <c r="M273" s="308"/>
      <c r="N273" s="386"/>
      <c r="O273" s="387"/>
    </row>
    <row r="274" spans="1:15" ht="14.1" customHeight="1">
      <c r="A274" s="8"/>
      <c r="B274" s="9" t="s">
        <v>26</v>
      </c>
      <c r="C274" s="8">
        <v>3</v>
      </c>
      <c r="D274" s="11"/>
      <c r="E274" s="308"/>
      <c r="F274" s="386"/>
      <c r="G274" s="387"/>
      <c r="H274" s="11"/>
      <c r="I274" s="268"/>
      <c r="J274" s="269"/>
      <c r="K274" s="270"/>
      <c r="L274" s="11"/>
      <c r="M274" s="308"/>
      <c r="N274" s="386"/>
      <c r="O274" s="387"/>
    </row>
    <row r="275" spans="1:15" ht="14.1" customHeight="1">
      <c r="A275" s="8">
        <v>10</v>
      </c>
      <c r="B275" s="9" t="s">
        <v>27</v>
      </c>
      <c r="C275" s="8">
        <v>4</v>
      </c>
      <c r="D275" s="235"/>
      <c r="E275" s="268"/>
      <c r="F275" s="318"/>
      <c r="G275" s="319"/>
      <c r="H275" s="235"/>
      <c r="I275" s="430"/>
      <c r="J275" s="431"/>
      <c r="K275" s="432"/>
      <c r="L275" s="235"/>
      <c r="M275" s="268"/>
      <c r="N275" s="318"/>
      <c r="O275" s="319"/>
    </row>
    <row r="276" spans="1:15" ht="14.1" customHeight="1">
      <c r="A276" s="8"/>
      <c r="B276" s="9" t="s">
        <v>28</v>
      </c>
      <c r="C276" s="8">
        <v>5</v>
      </c>
      <c r="D276" s="235"/>
      <c r="E276" s="317"/>
      <c r="F276" s="318"/>
      <c r="G276" s="319"/>
      <c r="H276" s="235"/>
      <c r="I276" s="430"/>
      <c r="J276" s="431"/>
      <c r="K276" s="432"/>
      <c r="L276" s="235"/>
      <c r="M276" s="317"/>
      <c r="N276" s="318"/>
      <c r="O276" s="319"/>
    </row>
    <row r="277" spans="1:15" ht="14.1" customHeight="1">
      <c r="A277" s="8"/>
      <c r="B277" s="9" t="s">
        <v>29</v>
      </c>
      <c r="C277" s="8">
        <v>6</v>
      </c>
      <c r="D277" s="11"/>
      <c r="E277" s="317"/>
      <c r="F277" s="318"/>
      <c r="G277" s="319"/>
      <c r="H277" s="11"/>
      <c r="I277" s="317"/>
      <c r="J277" s="318"/>
      <c r="K277" s="319"/>
      <c r="L277" s="11"/>
      <c r="M277" s="317"/>
      <c r="N277" s="318"/>
      <c r="O277" s="319"/>
    </row>
    <row r="278" spans="1:15" ht="14.1" customHeight="1">
      <c r="A278" s="8"/>
      <c r="B278" s="9" t="s">
        <v>30</v>
      </c>
      <c r="C278" s="8">
        <v>7</v>
      </c>
      <c r="D278" s="11"/>
      <c r="E278" s="268"/>
      <c r="F278" s="269"/>
      <c r="G278" s="270"/>
      <c r="H278" s="11"/>
      <c r="I278" s="317"/>
      <c r="J278" s="318"/>
      <c r="K278" s="319"/>
      <c r="L278" s="11"/>
      <c r="M278" s="317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11"/>
      <c r="E279" s="268"/>
      <c r="F279" s="269"/>
      <c r="G279" s="270"/>
      <c r="H279" s="11"/>
      <c r="I279" s="317"/>
      <c r="J279" s="318"/>
      <c r="K279" s="319"/>
      <c r="L279" s="82"/>
      <c r="M279" s="317"/>
      <c r="N279" s="318"/>
      <c r="O279" s="319"/>
    </row>
    <row r="280" spans="1:15" ht="14.1" customHeight="1">
      <c r="A280" s="8">
        <v>11</v>
      </c>
      <c r="B280" s="9" t="s">
        <v>32</v>
      </c>
      <c r="C280" s="8">
        <v>9</v>
      </c>
      <c r="D280" s="11"/>
      <c r="E280" s="268"/>
      <c r="F280" s="269"/>
      <c r="G280" s="270"/>
      <c r="H280" s="2"/>
      <c r="I280" s="268"/>
      <c r="J280" s="269"/>
      <c r="K280" s="270"/>
      <c r="L280" s="11"/>
      <c r="M280" s="268"/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11"/>
      <c r="E281" s="268"/>
      <c r="F281" s="269"/>
      <c r="G281" s="270"/>
      <c r="H281" s="11"/>
      <c r="I281" s="268"/>
      <c r="J281" s="269"/>
      <c r="K281" s="270"/>
      <c r="L281" s="11"/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11"/>
      <c r="E282" s="268"/>
      <c r="F282" s="269"/>
      <c r="G282" s="270"/>
      <c r="H282" s="11"/>
      <c r="I282" s="268"/>
      <c r="J282" s="269"/>
      <c r="K282" s="270"/>
      <c r="L282" s="202"/>
      <c r="M282" s="427"/>
      <c r="N282" s="428"/>
      <c r="O282" s="429"/>
    </row>
    <row r="283" spans="1:15" ht="14.1" customHeight="1">
      <c r="A283" s="8"/>
      <c r="B283" s="9" t="s">
        <v>35</v>
      </c>
      <c r="C283" s="8">
        <v>12</v>
      </c>
      <c r="D283" s="11"/>
      <c r="E283" s="268"/>
      <c r="F283" s="269"/>
      <c r="G283" s="270"/>
      <c r="H283" s="11"/>
      <c r="I283" s="268"/>
      <c r="J283" s="269"/>
      <c r="K283" s="270"/>
      <c r="L283" s="11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11"/>
      <c r="E284" s="268"/>
      <c r="F284" s="269"/>
      <c r="G284" s="270"/>
      <c r="H284" s="11"/>
      <c r="I284" s="268"/>
      <c r="J284" s="269"/>
      <c r="K284" s="270"/>
      <c r="L284" s="11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11"/>
      <c r="E285" s="268"/>
      <c r="F285" s="269"/>
      <c r="G285" s="270"/>
      <c r="H285" s="11"/>
      <c r="I285" s="268"/>
      <c r="J285" s="269"/>
      <c r="K285" s="270"/>
      <c r="L285" s="11"/>
      <c r="M285" s="268"/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11"/>
      <c r="E286" s="268"/>
      <c r="F286" s="269"/>
      <c r="G286" s="270"/>
      <c r="H286" s="11"/>
      <c r="I286" s="268"/>
      <c r="J286" s="269"/>
      <c r="K286" s="270"/>
      <c r="L286" s="202"/>
      <c r="M286" s="427"/>
      <c r="N286" s="428"/>
      <c r="O286" s="429"/>
    </row>
    <row r="287" spans="1:15" ht="14.1" customHeight="1">
      <c r="A287" s="8"/>
      <c r="B287" s="9" t="s">
        <v>26</v>
      </c>
      <c r="C287" s="8">
        <v>16</v>
      </c>
      <c r="D287" s="234" t="s">
        <v>628</v>
      </c>
      <c r="E287" s="290"/>
      <c r="F287" s="291"/>
      <c r="G287" s="292"/>
      <c r="H287" s="234" t="s">
        <v>628</v>
      </c>
      <c r="I287" s="290" t="s">
        <v>628</v>
      </c>
      <c r="J287" s="291"/>
      <c r="K287" s="292"/>
      <c r="L287" s="234" t="s">
        <v>628</v>
      </c>
      <c r="M287" s="290"/>
      <c r="N287" s="291"/>
      <c r="O287" s="292"/>
    </row>
    <row r="288" spans="1:15" ht="14.1" customHeight="1">
      <c r="A288" s="8">
        <v>1</v>
      </c>
      <c r="B288" s="9" t="s">
        <v>37</v>
      </c>
      <c r="C288" s="8">
        <v>17</v>
      </c>
      <c r="D288" s="234" t="s">
        <v>628</v>
      </c>
      <c r="E288" s="290"/>
      <c r="F288" s="291"/>
      <c r="G288" s="292"/>
      <c r="H288" s="234" t="s">
        <v>628</v>
      </c>
      <c r="I288" s="290" t="s">
        <v>628</v>
      </c>
      <c r="J288" s="291"/>
      <c r="K288" s="292"/>
      <c r="L288" s="234" t="s">
        <v>628</v>
      </c>
      <c r="M288" s="290"/>
      <c r="N288" s="291"/>
      <c r="O288" s="292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93"/>
      <c r="F289" s="294"/>
      <c r="G289" s="295"/>
      <c r="H289" s="40" t="s">
        <v>61</v>
      </c>
      <c r="I289" s="293" t="s">
        <v>61</v>
      </c>
      <c r="J289" s="294"/>
      <c r="K289" s="295"/>
      <c r="L289" s="40" t="s">
        <v>61</v>
      </c>
      <c r="M289" s="293"/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99"/>
      <c r="F290" s="458"/>
      <c r="G290" s="459"/>
      <c r="H290" s="41" t="s">
        <v>62</v>
      </c>
      <c r="I290" s="299" t="s">
        <v>62</v>
      </c>
      <c r="J290" s="458"/>
      <c r="K290" s="459"/>
      <c r="L290" s="41" t="s">
        <v>62</v>
      </c>
      <c r="M290" s="299"/>
      <c r="N290" s="458"/>
      <c r="O290" s="459"/>
    </row>
    <row r="291" spans="1:15" ht="14.1" customHeight="1">
      <c r="A291" s="267" t="s">
        <v>40</v>
      </c>
      <c r="B291" s="267"/>
      <c r="C291" s="267"/>
      <c r="D291" s="67">
        <v>1</v>
      </c>
      <c r="E291" s="302"/>
      <c r="F291" s="303"/>
      <c r="G291" s="304"/>
      <c r="H291" s="67">
        <v>1</v>
      </c>
      <c r="I291" s="271">
        <v>1</v>
      </c>
      <c r="J291" s="272"/>
      <c r="K291" s="273"/>
      <c r="L291" s="67">
        <v>1</v>
      </c>
      <c r="M291" s="302"/>
      <c r="N291" s="303"/>
      <c r="O291" s="304"/>
    </row>
    <row r="292" spans="1:15" ht="14.1" customHeight="1">
      <c r="A292" s="267" t="s">
        <v>41</v>
      </c>
      <c r="B292" s="267"/>
      <c r="C292" s="267"/>
      <c r="D292" s="11">
        <f t="shared" ref="D292:I292" si="6">IF(18-COUNTA(D271:D288)=0,"",IF(D289="","",18-COUNTA(D271:D288)))</f>
        <v>13</v>
      </c>
      <c r="E292" s="268" t="str">
        <f t="shared" si="6"/>
        <v/>
      </c>
      <c r="F292" s="269"/>
      <c r="G292" s="270"/>
      <c r="H292" s="11">
        <f t="shared" si="6"/>
        <v>13</v>
      </c>
      <c r="I292" s="268">
        <f t="shared" si="6"/>
        <v>13</v>
      </c>
      <c r="J292" s="269"/>
      <c r="K292" s="270"/>
      <c r="L292" s="11">
        <f>IF(18-COUNTA(L271:L288)=0,"",IF(L289="","",18-COUNTA(L271:L288)))</f>
        <v>13</v>
      </c>
      <c r="M292" s="268" t="str">
        <f>IF(18-COUNTA(M271:M288)=0,"",IF(M289="","",18-COUNTA(M271:M288)))</f>
        <v/>
      </c>
      <c r="N292" s="269"/>
      <c r="O292" s="270"/>
    </row>
    <row r="293" spans="1:15" ht="14.1" customHeight="1">
      <c r="A293" s="260" t="s">
        <v>42</v>
      </c>
      <c r="B293" s="242" t="s">
        <v>43</v>
      </c>
      <c r="C293" s="243"/>
      <c r="D293" s="409" t="s">
        <v>79</v>
      </c>
      <c r="E293" s="463"/>
      <c r="F293" s="42">
        <v>4</v>
      </c>
      <c r="G293" s="27">
        <v>3</v>
      </c>
      <c r="H293" s="409" t="s">
        <v>79</v>
      </c>
      <c r="I293" s="463"/>
      <c r="J293" s="42">
        <v>4</v>
      </c>
      <c r="K293" s="27">
        <v>3</v>
      </c>
      <c r="L293" s="409" t="s">
        <v>79</v>
      </c>
      <c r="M293" s="463"/>
      <c r="N293" s="42">
        <v>4</v>
      </c>
      <c r="O293" s="27">
        <v>3</v>
      </c>
    </row>
    <row r="294" spans="1:15" ht="14.1" customHeight="1">
      <c r="A294" s="261"/>
      <c r="B294" s="244"/>
      <c r="C294" s="245"/>
      <c r="D294" s="409" t="s">
        <v>210</v>
      </c>
      <c r="E294" s="463"/>
      <c r="F294" s="42">
        <v>3</v>
      </c>
      <c r="G294" s="43">
        <v>2.5</v>
      </c>
      <c r="H294" s="409" t="s">
        <v>209</v>
      </c>
      <c r="I294" s="463"/>
      <c r="J294" s="42">
        <v>3</v>
      </c>
      <c r="K294" s="43">
        <v>2.5</v>
      </c>
      <c r="L294" s="411" t="s">
        <v>213</v>
      </c>
      <c r="M294" s="412"/>
      <c r="N294" s="196">
        <v>3</v>
      </c>
      <c r="O294" s="183">
        <v>2.5</v>
      </c>
    </row>
    <row r="295" spans="1:15" ht="14.1" customHeight="1">
      <c r="A295" s="261"/>
      <c r="B295" s="244"/>
      <c r="C295" s="245"/>
      <c r="D295" s="466"/>
      <c r="E295" s="466"/>
      <c r="F295" s="43"/>
      <c r="G295" s="33"/>
      <c r="H295" s="411" t="s">
        <v>210</v>
      </c>
      <c r="I295" s="412"/>
      <c r="J295" s="43">
        <v>3</v>
      </c>
      <c r="K295" s="43">
        <v>2.5</v>
      </c>
      <c r="L295" s="263"/>
      <c r="M295" s="264"/>
      <c r="N295" s="14"/>
      <c r="O295" s="28"/>
    </row>
    <row r="296" spans="1:15" ht="14.1" customHeight="1">
      <c r="A296" s="261"/>
      <c r="B296" s="244"/>
      <c r="C296" s="245"/>
      <c r="D296" s="411"/>
      <c r="E296" s="412"/>
      <c r="F296" s="32"/>
      <c r="G296" s="33"/>
      <c r="H296" s="411"/>
      <c r="I296" s="412"/>
      <c r="J296" s="42"/>
      <c r="K296" s="50"/>
      <c r="L296" s="277"/>
      <c r="M296" s="275"/>
      <c r="N296" s="16"/>
      <c r="O296" s="16"/>
    </row>
    <row r="297" spans="1:15" ht="14.1" customHeight="1">
      <c r="A297" s="261"/>
      <c r="B297" s="246"/>
      <c r="C297" s="247"/>
      <c r="D297" s="467"/>
      <c r="E297" s="468"/>
      <c r="F297" s="57"/>
      <c r="G297" s="58"/>
      <c r="H297" s="418"/>
      <c r="I297" s="419"/>
      <c r="J297" s="59"/>
      <c r="K297" s="57"/>
      <c r="L297" s="265"/>
      <c r="M297" s="266"/>
      <c r="N297" s="19"/>
      <c r="O297" s="20"/>
    </row>
    <row r="298" spans="1:15" ht="14.1" customHeight="1">
      <c r="A298" s="261"/>
      <c r="B298" s="236" t="s">
        <v>44</v>
      </c>
      <c r="C298" s="237"/>
      <c r="D298" s="409" t="s">
        <v>102</v>
      </c>
      <c r="E298" s="413"/>
      <c r="F298" s="47">
        <v>3</v>
      </c>
      <c r="G298" s="48">
        <v>2</v>
      </c>
      <c r="H298" s="409" t="s">
        <v>102</v>
      </c>
      <c r="I298" s="413"/>
      <c r="J298" s="47">
        <v>3</v>
      </c>
      <c r="K298" s="48">
        <v>2</v>
      </c>
      <c r="L298" s="409" t="s">
        <v>102</v>
      </c>
      <c r="M298" s="413"/>
      <c r="N298" s="47">
        <v>3</v>
      </c>
      <c r="O298" s="48">
        <v>2</v>
      </c>
    </row>
    <row r="299" spans="1:15" ht="14.1" customHeight="1">
      <c r="A299" s="261"/>
      <c r="B299" s="238"/>
      <c r="C299" s="239"/>
      <c r="D299" s="409" t="s">
        <v>86</v>
      </c>
      <c r="E299" s="413"/>
      <c r="F299" s="42">
        <v>4</v>
      </c>
      <c r="G299" s="43">
        <v>3</v>
      </c>
      <c r="H299" s="409" t="s">
        <v>86</v>
      </c>
      <c r="I299" s="413"/>
      <c r="J299" s="42">
        <v>4</v>
      </c>
      <c r="K299" s="43">
        <v>3</v>
      </c>
      <c r="L299" s="409" t="s">
        <v>86</v>
      </c>
      <c r="M299" s="413"/>
      <c r="N299" s="42">
        <v>4</v>
      </c>
      <c r="O299" s="43">
        <v>3</v>
      </c>
    </row>
    <row r="300" spans="1:15" ht="14.1" customHeight="1">
      <c r="A300" s="261"/>
      <c r="B300" s="238"/>
      <c r="C300" s="239"/>
      <c r="D300" s="409" t="s">
        <v>67</v>
      </c>
      <c r="E300" s="463"/>
      <c r="F300" s="43">
        <v>2</v>
      </c>
      <c r="G300" s="33">
        <v>1</v>
      </c>
      <c r="H300" s="409" t="s">
        <v>67</v>
      </c>
      <c r="I300" s="463"/>
      <c r="J300" s="43">
        <v>2</v>
      </c>
      <c r="K300" s="33">
        <v>1</v>
      </c>
      <c r="L300" s="409" t="s">
        <v>67</v>
      </c>
      <c r="M300" s="463"/>
      <c r="N300" s="43">
        <v>2</v>
      </c>
      <c r="O300" s="33">
        <v>1</v>
      </c>
    </row>
    <row r="301" spans="1:15" ht="14.1" customHeight="1">
      <c r="A301" s="261"/>
      <c r="B301" s="238"/>
      <c r="C301" s="239"/>
      <c r="D301" s="409" t="s">
        <v>87</v>
      </c>
      <c r="E301" s="463"/>
      <c r="F301" s="42">
        <v>2</v>
      </c>
      <c r="G301" s="43">
        <v>1</v>
      </c>
      <c r="H301" s="409" t="s">
        <v>87</v>
      </c>
      <c r="I301" s="463"/>
      <c r="J301" s="42">
        <v>2</v>
      </c>
      <c r="K301" s="43">
        <v>1</v>
      </c>
      <c r="L301" s="409" t="s">
        <v>87</v>
      </c>
      <c r="M301" s="463"/>
      <c r="N301" s="42">
        <v>2</v>
      </c>
      <c r="O301" s="43">
        <v>1</v>
      </c>
    </row>
    <row r="302" spans="1:15" ht="14.1" customHeight="1">
      <c r="A302" s="261"/>
      <c r="B302" s="238"/>
      <c r="C302" s="239"/>
      <c r="D302" s="409" t="s">
        <v>89</v>
      </c>
      <c r="E302" s="463"/>
      <c r="F302" s="42">
        <v>2</v>
      </c>
      <c r="G302" s="43">
        <v>1</v>
      </c>
      <c r="H302" s="409" t="s">
        <v>89</v>
      </c>
      <c r="I302" s="463"/>
      <c r="J302" s="42">
        <v>2</v>
      </c>
      <c r="K302" s="43">
        <v>1</v>
      </c>
      <c r="L302" s="409" t="s">
        <v>89</v>
      </c>
      <c r="M302" s="463"/>
      <c r="N302" s="42">
        <v>2</v>
      </c>
      <c r="O302" s="43">
        <v>1</v>
      </c>
    </row>
    <row r="303" spans="1:15" ht="14.1" customHeight="1">
      <c r="A303" s="261"/>
      <c r="B303" s="238"/>
      <c r="C303" s="239"/>
      <c r="D303" s="409" t="s">
        <v>90</v>
      </c>
      <c r="E303" s="463"/>
      <c r="F303" s="42">
        <v>2</v>
      </c>
      <c r="G303" s="43">
        <v>1</v>
      </c>
      <c r="H303" s="409" t="s">
        <v>90</v>
      </c>
      <c r="I303" s="463"/>
      <c r="J303" s="42">
        <v>2</v>
      </c>
      <c r="K303" s="43">
        <v>1</v>
      </c>
      <c r="L303" s="409" t="s">
        <v>90</v>
      </c>
      <c r="M303" s="463"/>
      <c r="N303" s="42">
        <v>2</v>
      </c>
      <c r="O303" s="43">
        <v>1</v>
      </c>
    </row>
    <row r="304" spans="1:15" ht="14.1" customHeight="1">
      <c r="A304" s="261"/>
      <c r="B304" s="238"/>
      <c r="C304" s="239"/>
      <c r="D304" s="409" t="s">
        <v>93</v>
      </c>
      <c r="E304" s="413"/>
      <c r="F304" s="43">
        <v>2</v>
      </c>
      <c r="G304" s="33">
        <v>1</v>
      </c>
      <c r="H304" s="409" t="s">
        <v>93</v>
      </c>
      <c r="I304" s="413"/>
      <c r="J304" s="43">
        <v>2</v>
      </c>
      <c r="K304" s="33">
        <v>1</v>
      </c>
      <c r="L304" s="409" t="s">
        <v>93</v>
      </c>
      <c r="M304" s="413"/>
      <c r="N304" s="43">
        <v>2</v>
      </c>
      <c r="O304" s="33">
        <v>1</v>
      </c>
    </row>
    <row r="305" spans="1:15" ht="14.1" customHeight="1">
      <c r="A305" s="261"/>
      <c r="B305" s="238"/>
      <c r="C305" s="239"/>
      <c r="D305" s="409" t="s">
        <v>214</v>
      </c>
      <c r="E305" s="413"/>
      <c r="F305" s="42">
        <v>3</v>
      </c>
      <c r="G305" s="43">
        <v>2.5</v>
      </c>
      <c r="H305" s="409" t="s">
        <v>214</v>
      </c>
      <c r="I305" s="413"/>
      <c r="J305" s="42">
        <v>3</v>
      </c>
      <c r="K305" s="43">
        <v>2.5</v>
      </c>
      <c r="L305" s="263" t="s">
        <v>215</v>
      </c>
      <c r="M305" s="264"/>
      <c r="N305" s="14">
        <v>3</v>
      </c>
      <c r="O305" s="28">
        <v>2.5</v>
      </c>
    </row>
    <row r="306" spans="1:15" ht="14.1" customHeight="1">
      <c r="A306" s="261"/>
      <c r="B306" s="238"/>
      <c r="C306" s="239"/>
      <c r="D306" s="263" t="s">
        <v>216</v>
      </c>
      <c r="E306" s="264"/>
      <c r="F306" s="13">
        <v>4</v>
      </c>
      <c r="G306" s="14">
        <v>3</v>
      </c>
      <c r="H306" s="263" t="s">
        <v>91</v>
      </c>
      <c r="I306" s="264"/>
      <c r="J306" s="13">
        <v>2</v>
      </c>
      <c r="K306" s="14">
        <v>2</v>
      </c>
      <c r="L306" s="263" t="s">
        <v>216</v>
      </c>
      <c r="M306" s="264"/>
      <c r="N306" s="13">
        <v>3</v>
      </c>
      <c r="O306" s="14">
        <v>2.5</v>
      </c>
    </row>
    <row r="307" spans="1:15" ht="14.1" customHeight="1">
      <c r="A307" s="261"/>
      <c r="B307" s="238"/>
      <c r="C307" s="239"/>
      <c r="D307" s="263" t="s">
        <v>91</v>
      </c>
      <c r="E307" s="264"/>
      <c r="F307" s="13">
        <v>2</v>
      </c>
      <c r="G307" s="14">
        <v>2</v>
      </c>
      <c r="H307" s="263" t="s">
        <v>92</v>
      </c>
      <c r="I307" s="264"/>
      <c r="J307" s="13">
        <v>2</v>
      </c>
      <c r="K307" s="14">
        <v>2</v>
      </c>
      <c r="L307" s="263" t="s">
        <v>91</v>
      </c>
      <c r="M307" s="264"/>
      <c r="N307" s="13">
        <v>2</v>
      </c>
      <c r="O307" s="14">
        <v>2</v>
      </c>
    </row>
    <row r="308" spans="1:15" ht="14.1" customHeight="1">
      <c r="A308" s="262"/>
      <c r="B308" s="240"/>
      <c r="C308" s="241"/>
      <c r="D308" s="263" t="s">
        <v>92</v>
      </c>
      <c r="E308" s="264"/>
      <c r="F308" s="13">
        <v>2</v>
      </c>
      <c r="G308" s="14">
        <v>2</v>
      </c>
      <c r="H308" s="265"/>
      <c r="I308" s="266"/>
      <c r="J308" s="13"/>
      <c r="K308" s="14"/>
      <c r="L308" s="263" t="s">
        <v>92</v>
      </c>
      <c r="M308" s="264"/>
      <c r="N308" s="13">
        <v>2</v>
      </c>
      <c r="O308" s="14">
        <v>2</v>
      </c>
    </row>
    <row r="309" spans="1:15" ht="14.1" customHeight="1">
      <c r="A309" s="280" t="s">
        <v>45</v>
      </c>
      <c r="B309" s="281"/>
      <c r="C309" s="282"/>
      <c r="D309" s="23">
        <f>IF(SUM(F293:F308)=0,"",SUM(F293:F308))</f>
        <v>35</v>
      </c>
      <c r="E309" s="271">
        <f>IF((COUNTA(D273:D288)+SUM(G293:G308)+COUNTA(D290))=0,"",COUNTA(D273:D288)+SUM(G293:G308)+COUNTA(D290))</f>
        <v>29</v>
      </c>
      <c r="F309" s="272"/>
      <c r="G309" s="273"/>
      <c r="H309" s="23">
        <f>IF(SUM(J293:J308)=0,"",SUM(J293:J308))</f>
        <v>34</v>
      </c>
      <c r="I309" s="271">
        <f>IF((COUNTA(H273:H288)+SUM(K293:K308)+COUNTA(H290))=0,"",COUNTA(H273:H288)+SUM(K293:K308)+COUNTA(H290))</f>
        <v>28.5</v>
      </c>
      <c r="J309" s="272"/>
      <c r="K309" s="273"/>
      <c r="L309" s="23">
        <f>IF(SUM(N293:N308)=0,"",SUM(N293:N308))</f>
        <v>34</v>
      </c>
      <c r="M309" s="271">
        <f>IF((COUNTA(L273:L288)+SUM(O293:O308)+COUNTA(L290))=0,"",COUNTA(L273:L288)+SUM(O293:O308)+COUNTA(L290))</f>
        <v>28.5</v>
      </c>
      <c r="N309" s="272"/>
      <c r="O309" s="273"/>
    </row>
    <row r="310" spans="1:15" ht="14.1" customHeight="1">
      <c r="A310" s="24" t="s">
        <v>46</v>
      </c>
      <c r="B310" s="283" t="s">
        <v>47</v>
      </c>
      <c r="C310" s="284"/>
      <c r="D310" s="284"/>
      <c r="E310" s="284" t="s">
        <v>48</v>
      </c>
      <c r="F310" s="284"/>
      <c r="G310" s="284"/>
      <c r="H310" s="284"/>
      <c r="I310" s="285" t="s">
        <v>49</v>
      </c>
      <c r="J310" s="285"/>
      <c r="K310" s="285"/>
      <c r="L310" s="284" t="s">
        <v>50</v>
      </c>
      <c r="M310" s="284"/>
      <c r="N310" s="284"/>
      <c r="O310" s="286"/>
    </row>
    <row r="311" spans="1:15" ht="14.1" customHeight="1">
      <c r="A311" s="24" t="s">
        <v>51</v>
      </c>
      <c r="B311" s="355"/>
      <c r="C311" s="251"/>
      <c r="D311" s="251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3"/>
    </row>
    <row r="312" spans="1:15" ht="14.1" customHeight="1">
      <c r="A312" s="24" t="s">
        <v>52</v>
      </c>
      <c r="B312" s="254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6"/>
    </row>
    <row r="313" spans="1:15" ht="14.1" customHeight="1">
      <c r="A313" s="25" t="s">
        <v>53</v>
      </c>
      <c r="B313" s="257"/>
      <c r="C313" s="258"/>
      <c r="D313" s="258"/>
      <c r="E313" s="258"/>
      <c r="F313" s="258"/>
      <c r="G313" s="258"/>
      <c r="H313" s="258"/>
      <c r="I313" s="258"/>
      <c r="J313" s="258"/>
      <c r="K313" s="258"/>
      <c r="L313" s="258"/>
      <c r="M313" s="258"/>
      <c r="N313" s="258"/>
      <c r="O313" s="259"/>
    </row>
    <row r="314" spans="1:15">
      <c r="A314" s="338" t="s">
        <v>16</v>
      </c>
      <c r="B314" s="338"/>
      <c r="C314" s="338"/>
      <c r="D314" s="338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20.25">
      <c r="A315" s="339" t="s">
        <v>17</v>
      </c>
      <c r="B315" s="339"/>
      <c r="C315" s="339"/>
      <c r="D315" s="339"/>
      <c r="E315" s="339"/>
      <c r="F315" s="339"/>
      <c r="G315" s="339"/>
      <c r="H315" s="339"/>
      <c r="I315" s="339"/>
      <c r="J315" s="339"/>
      <c r="K315" s="339"/>
      <c r="L315" s="339"/>
      <c r="M315" s="339"/>
      <c r="N315" s="339"/>
      <c r="O315" s="339"/>
    </row>
    <row r="316" spans="1:15">
      <c r="A316" s="340" t="s">
        <v>172</v>
      </c>
      <c r="B316" s="340"/>
      <c r="C316" s="340"/>
      <c r="D316" s="340"/>
      <c r="E316" s="341" t="s">
        <v>19</v>
      </c>
      <c r="F316" s="341"/>
      <c r="G316" s="341"/>
      <c r="H316" s="341"/>
      <c r="I316" s="341"/>
      <c r="J316" s="342" t="s">
        <v>597</v>
      </c>
      <c r="K316" s="342"/>
      <c r="L316" s="342"/>
      <c r="M316" s="342"/>
      <c r="N316" s="342"/>
      <c r="O316" s="342"/>
    </row>
    <row r="317" spans="1:15" ht="14.1" customHeight="1">
      <c r="A317" s="248"/>
      <c r="B317" s="248"/>
      <c r="C317" s="248"/>
      <c r="D317" s="222" t="s">
        <v>21</v>
      </c>
      <c r="E317" s="346" t="s">
        <v>609</v>
      </c>
      <c r="F317" s="347"/>
      <c r="G317" s="348"/>
      <c r="H317" s="34"/>
      <c r="I317" s="346"/>
      <c r="J317" s="347"/>
      <c r="K317" s="348"/>
      <c r="L317" s="34"/>
      <c r="M317" s="343"/>
      <c r="N317" s="344"/>
      <c r="O317" s="345"/>
    </row>
    <row r="318" spans="1:15" ht="14.1" customHeight="1">
      <c r="A318" s="248"/>
      <c r="B318" s="248"/>
      <c r="C318" s="248"/>
      <c r="D318" s="223" t="s">
        <v>177</v>
      </c>
      <c r="E318" s="352" t="s">
        <v>610</v>
      </c>
      <c r="F318" s="433"/>
      <c r="G318" s="354"/>
      <c r="H318" s="35"/>
      <c r="I318" s="352"/>
      <c r="J318" s="433"/>
      <c r="K318" s="354"/>
      <c r="L318" s="35"/>
      <c r="M318" s="349"/>
      <c r="N318" s="350"/>
      <c r="O318" s="351"/>
    </row>
    <row r="319" spans="1:15" ht="14.1" customHeight="1">
      <c r="A319" s="248"/>
      <c r="B319" s="248"/>
      <c r="C319" s="248"/>
      <c r="D319" s="225" t="s">
        <v>23</v>
      </c>
      <c r="E319" s="323" t="s">
        <v>604</v>
      </c>
      <c r="F319" s="434"/>
      <c r="G319" s="325"/>
      <c r="H319" s="36"/>
      <c r="I319" s="323"/>
      <c r="J319" s="434"/>
      <c r="K319" s="325"/>
      <c r="L319" s="36"/>
      <c r="M319" s="320"/>
      <c r="N319" s="321"/>
      <c r="O319" s="322"/>
    </row>
    <row r="320" spans="1:15" ht="14.1" customHeight="1">
      <c r="A320" s="248"/>
      <c r="B320" s="248"/>
      <c r="C320" s="248"/>
      <c r="D320" s="224">
        <v>2</v>
      </c>
      <c r="E320" s="323">
        <v>2</v>
      </c>
      <c r="F320" s="434"/>
      <c r="G320" s="325"/>
      <c r="H320" s="37"/>
      <c r="I320" s="323"/>
      <c r="J320" s="434"/>
      <c r="K320" s="325"/>
      <c r="L320" s="37"/>
      <c r="M320" s="320"/>
      <c r="N320" s="321"/>
      <c r="O320" s="322"/>
    </row>
    <row r="321" spans="1:15" ht="14.1" customHeight="1">
      <c r="A321" s="248"/>
      <c r="B321" s="248"/>
      <c r="C321" s="248"/>
      <c r="D321" s="224">
        <v>2</v>
      </c>
      <c r="E321" s="323">
        <v>2</v>
      </c>
      <c r="F321" s="434"/>
      <c r="G321" s="325"/>
      <c r="H321" s="37"/>
      <c r="I321" s="323"/>
      <c r="J321" s="434"/>
      <c r="K321" s="325"/>
      <c r="L321" s="37"/>
      <c r="M321" s="320"/>
      <c r="N321" s="321"/>
      <c r="O321" s="322"/>
    </row>
    <row r="322" spans="1:15" ht="14.1" customHeight="1">
      <c r="A322" s="248"/>
      <c r="B322" s="248"/>
      <c r="C322" s="248"/>
      <c r="D322" s="225">
        <v>4</v>
      </c>
      <c r="E322" s="329">
        <v>5</v>
      </c>
      <c r="F322" s="465"/>
      <c r="G322" s="331"/>
      <c r="H322" s="36"/>
      <c r="I322" s="329"/>
      <c r="J322" s="465"/>
      <c r="K322" s="331"/>
      <c r="L322" s="36"/>
      <c r="M322" s="326"/>
      <c r="N322" s="327"/>
      <c r="O322" s="328"/>
    </row>
    <row r="323" spans="1:15" ht="14.1" customHeight="1">
      <c r="A323" s="248"/>
      <c r="B323" s="248"/>
      <c r="C323" s="248"/>
      <c r="D323" s="227" t="s">
        <v>611</v>
      </c>
      <c r="E323" s="464" t="s">
        <v>611</v>
      </c>
      <c r="F323" s="446"/>
      <c r="G323" s="447"/>
      <c r="H323" s="205"/>
      <c r="I323" s="464"/>
      <c r="J323" s="446"/>
      <c r="K323" s="447"/>
      <c r="L323" s="36"/>
      <c r="M323" s="332"/>
      <c r="N323" s="333"/>
      <c r="O323" s="334"/>
    </row>
    <row r="324" spans="1:15" ht="14.1" customHeight="1">
      <c r="A324" s="8"/>
      <c r="B324" s="9"/>
      <c r="C324" s="8"/>
      <c r="D324" s="11" t="s">
        <v>599</v>
      </c>
      <c r="E324" s="268" t="s">
        <v>599</v>
      </c>
      <c r="F324" s="312"/>
      <c r="G324" s="313"/>
      <c r="H324" s="11"/>
      <c r="I324" s="268"/>
      <c r="J324" s="312"/>
      <c r="K324" s="313"/>
      <c r="L324" s="11"/>
      <c r="M324" s="268"/>
      <c r="N324" s="312"/>
      <c r="O324" s="313"/>
    </row>
    <row r="325" spans="1:15" ht="14.1" customHeight="1">
      <c r="A325" s="8">
        <v>9</v>
      </c>
      <c r="B325" s="9" t="s">
        <v>24</v>
      </c>
      <c r="C325" s="8">
        <v>1</v>
      </c>
      <c r="D325" s="11" t="s">
        <v>75</v>
      </c>
      <c r="E325" s="268" t="s">
        <v>75</v>
      </c>
      <c r="F325" s="269"/>
      <c r="G325" s="270"/>
      <c r="H325" s="11"/>
      <c r="I325" s="311"/>
      <c r="J325" s="312"/>
      <c r="K325" s="313"/>
      <c r="L325" s="11"/>
      <c r="M325" s="311"/>
      <c r="N325" s="312"/>
      <c r="O325" s="313"/>
    </row>
    <row r="326" spans="1:15" ht="14.1" customHeight="1">
      <c r="A326" s="8"/>
      <c r="B326" s="9" t="s">
        <v>25</v>
      </c>
      <c r="C326" s="8">
        <v>2</v>
      </c>
      <c r="D326" s="11" t="s">
        <v>75</v>
      </c>
      <c r="E326" s="268" t="s">
        <v>75</v>
      </c>
      <c r="F326" s="269"/>
      <c r="G326" s="270"/>
      <c r="H326" s="11"/>
      <c r="I326" s="308"/>
      <c r="J326" s="386"/>
      <c r="K326" s="387"/>
      <c r="L326" s="11"/>
      <c r="M326" s="308"/>
      <c r="N326" s="386"/>
      <c r="O326" s="387"/>
    </row>
    <row r="327" spans="1:15" ht="14.1" customHeight="1">
      <c r="A327" s="8"/>
      <c r="B327" s="9" t="s">
        <v>26</v>
      </c>
      <c r="C327" s="8">
        <v>3</v>
      </c>
      <c r="D327" s="11"/>
      <c r="E327" s="268"/>
      <c r="F327" s="269"/>
      <c r="G327" s="270"/>
      <c r="H327" s="11"/>
      <c r="I327" s="308"/>
      <c r="J327" s="386"/>
      <c r="K327" s="387"/>
      <c r="L327" s="11"/>
      <c r="M327" s="308"/>
      <c r="N327" s="386"/>
      <c r="O327" s="387"/>
    </row>
    <row r="328" spans="1:15" ht="14.1" customHeight="1">
      <c r="A328" s="8">
        <v>10</v>
      </c>
      <c r="B328" s="9" t="s">
        <v>27</v>
      </c>
      <c r="C328" s="8">
        <v>4</v>
      </c>
      <c r="D328" s="235"/>
      <c r="E328" s="430"/>
      <c r="F328" s="431"/>
      <c r="G328" s="432"/>
      <c r="H328" s="11"/>
      <c r="I328" s="268"/>
      <c r="J328" s="318"/>
      <c r="K328" s="319"/>
      <c r="L328" s="11"/>
      <c r="M328" s="268"/>
      <c r="N328" s="318"/>
      <c r="O328" s="319"/>
    </row>
    <row r="329" spans="1:15" ht="14.1" customHeight="1">
      <c r="A329" s="8"/>
      <c r="B329" s="9" t="s">
        <v>28</v>
      </c>
      <c r="C329" s="8">
        <v>5</v>
      </c>
      <c r="D329" s="235"/>
      <c r="E329" s="430"/>
      <c r="F329" s="431"/>
      <c r="G329" s="432"/>
      <c r="H329" s="11"/>
      <c r="I329" s="317"/>
      <c r="J329" s="318"/>
      <c r="K329" s="319"/>
      <c r="L329" s="11"/>
      <c r="M329" s="317"/>
      <c r="N329" s="318"/>
      <c r="O329" s="319"/>
    </row>
    <row r="330" spans="1:15" ht="14.1" customHeight="1">
      <c r="A330" s="8"/>
      <c r="B330" s="9" t="s">
        <v>29</v>
      </c>
      <c r="C330" s="8">
        <v>6</v>
      </c>
      <c r="D330" s="11"/>
      <c r="E330" s="317"/>
      <c r="F330" s="318"/>
      <c r="G330" s="319"/>
      <c r="H330" s="11"/>
      <c r="I330" s="317"/>
      <c r="J330" s="318"/>
      <c r="K330" s="319"/>
      <c r="L330" s="11"/>
      <c r="M330" s="317"/>
      <c r="N330" s="318"/>
      <c r="O330" s="319"/>
    </row>
    <row r="331" spans="1:15" ht="14.1" customHeight="1">
      <c r="A331" s="8"/>
      <c r="B331" s="9" t="s">
        <v>30</v>
      </c>
      <c r="C331" s="8">
        <v>7</v>
      </c>
      <c r="D331" s="11"/>
      <c r="E331" s="317"/>
      <c r="F331" s="318"/>
      <c r="G331" s="319"/>
      <c r="H331" s="11"/>
      <c r="I331" s="317"/>
      <c r="J331" s="318"/>
      <c r="K331" s="319"/>
      <c r="L331" s="11"/>
      <c r="M331" s="317"/>
      <c r="N331" s="318"/>
      <c r="O331" s="319"/>
    </row>
    <row r="332" spans="1:15" ht="14.1" customHeight="1">
      <c r="A332" s="8"/>
      <c r="B332" s="9" t="s">
        <v>31</v>
      </c>
      <c r="C332" s="8">
        <v>8</v>
      </c>
      <c r="D332" s="11"/>
      <c r="E332" s="317"/>
      <c r="F332" s="318"/>
      <c r="G332" s="319"/>
      <c r="H332" s="11"/>
      <c r="I332" s="317"/>
      <c r="J332" s="318"/>
      <c r="K332" s="319"/>
      <c r="L332" s="82"/>
      <c r="M332" s="317"/>
      <c r="N332" s="318"/>
      <c r="O332" s="319"/>
    </row>
    <row r="333" spans="1:15" ht="14.1" customHeight="1">
      <c r="A333" s="8">
        <v>11</v>
      </c>
      <c r="B333" s="9" t="s">
        <v>32</v>
      </c>
      <c r="C333" s="8">
        <v>9</v>
      </c>
      <c r="D333" s="2"/>
      <c r="E333" s="268"/>
      <c r="F333" s="269"/>
      <c r="G333" s="270"/>
      <c r="H333" s="2"/>
      <c r="I333" s="268"/>
      <c r="J333" s="269"/>
      <c r="K333" s="270"/>
      <c r="L333" s="11"/>
      <c r="M333" s="268"/>
      <c r="N333" s="269"/>
      <c r="O333" s="270"/>
    </row>
    <row r="334" spans="1:15" ht="14.1" customHeight="1">
      <c r="A334" s="8"/>
      <c r="B334" s="9" t="s">
        <v>33</v>
      </c>
      <c r="C334" s="8">
        <v>10</v>
      </c>
      <c r="D334" s="11"/>
      <c r="E334" s="268"/>
      <c r="F334" s="269"/>
      <c r="G334" s="270"/>
      <c r="H334" s="11"/>
      <c r="I334" s="268"/>
      <c r="J334" s="269"/>
      <c r="K334" s="270"/>
      <c r="L334" s="11"/>
      <c r="M334" s="268"/>
      <c r="N334" s="269"/>
      <c r="O334" s="270"/>
    </row>
    <row r="335" spans="1:15" ht="14.1" customHeight="1">
      <c r="A335" s="8"/>
      <c r="B335" s="9" t="s">
        <v>34</v>
      </c>
      <c r="C335" s="8">
        <v>11</v>
      </c>
      <c r="D335" s="11"/>
      <c r="E335" s="268"/>
      <c r="F335" s="269"/>
      <c r="G335" s="270"/>
      <c r="H335" s="11"/>
      <c r="I335" s="268"/>
      <c r="J335" s="269"/>
      <c r="K335" s="270"/>
      <c r="L335" s="202"/>
      <c r="M335" s="427"/>
      <c r="N335" s="428"/>
      <c r="O335" s="429"/>
    </row>
    <row r="336" spans="1:15" ht="14.1" customHeight="1">
      <c r="A336" s="8"/>
      <c r="B336" s="9" t="s">
        <v>35</v>
      </c>
      <c r="C336" s="8">
        <v>12</v>
      </c>
      <c r="D336" s="11"/>
      <c r="E336" s="268"/>
      <c r="F336" s="269"/>
      <c r="G336" s="270"/>
      <c r="H336" s="11"/>
      <c r="I336" s="268"/>
      <c r="J336" s="269"/>
      <c r="K336" s="270"/>
      <c r="L336" s="11"/>
      <c r="M336" s="268"/>
      <c r="N336" s="269"/>
      <c r="O336" s="270"/>
    </row>
    <row r="337" spans="1:15" ht="14.1" customHeight="1">
      <c r="A337" s="8">
        <v>12</v>
      </c>
      <c r="B337" s="9" t="s">
        <v>36</v>
      </c>
      <c r="C337" s="8">
        <v>13</v>
      </c>
      <c r="D337" s="11"/>
      <c r="E337" s="268"/>
      <c r="F337" s="269"/>
      <c r="G337" s="270"/>
      <c r="H337" s="11"/>
      <c r="I337" s="268"/>
      <c r="J337" s="269"/>
      <c r="K337" s="270"/>
      <c r="L337" s="11"/>
      <c r="M337" s="268"/>
      <c r="N337" s="269"/>
      <c r="O337" s="270"/>
    </row>
    <row r="338" spans="1:15" ht="14.1" customHeight="1">
      <c r="A338" s="8"/>
      <c r="B338" s="9" t="s">
        <v>24</v>
      </c>
      <c r="C338" s="8">
        <v>14</v>
      </c>
      <c r="D338" s="11"/>
      <c r="E338" s="268"/>
      <c r="F338" s="269"/>
      <c r="G338" s="270"/>
      <c r="H338" s="11"/>
      <c r="I338" s="268"/>
      <c r="J338" s="269"/>
      <c r="K338" s="270"/>
      <c r="L338" s="11"/>
      <c r="M338" s="268"/>
      <c r="N338" s="269"/>
      <c r="O338" s="270"/>
    </row>
    <row r="339" spans="1:15" ht="14.1" customHeight="1">
      <c r="A339" s="8"/>
      <c r="B339" s="9" t="s">
        <v>25</v>
      </c>
      <c r="C339" s="8">
        <v>15</v>
      </c>
      <c r="D339" s="11"/>
      <c r="E339" s="268"/>
      <c r="F339" s="269"/>
      <c r="G339" s="270"/>
      <c r="H339" s="11"/>
      <c r="I339" s="268"/>
      <c r="J339" s="269"/>
      <c r="K339" s="270"/>
      <c r="L339" s="202"/>
      <c r="M339" s="427"/>
      <c r="N339" s="428"/>
      <c r="O339" s="429"/>
    </row>
    <row r="340" spans="1:15" ht="14.1" customHeight="1">
      <c r="A340" s="8"/>
      <c r="B340" s="9" t="s">
        <v>26</v>
      </c>
      <c r="C340" s="8">
        <v>16</v>
      </c>
      <c r="D340" s="234" t="s">
        <v>628</v>
      </c>
      <c r="E340" s="290" t="s">
        <v>628</v>
      </c>
      <c r="F340" s="291"/>
      <c r="G340" s="292"/>
      <c r="H340" s="11"/>
      <c r="I340" s="290"/>
      <c r="J340" s="291"/>
      <c r="K340" s="292"/>
      <c r="L340" s="53"/>
      <c r="M340" s="308"/>
      <c r="N340" s="309"/>
      <c r="O340" s="310"/>
    </row>
    <row r="341" spans="1:15" ht="14.1" customHeight="1">
      <c r="A341" s="8">
        <v>1</v>
      </c>
      <c r="B341" s="9" t="s">
        <v>37</v>
      </c>
      <c r="C341" s="8">
        <v>17</v>
      </c>
      <c r="D341" s="234" t="s">
        <v>628</v>
      </c>
      <c r="E341" s="290" t="s">
        <v>628</v>
      </c>
      <c r="F341" s="291"/>
      <c r="G341" s="292"/>
      <c r="H341" s="118"/>
      <c r="I341" s="268"/>
      <c r="J341" s="269"/>
      <c r="K341" s="270"/>
      <c r="L341" s="53"/>
      <c r="M341" s="308"/>
      <c r="N341" s="309"/>
      <c r="O341" s="310"/>
    </row>
    <row r="342" spans="1:15" ht="14.1" customHeight="1">
      <c r="A342" s="8"/>
      <c r="B342" s="9" t="s">
        <v>38</v>
      </c>
      <c r="C342" s="8">
        <v>18</v>
      </c>
      <c r="D342" s="40" t="s">
        <v>61</v>
      </c>
      <c r="E342" s="293" t="s">
        <v>61</v>
      </c>
      <c r="F342" s="294"/>
      <c r="G342" s="295"/>
      <c r="H342" s="40"/>
      <c r="I342" s="293"/>
      <c r="J342" s="294"/>
      <c r="K342" s="295"/>
      <c r="L342" s="40"/>
      <c r="M342" s="293"/>
      <c r="N342" s="294"/>
      <c r="O342" s="295"/>
    </row>
    <row r="343" spans="1:15" ht="14.1" customHeight="1">
      <c r="A343" s="8"/>
      <c r="B343" s="9" t="s">
        <v>39</v>
      </c>
      <c r="C343" s="8">
        <v>19</v>
      </c>
      <c r="D343" s="41" t="s">
        <v>62</v>
      </c>
      <c r="E343" s="299" t="s">
        <v>62</v>
      </c>
      <c r="F343" s="458"/>
      <c r="G343" s="459"/>
      <c r="H343" s="41"/>
      <c r="I343" s="299"/>
      <c r="J343" s="458"/>
      <c r="K343" s="459"/>
      <c r="L343" s="41"/>
      <c r="M343" s="299"/>
      <c r="N343" s="458"/>
      <c r="O343" s="459"/>
    </row>
    <row r="344" spans="1:15" ht="14.1" customHeight="1">
      <c r="A344" s="267" t="s">
        <v>40</v>
      </c>
      <c r="B344" s="267"/>
      <c r="C344" s="267"/>
      <c r="D344" s="67">
        <v>1</v>
      </c>
      <c r="E344" s="271">
        <v>1</v>
      </c>
      <c r="F344" s="272"/>
      <c r="G344" s="273"/>
      <c r="H344" s="67"/>
      <c r="I344" s="271"/>
      <c r="J344" s="272"/>
      <c r="K344" s="273"/>
      <c r="L344" s="67"/>
      <c r="M344" s="302"/>
      <c r="N344" s="303"/>
      <c r="O344" s="304"/>
    </row>
    <row r="345" spans="1:15" ht="14.1" customHeight="1">
      <c r="A345" s="267" t="s">
        <v>41</v>
      </c>
      <c r="B345" s="267"/>
      <c r="C345" s="267"/>
      <c r="D345" s="11">
        <f t="shared" ref="D345:E345" si="7">IF(18-COUNTA(D324:D341)=0,"",IF(D342="","",18-COUNTA(D324:D341)))</f>
        <v>13</v>
      </c>
      <c r="E345" s="268">
        <f t="shared" si="7"/>
        <v>13</v>
      </c>
      <c r="F345" s="269"/>
      <c r="G345" s="270"/>
      <c r="H345" s="11" t="str">
        <f t="shared" ref="H345:I345" si="8">IF(18-COUNTA(H324:H341)=0,"",IF(H342="","",18-COUNTA(H324:H341)))</f>
        <v/>
      </c>
      <c r="I345" s="268" t="str">
        <f t="shared" si="8"/>
        <v/>
      </c>
      <c r="J345" s="269"/>
      <c r="K345" s="270"/>
      <c r="L345" s="11" t="str">
        <f>IF(18-COUNTA(L324:L341)=0,"",IF(L342="","",18-COUNTA(L324:L341)))</f>
        <v/>
      </c>
      <c r="M345" s="268" t="str">
        <f>IF(18-COUNTA(M324:M341)=0,"",IF(M342="","",18-COUNTA(M324:M341)))</f>
        <v/>
      </c>
      <c r="N345" s="269"/>
      <c r="O345" s="270"/>
    </row>
    <row r="346" spans="1:15" ht="14.1" customHeight="1">
      <c r="A346" s="260" t="s">
        <v>42</v>
      </c>
      <c r="B346" s="242" t="s">
        <v>43</v>
      </c>
      <c r="C346" s="243"/>
      <c r="D346" s="409" t="s">
        <v>79</v>
      </c>
      <c r="E346" s="463"/>
      <c r="F346" s="42">
        <v>4</v>
      </c>
      <c r="G346" s="27">
        <v>3</v>
      </c>
      <c r="H346" s="409"/>
      <c r="I346" s="463"/>
      <c r="J346" s="42"/>
      <c r="K346" s="27"/>
      <c r="L346" s="409"/>
      <c r="M346" s="463"/>
      <c r="N346" s="42"/>
      <c r="O346" s="27"/>
    </row>
    <row r="347" spans="1:15" ht="14.1" customHeight="1">
      <c r="A347" s="261"/>
      <c r="B347" s="244"/>
      <c r="C347" s="245"/>
      <c r="D347" s="409" t="s">
        <v>209</v>
      </c>
      <c r="E347" s="463"/>
      <c r="F347" s="42">
        <v>3</v>
      </c>
      <c r="G347" s="43">
        <v>2.5</v>
      </c>
      <c r="H347" s="409"/>
      <c r="I347" s="463"/>
      <c r="J347" s="42"/>
      <c r="K347" s="43"/>
      <c r="L347" s="411"/>
      <c r="M347" s="412"/>
      <c r="N347" s="196"/>
      <c r="O347" s="183"/>
    </row>
    <row r="348" spans="1:15" ht="14.1" customHeight="1">
      <c r="A348" s="261"/>
      <c r="B348" s="244"/>
      <c r="C348" s="245"/>
      <c r="D348" s="411" t="s">
        <v>210</v>
      </c>
      <c r="E348" s="412"/>
      <c r="F348" s="43">
        <v>3</v>
      </c>
      <c r="G348" s="43">
        <v>2.5</v>
      </c>
      <c r="H348" s="411"/>
      <c r="I348" s="412"/>
      <c r="J348" s="43"/>
      <c r="K348" s="43"/>
      <c r="L348" s="263"/>
      <c r="M348" s="264"/>
      <c r="N348" s="14"/>
      <c r="O348" s="28"/>
    </row>
    <row r="349" spans="1:15" ht="14.1" customHeight="1">
      <c r="A349" s="261"/>
      <c r="B349" s="244"/>
      <c r="C349" s="245"/>
      <c r="D349" s="411"/>
      <c r="E349" s="412"/>
      <c r="F349" s="42"/>
      <c r="G349" s="50"/>
      <c r="H349" s="411"/>
      <c r="I349" s="412"/>
      <c r="J349" s="42"/>
      <c r="K349" s="50"/>
      <c r="L349" s="277"/>
      <c r="M349" s="275"/>
      <c r="N349" s="16"/>
      <c r="O349" s="16"/>
    </row>
    <row r="350" spans="1:15" ht="14.1" customHeight="1">
      <c r="A350" s="261"/>
      <c r="B350" s="246"/>
      <c r="C350" s="247"/>
      <c r="D350" s="418"/>
      <c r="E350" s="419"/>
      <c r="F350" s="59"/>
      <c r="G350" s="57"/>
      <c r="H350" s="418"/>
      <c r="I350" s="419"/>
      <c r="J350" s="59"/>
      <c r="K350" s="57"/>
      <c r="L350" s="265"/>
      <c r="M350" s="266"/>
      <c r="N350" s="19"/>
      <c r="O350" s="20"/>
    </row>
    <row r="351" spans="1:15" ht="14.1" customHeight="1">
      <c r="A351" s="261"/>
      <c r="B351" s="236" t="s">
        <v>44</v>
      </c>
      <c r="C351" s="237"/>
      <c r="D351" s="409" t="s">
        <v>102</v>
      </c>
      <c r="E351" s="413"/>
      <c r="F351" s="47">
        <v>3</v>
      </c>
      <c r="G351" s="48">
        <v>2</v>
      </c>
      <c r="H351" s="409"/>
      <c r="I351" s="413"/>
      <c r="J351" s="47"/>
      <c r="K351" s="48"/>
      <c r="L351" s="409"/>
      <c r="M351" s="413"/>
      <c r="N351" s="47"/>
      <c r="O351" s="48"/>
    </row>
    <row r="352" spans="1:15" ht="14.1" customHeight="1">
      <c r="A352" s="261"/>
      <c r="B352" s="238"/>
      <c r="C352" s="239"/>
      <c r="D352" s="409" t="s">
        <v>86</v>
      </c>
      <c r="E352" s="413"/>
      <c r="F352" s="42">
        <v>4</v>
      </c>
      <c r="G352" s="43">
        <v>3</v>
      </c>
      <c r="H352" s="409"/>
      <c r="I352" s="413"/>
      <c r="J352" s="42"/>
      <c r="K352" s="43"/>
      <c r="L352" s="409"/>
      <c r="M352" s="413"/>
      <c r="N352" s="42"/>
      <c r="O352" s="43"/>
    </row>
    <row r="353" spans="1:15" ht="14.1" customHeight="1">
      <c r="A353" s="261"/>
      <c r="B353" s="238"/>
      <c r="C353" s="239"/>
      <c r="D353" s="409" t="s">
        <v>67</v>
      </c>
      <c r="E353" s="463"/>
      <c r="F353" s="43">
        <v>2</v>
      </c>
      <c r="G353" s="33">
        <v>1</v>
      </c>
      <c r="H353" s="409"/>
      <c r="I353" s="463"/>
      <c r="J353" s="43"/>
      <c r="K353" s="33"/>
      <c r="L353" s="409"/>
      <c r="M353" s="463"/>
      <c r="N353" s="43"/>
      <c r="O353" s="33"/>
    </row>
    <row r="354" spans="1:15" ht="14.1" customHeight="1">
      <c r="A354" s="261"/>
      <c r="B354" s="238"/>
      <c r="C354" s="239"/>
      <c r="D354" s="409" t="s">
        <v>87</v>
      </c>
      <c r="E354" s="463"/>
      <c r="F354" s="42">
        <v>2</v>
      </c>
      <c r="G354" s="43">
        <v>1</v>
      </c>
      <c r="H354" s="409"/>
      <c r="I354" s="463"/>
      <c r="J354" s="42"/>
      <c r="K354" s="43"/>
      <c r="L354" s="409"/>
      <c r="M354" s="463"/>
      <c r="N354" s="42"/>
      <c r="O354" s="43"/>
    </row>
    <row r="355" spans="1:15" ht="14.1" customHeight="1">
      <c r="A355" s="261"/>
      <c r="B355" s="238"/>
      <c r="C355" s="239"/>
      <c r="D355" s="409" t="s">
        <v>89</v>
      </c>
      <c r="E355" s="463"/>
      <c r="F355" s="42">
        <v>2</v>
      </c>
      <c r="G355" s="43">
        <v>1</v>
      </c>
      <c r="H355" s="409"/>
      <c r="I355" s="463"/>
      <c r="J355" s="42"/>
      <c r="K355" s="43"/>
      <c r="L355" s="409"/>
      <c r="M355" s="463"/>
      <c r="N355" s="42"/>
      <c r="O355" s="43"/>
    </row>
    <row r="356" spans="1:15" ht="14.1" customHeight="1">
      <c r="A356" s="261"/>
      <c r="B356" s="238"/>
      <c r="C356" s="239"/>
      <c r="D356" s="409" t="s">
        <v>90</v>
      </c>
      <c r="E356" s="463"/>
      <c r="F356" s="42">
        <v>2</v>
      </c>
      <c r="G356" s="43">
        <v>1</v>
      </c>
      <c r="H356" s="409"/>
      <c r="I356" s="463"/>
      <c r="J356" s="42"/>
      <c r="K356" s="43"/>
      <c r="L356" s="409"/>
      <c r="M356" s="463"/>
      <c r="N356" s="42"/>
      <c r="O356" s="43"/>
    </row>
    <row r="357" spans="1:15" ht="14.1" customHeight="1">
      <c r="A357" s="261"/>
      <c r="B357" s="238"/>
      <c r="C357" s="239"/>
      <c r="D357" s="409" t="s">
        <v>93</v>
      </c>
      <c r="E357" s="413"/>
      <c r="F357" s="43">
        <v>2</v>
      </c>
      <c r="G357" s="33">
        <v>1</v>
      </c>
      <c r="H357" s="409"/>
      <c r="I357" s="413"/>
      <c r="J357" s="43"/>
      <c r="K357" s="33"/>
      <c r="L357" s="409"/>
      <c r="M357" s="413"/>
      <c r="N357" s="43"/>
      <c r="O357" s="33"/>
    </row>
    <row r="358" spans="1:15" ht="14.1" customHeight="1">
      <c r="A358" s="261"/>
      <c r="B358" s="238"/>
      <c r="C358" s="239"/>
      <c r="D358" s="409" t="s">
        <v>214</v>
      </c>
      <c r="E358" s="413"/>
      <c r="F358" s="42">
        <v>3</v>
      </c>
      <c r="G358" s="43">
        <v>2.5</v>
      </c>
      <c r="H358" s="409"/>
      <c r="I358" s="413"/>
      <c r="J358" s="42"/>
      <c r="K358" s="43"/>
      <c r="L358" s="263"/>
      <c r="M358" s="264"/>
      <c r="N358" s="14"/>
      <c r="O358" s="28"/>
    </row>
    <row r="359" spans="1:15" ht="14.1" customHeight="1">
      <c r="A359" s="261"/>
      <c r="B359" s="238"/>
      <c r="C359" s="239"/>
      <c r="D359" s="263" t="s">
        <v>91</v>
      </c>
      <c r="E359" s="264"/>
      <c r="F359" s="13">
        <v>2</v>
      </c>
      <c r="G359" s="14">
        <v>2</v>
      </c>
      <c r="H359" s="263"/>
      <c r="I359" s="264"/>
      <c r="J359" s="13"/>
      <c r="K359" s="14"/>
      <c r="L359" s="263"/>
      <c r="M359" s="264"/>
      <c r="N359" s="13"/>
      <c r="O359" s="14"/>
    </row>
    <row r="360" spans="1:15" ht="14.1" customHeight="1">
      <c r="A360" s="261"/>
      <c r="B360" s="238"/>
      <c r="C360" s="239"/>
      <c r="D360" s="263" t="s">
        <v>92</v>
      </c>
      <c r="E360" s="264"/>
      <c r="F360" s="13">
        <v>2</v>
      </c>
      <c r="G360" s="14">
        <v>2</v>
      </c>
      <c r="H360" s="263"/>
      <c r="I360" s="264"/>
      <c r="J360" s="13"/>
      <c r="K360" s="14"/>
      <c r="L360" s="263"/>
      <c r="M360" s="264"/>
      <c r="N360" s="13"/>
      <c r="O360" s="14"/>
    </row>
    <row r="361" spans="1:15" ht="14.1" customHeight="1">
      <c r="A361" s="262"/>
      <c r="B361" s="240"/>
      <c r="C361" s="241"/>
      <c r="D361" s="265"/>
      <c r="E361" s="266"/>
      <c r="F361" s="13"/>
      <c r="G361" s="14"/>
      <c r="H361" s="265"/>
      <c r="I361" s="266"/>
      <c r="J361" s="13"/>
      <c r="K361" s="14"/>
      <c r="L361" s="263"/>
      <c r="M361" s="264"/>
      <c r="N361" s="13"/>
      <c r="O361" s="14"/>
    </row>
    <row r="362" spans="1:15" ht="14.1" customHeight="1">
      <c r="A362" s="280" t="s">
        <v>45</v>
      </c>
      <c r="B362" s="281"/>
      <c r="C362" s="282"/>
      <c r="D362" s="23">
        <f>IF(SUM(F346:F361)=0,"",SUM(F346:F361))</f>
        <v>34</v>
      </c>
      <c r="E362" s="271">
        <f>IF((COUNTA(D326:D341)+SUM(G346:G361)+COUNTA(D343))=0,"",COUNTA(D326:D341)+SUM(G346:G361)+COUNTA(D343))</f>
        <v>28.5</v>
      </c>
      <c r="F362" s="272"/>
      <c r="G362" s="273"/>
      <c r="H362" s="23" t="str">
        <f>IF(SUM(J346:J361)=0,"",SUM(J346:J361))</f>
        <v/>
      </c>
      <c r="I362" s="271" t="str">
        <f>IF((COUNTA(H326:H341)+SUM(K346:K361)+COUNTA(H343))=0,"",COUNTA(H326:H341)+SUM(K346:K361)+COUNTA(H343))</f>
        <v/>
      </c>
      <c r="J362" s="272"/>
      <c r="K362" s="273"/>
      <c r="L362" s="23" t="str">
        <f>IF(SUM(N346:N361)=0,"",SUM(N346:N361))</f>
        <v/>
      </c>
      <c r="M362" s="271" t="str">
        <f>IF((COUNTA(L326:L341)+SUM(O346:O361)+COUNTA(L343))=0,"",COUNTA(L326:L341)+SUM(O346:O361)+COUNTA(L343))</f>
        <v/>
      </c>
      <c r="N362" s="272"/>
      <c r="O362" s="273"/>
    </row>
    <row r="363" spans="1:15" ht="14.1" customHeight="1">
      <c r="A363" s="24" t="s">
        <v>46</v>
      </c>
      <c r="B363" s="283" t="s">
        <v>47</v>
      </c>
      <c r="C363" s="284"/>
      <c r="D363" s="284"/>
      <c r="E363" s="284" t="s">
        <v>48</v>
      </c>
      <c r="F363" s="284"/>
      <c r="G363" s="284"/>
      <c r="H363" s="284"/>
      <c r="I363" s="285" t="s">
        <v>49</v>
      </c>
      <c r="J363" s="285"/>
      <c r="K363" s="285"/>
      <c r="L363" s="284" t="s">
        <v>50</v>
      </c>
      <c r="M363" s="284"/>
      <c r="N363" s="284"/>
      <c r="O363" s="286"/>
    </row>
    <row r="364" spans="1:15" ht="14.1" customHeight="1">
      <c r="A364" s="24" t="s">
        <v>51</v>
      </c>
      <c r="B364" s="355"/>
      <c r="C364" s="251"/>
      <c r="D364" s="251"/>
      <c r="E364" s="252"/>
      <c r="F364" s="252"/>
      <c r="G364" s="252"/>
      <c r="H364" s="252"/>
      <c r="I364" s="252"/>
      <c r="J364" s="252"/>
      <c r="K364" s="252"/>
      <c r="L364" s="252"/>
      <c r="M364" s="252"/>
      <c r="N364" s="252"/>
      <c r="O364" s="253"/>
    </row>
    <row r="365" spans="1:15" ht="14.1" customHeight="1">
      <c r="A365" s="24" t="s">
        <v>52</v>
      </c>
      <c r="B365" s="254"/>
      <c r="C365" s="255"/>
      <c r="D365" s="255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6"/>
    </row>
    <row r="366" spans="1:15" ht="14.1" customHeight="1">
      <c r="A366" s="25" t="s">
        <v>53</v>
      </c>
      <c r="B366" s="257"/>
      <c r="C366" s="258"/>
      <c r="D366" s="258"/>
      <c r="E366" s="258"/>
      <c r="F366" s="258"/>
      <c r="G366" s="258"/>
      <c r="H366" s="258"/>
      <c r="I366" s="258"/>
      <c r="J366" s="258"/>
      <c r="K366" s="258"/>
      <c r="L366" s="258"/>
      <c r="M366" s="258"/>
      <c r="N366" s="258"/>
      <c r="O366" s="259"/>
    </row>
  </sheetData>
  <mergeCells count="1126"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L241:M241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B257:D257"/>
    <mergeCell ref="E257:H257"/>
    <mergeCell ref="I257:K257"/>
    <mergeCell ref="L257:O257"/>
    <mergeCell ref="B258:D258"/>
    <mergeCell ref="E258:H258"/>
    <mergeCell ref="I258:O258"/>
    <mergeCell ref="B259:D259"/>
    <mergeCell ref="E259:H259"/>
    <mergeCell ref="I259:O259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B293:C297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B312:D312"/>
    <mergeCell ref="E312:H312"/>
    <mergeCell ref="I312:O312"/>
    <mergeCell ref="D307:E307"/>
    <mergeCell ref="H307:I307"/>
    <mergeCell ref="L307:M307"/>
    <mergeCell ref="D308:E308"/>
    <mergeCell ref="H308:I308"/>
    <mergeCell ref="L308:M308"/>
    <mergeCell ref="A309:C309"/>
    <mergeCell ref="E309:G309"/>
    <mergeCell ref="I309:K309"/>
    <mergeCell ref="M309:O309"/>
    <mergeCell ref="B298:C308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M322:O322"/>
    <mergeCell ref="B313:D313"/>
    <mergeCell ref="E313:H313"/>
    <mergeCell ref="I313:O313"/>
    <mergeCell ref="A33:A47"/>
    <mergeCell ref="A85:A99"/>
    <mergeCell ref="A137:A151"/>
    <mergeCell ref="A189:A203"/>
    <mergeCell ref="A241:A255"/>
    <mergeCell ref="A293:A308"/>
    <mergeCell ref="B33:C37"/>
    <mergeCell ref="B38:C47"/>
    <mergeCell ref="A56:C62"/>
    <mergeCell ref="A108:C114"/>
    <mergeCell ref="A160:C166"/>
    <mergeCell ref="B189:C193"/>
    <mergeCell ref="B194:C203"/>
    <mergeCell ref="A212:C218"/>
    <mergeCell ref="B241:C245"/>
    <mergeCell ref="B246:C255"/>
    <mergeCell ref="B85:C88"/>
    <mergeCell ref="B89:C99"/>
    <mergeCell ref="B137:C140"/>
    <mergeCell ref="B141:C151"/>
    <mergeCell ref="A264:C270"/>
    <mergeCell ref="B310:D310"/>
    <mergeCell ref="E310:H310"/>
    <mergeCell ref="I310:K310"/>
    <mergeCell ref="L310:O310"/>
    <mergeCell ref="B311:D311"/>
    <mergeCell ref="E311:H311"/>
    <mergeCell ref="I311:O311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A314:D314"/>
    <mergeCell ref="A315:O315"/>
    <mergeCell ref="A316:D316"/>
    <mergeCell ref="E316:I316"/>
    <mergeCell ref="J316:O316"/>
    <mergeCell ref="A317:C323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41:G341"/>
    <mergeCell ref="I341:K341"/>
    <mergeCell ref="M341:O341"/>
    <mergeCell ref="E342:G342"/>
    <mergeCell ref="I342:K342"/>
    <mergeCell ref="M342:O342"/>
    <mergeCell ref="E343:G343"/>
    <mergeCell ref="I343:K343"/>
    <mergeCell ref="M343:O343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A344:C344"/>
    <mergeCell ref="E344:G344"/>
    <mergeCell ref="I344:K344"/>
    <mergeCell ref="M344:O344"/>
    <mergeCell ref="A345:C345"/>
    <mergeCell ref="E345:G345"/>
    <mergeCell ref="I345:K345"/>
    <mergeCell ref="M345:O345"/>
    <mergeCell ref="A346:A361"/>
    <mergeCell ref="B346:C350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H358:I358"/>
    <mergeCell ref="L358:M358"/>
    <mergeCell ref="D359:E359"/>
    <mergeCell ref="H359:I359"/>
    <mergeCell ref="L359:M359"/>
    <mergeCell ref="D360:E360"/>
    <mergeCell ref="H360:I360"/>
    <mergeCell ref="L360:M360"/>
    <mergeCell ref="D361:E361"/>
    <mergeCell ref="H361:I361"/>
    <mergeCell ref="L361:M361"/>
    <mergeCell ref="L350:M350"/>
    <mergeCell ref="B351:C361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D357:E357"/>
    <mergeCell ref="H357:I357"/>
    <mergeCell ref="L357:M357"/>
    <mergeCell ref="D358:E358"/>
    <mergeCell ref="B365:D365"/>
    <mergeCell ref="E365:H365"/>
    <mergeCell ref="I365:O365"/>
    <mergeCell ref="B366:D366"/>
    <mergeCell ref="E366:H366"/>
    <mergeCell ref="I366:O366"/>
    <mergeCell ref="A362:C362"/>
    <mergeCell ref="E362:G362"/>
    <mergeCell ref="I362:K362"/>
    <mergeCell ref="M362:O362"/>
    <mergeCell ref="B363:D363"/>
    <mergeCell ref="E363:H363"/>
    <mergeCell ref="I363:K363"/>
    <mergeCell ref="L363:O363"/>
    <mergeCell ref="B364:D364"/>
    <mergeCell ref="E364:H364"/>
    <mergeCell ref="I364:O364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6" manualBreakCount="6">
    <brk id="52" max="16383" man="1"/>
    <brk id="104" max="16383" man="1"/>
    <brk id="156" max="16383" man="1"/>
    <brk id="208" max="16383" man="1"/>
    <brk id="260" max="16383" man="1"/>
    <brk id="31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89"/>
  <sheetViews>
    <sheetView view="pageBreakPreview" topLeftCell="A751" zoomScaleNormal="100" workbookViewId="0">
      <selection activeCell="D759" sqref="D759:G760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1.625" customWidth="1"/>
    <col min="5" max="5" width="4.125" customWidth="1"/>
    <col min="6" max="6" width="2.75" customWidth="1"/>
    <col min="7" max="7" width="3.625" customWidth="1"/>
    <col min="8" max="8" width="10.625" customWidth="1"/>
    <col min="9" max="9" width="4.375" customWidth="1"/>
    <col min="10" max="10" width="3.125" customWidth="1"/>
    <col min="11" max="11" width="2.875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217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218</v>
      </c>
      <c r="E4" s="392" t="s">
        <v>218</v>
      </c>
      <c r="F4" s="393"/>
      <c r="G4" s="394"/>
      <c r="H4" s="3" t="s">
        <v>218</v>
      </c>
      <c r="I4" s="392" t="s">
        <v>218</v>
      </c>
      <c r="J4" s="393"/>
      <c r="K4" s="394"/>
      <c r="L4" s="3" t="s">
        <v>218</v>
      </c>
      <c r="M4" s="392" t="s">
        <v>218</v>
      </c>
      <c r="N4" s="393"/>
      <c r="O4" s="394"/>
    </row>
    <row r="5" spans="1:15" s="1" customFormat="1" ht="14.1" customHeight="1">
      <c r="A5" s="248"/>
      <c r="B5" s="248"/>
      <c r="C5" s="248"/>
      <c r="D5" s="4" t="s">
        <v>219</v>
      </c>
      <c r="E5" s="395" t="s">
        <v>219</v>
      </c>
      <c r="F5" s="396"/>
      <c r="G5" s="397"/>
      <c r="H5" s="4" t="s">
        <v>219</v>
      </c>
      <c r="I5" s="395" t="s">
        <v>219</v>
      </c>
      <c r="J5" s="396"/>
      <c r="K5" s="397"/>
      <c r="L5" s="4" t="s">
        <v>219</v>
      </c>
      <c r="M5" s="395" t="s">
        <v>219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>
        <v>2</v>
      </c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>
        <v>0</v>
      </c>
      <c r="N8" s="399"/>
      <c r="O8" s="400"/>
    </row>
    <row r="9" spans="1:15" s="1" customFormat="1" ht="14.1" customHeight="1">
      <c r="A9" s="248"/>
      <c r="B9" s="248"/>
      <c r="C9" s="248"/>
      <c r="D9" s="6">
        <v>1</v>
      </c>
      <c r="E9" s="398">
        <v>2</v>
      </c>
      <c r="F9" s="399"/>
      <c r="G9" s="400"/>
      <c r="H9" s="6">
        <v>3</v>
      </c>
      <c r="I9" s="398">
        <v>4</v>
      </c>
      <c r="J9" s="399"/>
      <c r="K9" s="400"/>
      <c r="L9" s="6">
        <v>5</v>
      </c>
      <c r="M9" s="398">
        <v>6</v>
      </c>
      <c r="N9" s="399"/>
      <c r="O9" s="400"/>
    </row>
    <row r="10" spans="1:15" s="1" customFormat="1" ht="14.1" customHeight="1">
      <c r="A10" s="248"/>
      <c r="B10" s="248"/>
      <c r="C10" s="248"/>
      <c r="D10" s="77" t="s">
        <v>180</v>
      </c>
      <c r="E10" s="477" t="s">
        <v>180</v>
      </c>
      <c r="F10" s="517"/>
      <c r="G10" s="518"/>
      <c r="H10" s="77" t="s">
        <v>180</v>
      </c>
      <c r="I10" s="477" t="s">
        <v>180</v>
      </c>
      <c r="J10" s="517"/>
      <c r="K10" s="518"/>
      <c r="L10" s="156"/>
      <c r="M10" s="369"/>
      <c r="N10" s="370"/>
      <c r="O10" s="371"/>
    </row>
    <row r="11" spans="1:15" s="1" customFormat="1" ht="14.1" customHeight="1">
      <c r="A11" s="8"/>
      <c r="B11" s="9"/>
      <c r="C11" s="8"/>
      <c r="D11" s="53" t="s">
        <v>599</v>
      </c>
      <c r="E11" s="308" t="s">
        <v>599</v>
      </c>
      <c r="F11" s="309"/>
      <c r="G11" s="310"/>
      <c r="H11" s="53" t="s">
        <v>599</v>
      </c>
      <c r="I11" s="308" t="s">
        <v>599</v>
      </c>
      <c r="J11" s="309"/>
      <c r="K11" s="310"/>
      <c r="L11" s="53" t="s">
        <v>599</v>
      </c>
      <c r="M11" s="308" t="s">
        <v>599</v>
      </c>
      <c r="N11" s="309"/>
      <c r="O11" s="310"/>
    </row>
    <row r="12" spans="1:15" s="1" customFormat="1" ht="14.1" customHeight="1">
      <c r="A12" s="8">
        <v>9</v>
      </c>
      <c r="B12" s="9" t="s">
        <v>24</v>
      </c>
      <c r="C12" s="8">
        <v>1</v>
      </c>
      <c r="D12" s="53" t="s">
        <v>595</v>
      </c>
      <c r="E12" s="308" t="s">
        <v>595</v>
      </c>
      <c r="F12" s="309"/>
      <c r="G12" s="310"/>
      <c r="H12" s="53" t="s">
        <v>595</v>
      </c>
      <c r="I12" s="308" t="s">
        <v>595</v>
      </c>
      <c r="J12" s="309"/>
      <c r="K12" s="310"/>
      <c r="L12" s="53" t="s">
        <v>595</v>
      </c>
      <c r="M12" s="308" t="s">
        <v>595</v>
      </c>
      <c r="N12" s="309"/>
      <c r="O12" s="310"/>
    </row>
    <row r="13" spans="1:15" s="1" customFormat="1" ht="14.1" customHeight="1">
      <c r="A13" s="8"/>
      <c r="B13" s="9" t="s">
        <v>25</v>
      </c>
      <c r="C13" s="8">
        <v>2</v>
      </c>
      <c r="D13" s="53" t="s">
        <v>595</v>
      </c>
      <c r="E13" s="308" t="s">
        <v>595</v>
      </c>
      <c r="F13" s="309"/>
      <c r="G13" s="310"/>
      <c r="H13" s="53" t="s">
        <v>595</v>
      </c>
      <c r="I13" s="308" t="s">
        <v>595</v>
      </c>
      <c r="J13" s="309"/>
      <c r="K13" s="310"/>
      <c r="L13" s="53" t="s">
        <v>595</v>
      </c>
      <c r="M13" s="308" t="s">
        <v>595</v>
      </c>
      <c r="N13" s="309"/>
      <c r="O13" s="310"/>
    </row>
    <row r="14" spans="1:15" s="1" customFormat="1" ht="14.1" customHeight="1">
      <c r="A14" s="8"/>
      <c r="B14" s="9" t="s">
        <v>26</v>
      </c>
      <c r="C14" s="8">
        <v>3</v>
      </c>
      <c r="D14" s="53" t="s">
        <v>595</v>
      </c>
      <c r="E14" s="308" t="s">
        <v>595</v>
      </c>
      <c r="F14" s="309"/>
      <c r="G14" s="310"/>
      <c r="H14" s="53" t="s">
        <v>595</v>
      </c>
      <c r="I14" s="308" t="s">
        <v>595</v>
      </c>
      <c r="J14" s="309"/>
      <c r="K14" s="310"/>
      <c r="L14" s="53" t="s">
        <v>595</v>
      </c>
      <c r="M14" s="308" t="s">
        <v>595</v>
      </c>
      <c r="N14" s="309"/>
      <c r="O14" s="31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53" t="s">
        <v>595</v>
      </c>
      <c r="E15" s="308" t="s">
        <v>595</v>
      </c>
      <c r="F15" s="309"/>
      <c r="G15" s="310"/>
      <c r="H15" s="53" t="s">
        <v>595</v>
      </c>
      <c r="I15" s="308" t="s">
        <v>595</v>
      </c>
      <c r="J15" s="309"/>
      <c r="K15" s="310"/>
      <c r="L15" s="53" t="s">
        <v>595</v>
      </c>
      <c r="M15" s="308" t="s">
        <v>595</v>
      </c>
      <c r="N15" s="309"/>
      <c r="O15" s="310"/>
    </row>
    <row r="16" spans="1:15" s="1" customFormat="1" ht="14.1" customHeight="1">
      <c r="A16" s="8"/>
      <c r="B16" s="9" t="s">
        <v>28</v>
      </c>
      <c r="C16" s="8">
        <v>5</v>
      </c>
      <c r="D16" s="53" t="s">
        <v>595</v>
      </c>
      <c r="E16" s="308" t="s">
        <v>595</v>
      </c>
      <c r="F16" s="309"/>
      <c r="G16" s="310"/>
      <c r="H16" s="53" t="s">
        <v>595</v>
      </c>
      <c r="I16" s="308" t="s">
        <v>595</v>
      </c>
      <c r="J16" s="309"/>
      <c r="K16" s="310"/>
      <c r="L16" s="53" t="s">
        <v>595</v>
      </c>
      <c r="M16" s="308" t="s">
        <v>595</v>
      </c>
      <c r="N16" s="309"/>
      <c r="O16" s="310"/>
    </row>
    <row r="17" spans="1:15" s="1" customFormat="1" ht="14.1" customHeight="1">
      <c r="A17" s="8"/>
      <c r="B17" s="9" t="s">
        <v>29</v>
      </c>
      <c r="C17" s="8">
        <v>6</v>
      </c>
      <c r="D17" s="53" t="s">
        <v>595</v>
      </c>
      <c r="E17" s="308" t="s">
        <v>595</v>
      </c>
      <c r="F17" s="309"/>
      <c r="G17" s="310"/>
      <c r="H17" s="53" t="s">
        <v>595</v>
      </c>
      <c r="I17" s="308" t="s">
        <v>595</v>
      </c>
      <c r="J17" s="309"/>
      <c r="K17" s="310"/>
      <c r="L17" s="53" t="s">
        <v>595</v>
      </c>
      <c r="M17" s="308" t="s">
        <v>595</v>
      </c>
      <c r="N17" s="309"/>
      <c r="O17" s="310"/>
    </row>
    <row r="18" spans="1:15" s="1" customFormat="1" ht="14.1" customHeight="1">
      <c r="A18" s="8"/>
      <c r="B18" s="9" t="s">
        <v>30</v>
      </c>
      <c r="C18" s="8">
        <v>7</v>
      </c>
      <c r="D18" s="53" t="s">
        <v>595</v>
      </c>
      <c r="E18" s="308" t="s">
        <v>595</v>
      </c>
      <c r="F18" s="309"/>
      <c r="G18" s="310"/>
      <c r="H18" s="53" t="s">
        <v>595</v>
      </c>
      <c r="I18" s="308" t="s">
        <v>595</v>
      </c>
      <c r="J18" s="309"/>
      <c r="K18" s="310"/>
      <c r="L18" s="53" t="s">
        <v>595</v>
      </c>
      <c r="M18" s="308" t="s">
        <v>595</v>
      </c>
      <c r="N18" s="309"/>
      <c r="O18" s="310"/>
    </row>
    <row r="19" spans="1:15" s="1" customFormat="1" ht="14.1" customHeight="1">
      <c r="A19" s="8"/>
      <c r="B19" s="9" t="s">
        <v>31</v>
      </c>
      <c r="C19" s="8">
        <v>8</v>
      </c>
      <c r="D19" s="53" t="s">
        <v>595</v>
      </c>
      <c r="E19" s="308" t="s">
        <v>595</v>
      </c>
      <c r="F19" s="309"/>
      <c r="G19" s="310"/>
      <c r="H19" s="53" t="s">
        <v>595</v>
      </c>
      <c r="I19" s="308" t="s">
        <v>595</v>
      </c>
      <c r="J19" s="309"/>
      <c r="K19" s="310"/>
      <c r="L19" s="53" t="s">
        <v>595</v>
      </c>
      <c r="M19" s="308" t="s">
        <v>595</v>
      </c>
      <c r="N19" s="309"/>
      <c r="O19" s="31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53" t="s">
        <v>595</v>
      </c>
      <c r="E20" s="308" t="s">
        <v>595</v>
      </c>
      <c r="F20" s="309"/>
      <c r="G20" s="310"/>
      <c r="H20" s="53" t="s">
        <v>595</v>
      </c>
      <c r="I20" s="308" t="s">
        <v>595</v>
      </c>
      <c r="J20" s="309"/>
      <c r="K20" s="310"/>
      <c r="L20" s="53" t="s">
        <v>595</v>
      </c>
      <c r="M20" s="308" t="s">
        <v>595</v>
      </c>
      <c r="N20" s="309"/>
      <c r="O20" s="310"/>
    </row>
    <row r="21" spans="1:15" s="1" customFormat="1" ht="14.1" customHeight="1">
      <c r="A21" s="8"/>
      <c r="B21" s="9" t="s">
        <v>33</v>
      </c>
      <c r="C21" s="8">
        <v>10</v>
      </c>
      <c r="D21" s="53" t="s">
        <v>595</v>
      </c>
      <c r="E21" s="308" t="s">
        <v>595</v>
      </c>
      <c r="F21" s="309"/>
      <c r="G21" s="310"/>
      <c r="H21" s="53" t="s">
        <v>595</v>
      </c>
      <c r="I21" s="308" t="s">
        <v>595</v>
      </c>
      <c r="J21" s="309"/>
      <c r="K21" s="310"/>
      <c r="L21" s="53" t="s">
        <v>595</v>
      </c>
      <c r="M21" s="308" t="s">
        <v>595</v>
      </c>
      <c r="N21" s="309"/>
      <c r="O21" s="310"/>
    </row>
    <row r="22" spans="1:15" s="1" customFormat="1" ht="14.1" customHeight="1">
      <c r="A22" s="8"/>
      <c r="B22" s="9" t="s">
        <v>34</v>
      </c>
      <c r="C22" s="8">
        <v>11</v>
      </c>
      <c r="D22" s="53" t="s">
        <v>595</v>
      </c>
      <c r="E22" s="308" t="s">
        <v>595</v>
      </c>
      <c r="F22" s="309"/>
      <c r="G22" s="310"/>
      <c r="H22" s="53" t="s">
        <v>595</v>
      </c>
      <c r="I22" s="308" t="s">
        <v>595</v>
      </c>
      <c r="J22" s="309"/>
      <c r="K22" s="310"/>
      <c r="L22" s="53" t="s">
        <v>595</v>
      </c>
      <c r="M22" s="308" t="s">
        <v>595</v>
      </c>
      <c r="N22" s="309"/>
      <c r="O22" s="310"/>
    </row>
    <row r="23" spans="1:15" s="1" customFormat="1" ht="14.1" customHeight="1">
      <c r="A23" s="8"/>
      <c r="B23" s="9" t="s">
        <v>35</v>
      </c>
      <c r="C23" s="8">
        <v>12</v>
      </c>
      <c r="D23" s="53" t="s">
        <v>595</v>
      </c>
      <c r="E23" s="308" t="s">
        <v>595</v>
      </c>
      <c r="F23" s="309"/>
      <c r="G23" s="310"/>
      <c r="H23" s="53" t="s">
        <v>595</v>
      </c>
      <c r="I23" s="308" t="s">
        <v>595</v>
      </c>
      <c r="J23" s="309"/>
      <c r="K23" s="310"/>
      <c r="L23" s="53" t="s">
        <v>595</v>
      </c>
      <c r="M23" s="308" t="s">
        <v>595</v>
      </c>
      <c r="N23" s="309"/>
      <c r="O23" s="31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53" t="s">
        <v>595</v>
      </c>
      <c r="E24" s="308" t="s">
        <v>595</v>
      </c>
      <c r="F24" s="309"/>
      <c r="G24" s="310"/>
      <c r="H24" s="53" t="s">
        <v>595</v>
      </c>
      <c r="I24" s="308" t="s">
        <v>595</v>
      </c>
      <c r="J24" s="309"/>
      <c r="K24" s="310"/>
      <c r="L24" s="53" t="s">
        <v>595</v>
      </c>
      <c r="M24" s="308" t="s">
        <v>595</v>
      </c>
      <c r="N24" s="309"/>
      <c r="O24" s="310"/>
    </row>
    <row r="25" spans="1:15" s="1" customFormat="1" ht="14.1" customHeight="1">
      <c r="A25" s="8"/>
      <c r="B25" s="9" t="s">
        <v>24</v>
      </c>
      <c r="C25" s="8">
        <v>14</v>
      </c>
      <c r="D25" s="53" t="s">
        <v>595</v>
      </c>
      <c r="E25" s="308" t="s">
        <v>595</v>
      </c>
      <c r="F25" s="309"/>
      <c r="G25" s="310"/>
      <c r="H25" s="53" t="s">
        <v>595</v>
      </c>
      <c r="I25" s="308" t="s">
        <v>595</v>
      </c>
      <c r="J25" s="309"/>
      <c r="K25" s="310"/>
      <c r="L25" s="53" t="s">
        <v>595</v>
      </c>
      <c r="M25" s="308" t="s">
        <v>595</v>
      </c>
      <c r="N25" s="309"/>
      <c r="O25" s="310"/>
    </row>
    <row r="26" spans="1:15" s="1" customFormat="1" ht="14.1" customHeight="1">
      <c r="A26" s="8"/>
      <c r="B26" s="9" t="s">
        <v>25</v>
      </c>
      <c r="C26" s="8">
        <v>15</v>
      </c>
      <c r="D26" s="53" t="s">
        <v>595</v>
      </c>
      <c r="E26" s="308" t="s">
        <v>595</v>
      </c>
      <c r="F26" s="309"/>
      <c r="G26" s="310"/>
      <c r="H26" s="53" t="s">
        <v>595</v>
      </c>
      <c r="I26" s="308" t="s">
        <v>595</v>
      </c>
      <c r="J26" s="309"/>
      <c r="K26" s="310"/>
      <c r="L26" s="53" t="s">
        <v>595</v>
      </c>
      <c r="M26" s="308" t="s">
        <v>595</v>
      </c>
      <c r="N26" s="309"/>
      <c r="O26" s="310"/>
    </row>
    <row r="27" spans="1:15" s="1" customFormat="1" ht="14.1" customHeight="1">
      <c r="A27" s="8"/>
      <c r="B27" s="9" t="s">
        <v>26</v>
      </c>
      <c r="C27" s="8">
        <v>16</v>
      </c>
      <c r="D27" s="53" t="s">
        <v>595</v>
      </c>
      <c r="E27" s="308" t="s">
        <v>595</v>
      </c>
      <c r="F27" s="309"/>
      <c r="G27" s="310"/>
      <c r="H27" s="53" t="s">
        <v>595</v>
      </c>
      <c r="I27" s="308" t="s">
        <v>595</v>
      </c>
      <c r="J27" s="309"/>
      <c r="K27" s="310"/>
      <c r="L27" s="53" t="s">
        <v>595</v>
      </c>
      <c r="M27" s="308" t="s">
        <v>595</v>
      </c>
      <c r="N27" s="309"/>
      <c r="O27" s="31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53" t="s">
        <v>595</v>
      </c>
      <c r="E28" s="308" t="s">
        <v>595</v>
      </c>
      <c r="F28" s="309"/>
      <c r="G28" s="310"/>
      <c r="H28" s="53" t="s">
        <v>595</v>
      </c>
      <c r="I28" s="308" t="s">
        <v>595</v>
      </c>
      <c r="J28" s="309"/>
      <c r="K28" s="310"/>
      <c r="L28" s="53" t="s">
        <v>595</v>
      </c>
      <c r="M28" s="308" t="s">
        <v>595</v>
      </c>
      <c r="N28" s="309"/>
      <c r="O28" s="310"/>
    </row>
    <row r="29" spans="1:15" s="1" customFormat="1" ht="14.1" customHeight="1">
      <c r="A29" s="8"/>
      <c r="B29" s="9" t="s">
        <v>38</v>
      </c>
      <c r="C29" s="8">
        <v>18</v>
      </c>
      <c r="D29" s="53" t="s">
        <v>595</v>
      </c>
      <c r="E29" s="308" t="s">
        <v>595</v>
      </c>
      <c r="F29" s="309"/>
      <c r="G29" s="310"/>
      <c r="H29" s="53" t="s">
        <v>595</v>
      </c>
      <c r="I29" s="308" t="s">
        <v>595</v>
      </c>
      <c r="J29" s="309"/>
      <c r="K29" s="310"/>
      <c r="L29" s="53" t="s">
        <v>595</v>
      </c>
      <c r="M29" s="308" t="s">
        <v>595</v>
      </c>
      <c r="N29" s="309"/>
      <c r="O29" s="310"/>
    </row>
    <row r="30" spans="1:15" s="1" customFormat="1" ht="14.1" customHeight="1">
      <c r="A30" s="8"/>
      <c r="B30" s="9" t="s">
        <v>39</v>
      </c>
      <c r="C30" s="8">
        <v>19</v>
      </c>
      <c r="D30" s="53" t="s">
        <v>595</v>
      </c>
      <c r="E30" s="308" t="s">
        <v>595</v>
      </c>
      <c r="F30" s="309"/>
      <c r="G30" s="310"/>
      <c r="H30" s="53" t="s">
        <v>595</v>
      </c>
      <c r="I30" s="308" t="s">
        <v>595</v>
      </c>
      <c r="J30" s="309"/>
      <c r="K30" s="310"/>
      <c r="L30" s="53" t="s">
        <v>595</v>
      </c>
      <c r="M30" s="308" t="s">
        <v>595</v>
      </c>
      <c r="N30" s="309"/>
      <c r="O30" s="31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>
        <v>5</v>
      </c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217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218</v>
      </c>
      <c r="E56" s="392"/>
      <c r="F56" s="393"/>
      <c r="G56" s="394"/>
      <c r="H56" s="3" t="s">
        <v>220</v>
      </c>
      <c r="I56" s="392"/>
      <c r="J56" s="393"/>
      <c r="K56" s="394"/>
      <c r="L56" s="3" t="s">
        <v>220</v>
      </c>
      <c r="M56" s="375" t="s">
        <v>220</v>
      </c>
      <c r="N56" s="376"/>
      <c r="O56" s="377"/>
    </row>
    <row r="57" spans="1:15" ht="14.1" customHeight="1">
      <c r="A57" s="248"/>
      <c r="B57" s="248"/>
      <c r="C57" s="248"/>
      <c r="D57" s="4" t="s">
        <v>219</v>
      </c>
      <c r="E57" s="395"/>
      <c r="F57" s="396"/>
      <c r="G57" s="397"/>
      <c r="H57" s="4" t="s">
        <v>221</v>
      </c>
      <c r="I57" s="395"/>
      <c r="J57" s="396"/>
      <c r="K57" s="397"/>
      <c r="L57" s="4" t="s">
        <v>221</v>
      </c>
      <c r="M57" s="379" t="s">
        <v>221</v>
      </c>
      <c r="N57" s="380"/>
      <c r="O57" s="381"/>
    </row>
    <row r="58" spans="1:15" ht="14.1" customHeight="1">
      <c r="A58" s="248"/>
      <c r="B58" s="248"/>
      <c r="C58" s="248"/>
      <c r="D58" s="6" t="s">
        <v>23</v>
      </c>
      <c r="E58" s="398"/>
      <c r="F58" s="399"/>
      <c r="G58" s="400"/>
      <c r="H58" s="6" t="s">
        <v>23</v>
      </c>
      <c r="I58" s="398"/>
      <c r="J58" s="399"/>
      <c r="K58" s="400"/>
      <c r="L58" s="6" t="s">
        <v>23</v>
      </c>
      <c r="M58" s="359" t="s">
        <v>23</v>
      </c>
      <c r="N58" s="360"/>
      <c r="O58" s="361"/>
    </row>
    <row r="59" spans="1:15" ht="14.1" customHeight="1">
      <c r="A59" s="248"/>
      <c r="B59" s="248"/>
      <c r="C59" s="248"/>
      <c r="D59" s="6">
        <v>2</v>
      </c>
      <c r="E59" s="398"/>
      <c r="F59" s="399"/>
      <c r="G59" s="400"/>
      <c r="H59" s="6">
        <v>2</v>
      </c>
      <c r="I59" s="398"/>
      <c r="J59" s="399"/>
      <c r="K59" s="400"/>
      <c r="L59" s="6">
        <v>2</v>
      </c>
      <c r="M59" s="359">
        <v>2</v>
      </c>
      <c r="N59" s="360"/>
      <c r="O59" s="361"/>
    </row>
    <row r="60" spans="1:15" ht="14.1" customHeight="1">
      <c r="A60" s="248"/>
      <c r="B60" s="248"/>
      <c r="C60" s="248"/>
      <c r="D60" s="6">
        <v>0</v>
      </c>
      <c r="E60" s="398"/>
      <c r="F60" s="399"/>
      <c r="G60" s="400"/>
      <c r="H60" s="6">
        <v>0</v>
      </c>
      <c r="I60" s="398"/>
      <c r="J60" s="399"/>
      <c r="K60" s="400"/>
      <c r="L60" s="6">
        <v>0</v>
      </c>
      <c r="M60" s="359">
        <v>0</v>
      </c>
      <c r="N60" s="360"/>
      <c r="O60" s="361"/>
    </row>
    <row r="61" spans="1:15" ht="14.1" customHeight="1">
      <c r="A61" s="248"/>
      <c r="B61" s="248"/>
      <c r="C61" s="248"/>
      <c r="D61" s="6">
        <v>7</v>
      </c>
      <c r="E61" s="398"/>
      <c r="F61" s="399"/>
      <c r="G61" s="400"/>
      <c r="H61" s="6">
        <v>1</v>
      </c>
      <c r="I61" s="398"/>
      <c r="J61" s="399"/>
      <c r="K61" s="400"/>
      <c r="L61" s="6">
        <v>2</v>
      </c>
      <c r="M61" s="363">
        <v>3</v>
      </c>
      <c r="N61" s="364"/>
      <c r="O61" s="365"/>
    </row>
    <row r="62" spans="1:15" ht="14.1" customHeight="1">
      <c r="A62" s="248"/>
      <c r="B62" s="248"/>
      <c r="C62" s="248"/>
      <c r="D62" s="156"/>
      <c r="E62" s="369"/>
      <c r="F62" s="370"/>
      <c r="G62" s="371"/>
      <c r="H62" s="77" t="s">
        <v>180</v>
      </c>
      <c r="I62" s="369"/>
      <c r="J62" s="370"/>
      <c r="K62" s="371"/>
      <c r="L62" s="7"/>
      <c r="M62" s="372"/>
      <c r="N62" s="373"/>
      <c r="O62" s="374"/>
    </row>
    <row r="63" spans="1:15" ht="14.1" customHeight="1">
      <c r="A63" s="8"/>
      <c r="B63" s="9"/>
      <c r="C63" s="8"/>
      <c r="D63" s="53" t="s">
        <v>599</v>
      </c>
      <c r="E63" s="308" t="s">
        <v>599</v>
      </c>
      <c r="F63" s="309"/>
      <c r="G63" s="310"/>
      <c r="H63" s="53" t="s">
        <v>599</v>
      </c>
      <c r="I63" s="308" t="s">
        <v>599</v>
      </c>
      <c r="J63" s="309"/>
      <c r="K63" s="310"/>
      <c r="L63" s="53" t="s">
        <v>599</v>
      </c>
      <c r="M63" s="308" t="s">
        <v>599</v>
      </c>
      <c r="N63" s="309"/>
      <c r="O63" s="310"/>
    </row>
    <row r="64" spans="1:15" ht="14.1" customHeight="1">
      <c r="A64" s="8">
        <v>9</v>
      </c>
      <c r="B64" s="9" t="s">
        <v>24</v>
      </c>
      <c r="C64" s="8">
        <v>1</v>
      </c>
      <c r="D64" s="53" t="s">
        <v>595</v>
      </c>
      <c r="E64" s="308"/>
      <c r="F64" s="309"/>
      <c r="G64" s="310"/>
      <c r="H64" s="53" t="s">
        <v>595</v>
      </c>
      <c r="I64" s="308"/>
      <c r="J64" s="309"/>
      <c r="K64" s="310"/>
      <c r="L64" s="53" t="s">
        <v>595</v>
      </c>
      <c r="M64" s="308" t="s">
        <v>595</v>
      </c>
      <c r="N64" s="309"/>
      <c r="O64" s="310"/>
    </row>
    <row r="65" spans="1:15" ht="14.1" customHeight="1">
      <c r="A65" s="8"/>
      <c r="B65" s="9" t="s">
        <v>25</v>
      </c>
      <c r="C65" s="8">
        <v>2</v>
      </c>
      <c r="D65" s="53" t="s">
        <v>595</v>
      </c>
      <c r="E65" s="308"/>
      <c r="F65" s="309"/>
      <c r="G65" s="310"/>
      <c r="H65" s="53" t="s">
        <v>595</v>
      </c>
      <c r="I65" s="308"/>
      <c r="J65" s="309"/>
      <c r="K65" s="310"/>
      <c r="L65" s="53" t="s">
        <v>595</v>
      </c>
      <c r="M65" s="308" t="s">
        <v>595</v>
      </c>
      <c r="N65" s="309"/>
      <c r="O65" s="310"/>
    </row>
    <row r="66" spans="1:15" ht="14.1" customHeight="1">
      <c r="A66" s="8"/>
      <c r="B66" s="9" t="s">
        <v>26</v>
      </c>
      <c r="C66" s="8">
        <v>3</v>
      </c>
      <c r="D66" s="53" t="s">
        <v>595</v>
      </c>
      <c r="E66" s="308"/>
      <c r="F66" s="309"/>
      <c r="G66" s="310"/>
      <c r="H66" s="53" t="s">
        <v>595</v>
      </c>
      <c r="I66" s="308"/>
      <c r="J66" s="309"/>
      <c r="K66" s="310"/>
      <c r="L66" s="53" t="s">
        <v>595</v>
      </c>
      <c r="M66" s="308" t="s">
        <v>595</v>
      </c>
      <c r="N66" s="309"/>
      <c r="O66" s="310"/>
    </row>
    <row r="67" spans="1:15" ht="14.1" customHeight="1">
      <c r="A67" s="8">
        <v>10</v>
      </c>
      <c r="B67" s="9" t="s">
        <v>27</v>
      </c>
      <c r="C67" s="8">
        <v>4</v>
      </c>
      <c r="D67" s="53" t="s">
        <v>595</v>
      </c>
      <c r="E67" s="308"/>
      <c r="F67" s="309"/>
      <c r="G67" s="310"/>
      <c r="H67" s="53" t="s">
        <v>595</v>
      </c>
      <c r="I67" s="308"/>
      <c r="J67" s="309"/>
      <c r="K67" s="310"/>
      <c r="L67" s="53" t="s">
        <v>595</v>
      </c>
      <c r="M67" s="308" t="s">
        <v>595</v>
      </c>
      <c r="N67" s="309"/>
      <c r="O67" s="310"/>
    </row>
    <row r="68" spans="1:15" ht="14.1" customHeight="1">
      <c r="A68" s="8"/>
      <c r="B68" s="9" t="s">
        <v>28</v>
      </c>
      <c r="C68" s="8">
        <v>5</v>
      </c>
      <c r="D68" s="53" t="s">
        <v>595</v>
      </c>
      <c r="E68" s="308"/>
      <c r="F68" s="309"/>
      <c r="G68" s="310"/>
      <c r="H68" s="53" t="s">
        <v>595</v>
      </c>
      <c r="I68" s="308"/>
      <c r="J68" s="309"/>
      <c r="K68" s="310"/>
      <c r="L68" s="53" t="s">
        <v>595</v>
      </c>
      <c r="M68" s="308" t="s">
        <v>595</v>
      </c>
      <c r="N68" s="309"/>
      <c r="O68" s="310"/>
    </row>
    <row r="69" spans="1:15" ht="14.1" customHeight="1">
      <c r="A69" s="8"/>
      <c r="B69" s="9" t="s">
        <v>29</v>
      </c>
      <c r="C69" s="8">
        <v>6</v>
      </c>
      <c r="D69" s="53" t="s">
        <v>595</v>
      </c>
      <c r="E69" s="308"/>
      <c r="F69" s="309"/>
      <c r="G69" s="310"/>
      <c r="H69" s="53" t="s">
        <v>595</v>
      </c>
      <c r="I69" s="308"/>
      <c r="J69" s="309"/>
      <c r="K69" s="310"/>
      <c r="L69" s="53" t="s">
        <v>595</v>
      </c>
      <c r="M69" s="308" t="s">
        <v>595</v>
      </c>
      <c r="N69" s="309"/>
      <c r="O69" s="310"/>
    </row>
    <row r="70" spans="1:15" ht="14.1" customHeight="1">
      <c r="A70" s="8"/>
      <c r="B70" s="9" t="s">
        <v>30</v>
      </c>
      <c r="C70" s="8">
        <v>7</v>
      </c>
      <c r="D70" s="53" t="s">
        <v>595</v>
      </c>
      <c r="E70" s="308"/>
      <c r="F70" s="309"/>
      <c r="G70" s="310"/>
      <c r="H70" s="53" t="s">
        <v>595</v>
      </c>
      <c r="I70" s="308"/>
      <c r="J70" s="309"/>
      <c r="K70" s="310"/>
      <c r="L70" s="53" t="s">
        <v>595</v>
      </c>
      <c r="M70" s="308" t="s">
        <v>595</v>
      </c>
      <c r="N70" s="309"/>
      <c r="O70" s="310"/>
    </row>
    <row r="71" spans="1:15" ht="14.1" customHeight="1">
      <c r="A71" s="8"/>
      <c r="B71" s="9" t="s">
        <v>31</v>
      </c>
      <c r="C71" s="8">
        <v>8</v>
      </c>
      <c r="D71" s="53" t="s">
        <v>595</v>
      </c>
      <c r="E71" s="308"/>
      <c r="F71" s="309"/>
      <c r="G71" s="310"/>
      <c r="H71" s="53" t="s">
        <v>595</v>
      </c>
      <c r="I71" s="308"/>
      <c r="J71" s="309"/>
      <c r="K71" s="310"/>
      <c r="L71" s="53" t="s">
        <v>595</v>
      </c>
      <c r="M71" s="308" t="s">
        <v>595</v>
      </c>
      <c r="N71" s="309"/>
      <c r="O71" s="310"/>
    </row>
    <row r="72" spans="1:15" ht="14.1" customHeight="1">
      <c r="A72" s="8">
        <v>11</v>
      </c>
      <c r="B72" s="9" t="s">
        <v>32</v>
      </c>
      <c r="C72" s="8">
        <v>9</v>
      </c>
      <c r="D72" s="53" t="s">
        <v>595</v>
      </c>
      <c r="E72" s="308"/>
      <c r="F72" s="309"/>
      <c r="G72" s="310"/>
      <c r="H72" s="53" t="s">
        <v>595</v>
      </c>
      <c r="I72" s="308"/>
      <c r="J72" s="309"/>
      <c r="K72" s="310"/>
      <c r="L72" s="53" t="s">
        <v>595</v>
      </c>
      <c r="M72" s="308" t="s">
        <v>595</v>
      </c>
      <c r="N72" s="309"/>
      <c r="O72" s="310"/>
    </row>
    <row r="73" spans="1:15" ht="14.1" customHeight="1">
      <c r="A73" s="8"/>
      <c r="B73" s="9" t="s">
        <v>33</v>
      </c>
      <c r="C73" s="8">
        <v>10</v>
      </c>
      <c r="D73" s="53" t="s">
        <v>595</v>
      </c>
      <c r="E73" s="308"/>
      <c r="F73" s="309"/>
      <c r="G73" s="310"/>
      <c r="H73" s="53" t="s">
        <v>595</v>
      </c>
      <c r="I73" s="308"/>
      <c r="J73" s="309"/>
      <c r="K73" s="310"/>
      <c r="L73" s="53" t="s">
        <v>595</v>
      </c>
      <c r="M73" s="308" t="s">
        <v>595</v>
      </c>
      <c r="N73" s="309"/>
      <c r="O73" s="310"/>
    </row>
    <row r="74" spans="1:15" ht="14.1" customHeight="1">
      <c r="A74" s="8"/>
      <c r="B74" s="9" t="s">
        <v>34</v>
      </c>
      <c r="C74" s="8">
        <v>11</v>
      </c>
      <c r="D74" s="53" t="s">
        <v>595</v>
      </c>
      <c r="E74" s="308"/>
      <c r="F74" s="309"/>
      <c r="G74" s="310"/>
      <c r="H74" s="53" t="s">
        <v>595</v>
      </c>
      <c r="I74" s="308"/>
      <c r="J74" s="309"/>
      <c r="K74" s="310"/>
      <c r="L74" s="53" t="s">
        <v>595</v>
      </c>
      <c r="M74" s="308" t="s">
        <v>595</v>
      </c>
      <c r="N74" s="309"/>
      <c r="O74" s="310"/>
    </row>
    <row r="75" spans="1:15" ht="14.1" customHeight="1">
      <c r="A75" s="8"/>
      <c r="B75" s="9" t="s">
        <v>35</v>
      </c>
      <c r="C75" s="8">
        <v>12</v>
      </c>
      <c r="D75" s="53" t="s">
        <v>595</v>
      </c>
      <c r="E75" s="308"/>
      <c r="F75" s="309"/>
      <c r="G75" s="310"/>
      <c r="H75" s="53" t="s">
        <v>595</v>
      </c>
      <c r="I75" s="308"/>
      <c r="J75" s="309"/>
      <c r="K75" s="310"/>
      <c r="L75" s="53" t="s">
        <v>595</v>
      </c>
      <c r="M75" s="308" t="s">
        <v>595</v>
      </c>
      <c r="N75" s="309"/>
      <c r="O75" s="310"/>
    </row>
    <row r="76" spans="1:15" ht="14.1" customHeight="1">
      <c r="A76" s="8">
        <v>12</v>
      </c>
      <c r="B76" s="9" t="s">
        <v>36</v>
      </c>
      <c r="C76" s="8">
        <v>13</v>
      </c>
      <c r="D76" s="53" t="s">
        <v>595</v>
      </c>
      <c r="E76" s="308"/>
      <c r="F76" s="309"/>
      <c r="G76" s="310"/>
      <c r="H76" s="53" t="s">
        <v>595</v>
      </c>
      <c r="I76" s="308"/>
      <c r="J76" s="309"/>
      <c r="K76" s="310"/>
      <c r="L76" s="53" t="s">
        <v>595</v>
      </c>
      <c r="M76" s="308" t="s">
        <v>595</v>
      </c>
      <c r="N76" s="309"/>
      <c r="O76" s="310"/>
    </row>
    <row r="77" spans="1:15" ht="14.1" customHeight="1">
      <c r="A77" s="8"/>
      <c r="B77" s="9" t="s">
        <v>24</v>
      </c>
      <c r="C77" s="8">
        <v>14</v>
      </c>
      <c r="D77" s="53" t="s">
        <v>595</v>
      </c>
      <c r="E77" s="308"/>
      <c r="F77" s="309"/>
      <c r="G77" s="310"/>
      <c r="H77" s="53" t="s">
        <v>595</v>
      </c>
      <c r="I77" s="308"/>
      <c r="J77" s="309"/>
      <c r="K77" s="310"/>
      <c r="L77" s="53" t="s">
        <v>595</v>
      </c>
      <c r="M77" s="308" t="s">
        <v>595</v>
      </c>
      <c r="N77" s="309"/>
      <c r="O77" s="310"/>
    </row>
    <row r="78" spans="1:15" ht="14.1" customHeight="1">
      <c r="A78" s="8"/>
      <c r="B78" s="9" t="s">
        <v>25</v>
      </c>
      <c r="C78" s="8">
        <v>15</v>
      </c>
      <c r="D78" s="53" t="s">
        <v>595</v>
      </c>
      <c r="E78" s="308"/>
      <c r="F78" s="309"/>
      <c r="G78" s="310"/>
      <c r="H78" s="53" t="s">
        <v>595</v>
      </c>
      <c r="I78" s="308"/>
      <c r="J78" s="309"/>
      <c r="K78" s="310"/>
      <c r="L78" s="53" t="s">
        <v>595</v>
      </c>
      <c r="M78" s="308" t="s">
        <v>595</v>
      </c>
      <c r="N78" s="309"/>
      <c r="O78" s="310"/>
    </row>
    <row r="79" spans="1:15" ht="14.1" customHeight="1">
      <c r="A79" s="8"/>
      <c r="B79" s="9" t="s">
        <v>26</v>
      </c>
      <c r="C79" s="8">
        <v>16</v>
      </c>
      <c r="D79" s="53" t="s">
        <v>595</v>
      </c>
      <c r="E79" s="308"/>
      <c r="F79" s="309"/>
      <c r="G79" s="310"/>
      <c r="H79" s="53" t="s">
        <v>595</v>
      </c>
      <c r="I79" s="308"/>
      <c r="J79" s="309"/>
      <c r="K79" s="310"/>
      <c r="L79" s="53" t="s">
        <v>595</v>
      </c>
      <c r="M79" s="308" t="s">
        <v>595</v>
      </c>
      <c r="N79" s="309"/>
      <c r="O79" s="310"/>
    </row>
    <row r="80" spans="1:15" ht="14.1" customHeight="1">
      <c r="A80" s="8">
        <v>1</v>
      </c>
      <c r="B80" s="9" t="s">
        <v>37</v>
      </c>
      <c r="C80" s="8">
        <v>17</v>
      </c>
      <c r="D80" s="53" t="s">
        <v>595</v>
      </c>
      <c r="E80" s="308"/>
      <c r="F80" s="309"/>
      <c r="G80" s="310"/>
      <c r="H80" s="53" t="s">
        <v>595</v>
      </c>
      <c r="I80" s="308"/>
      <c r="J80" s="309"/>
      <c r="K80" s="310"/>
      <c r="L80" s="53" t="s">
        <v>595</v>
      </c>
      <c r="M80" s="308" t="s">
        <v>595</v>
      </c>
      <c r="N80" s="309"/>
      <c r="O80" s="310"/>
    </row>
    <row r="81" spans="1:15" ht="14.1" customHeight="1">
      <c r="A81" s="8"/>
      <c r="B81" s="9" t="s">
        <v>38</v>
      </c>
      <c r="C81" s="8">
        <v>18</v>
      </c>
      <c r="D81" s="53" t="s">
        <v>595</v>
      </c>
      <c r="E81" s="308"/>
      <c r="F81" s="309"/>
      <c r="G81" s="310"/>
      <c r="H81" s="53" t="s">
        <v>595</v>
      </c>
      <c r="I81" s="308"/>
      <c r="J81" s="309"/>
      <c r="K81" s="310"/>
      <c r="L81" s="53" t="s">
        <v>595</v>
      </c>
      <c r="M81" s="308" t="s">
        <v>595</v>
      </c>
      <c r="N81" s="309"/>
      <c r="O81" s="310"/>
    </row>
    <row r="82" spans="1:15" ht="14.1" customHeight="1">
      <c r="A82" s="8"/>
      <c r="B82" s="9" t="s">
        <v>39</v>
      </c>
      <c r="C82" s="8">
        <v>19</v>
      </c>
      <c r="D82" s="53" t="s">
        <v>595</v>
      </c>
      <c r="E82" s="308"/>
      <c r="F82" s="309"/>
      <c r="G82" s="310"/>
      <c r="H82" s="53" t="s">
        <v>595</v>
      </c>
      <c r="I82" s="308"/>
      <c r="J82" s="309"/>
      <c r="K82" s="310"/>
      <c r="L82" s="53" t="s">
        <v>595</v>
      </c>
      <c r="M82" s="308" t="s">
        <v>595</v>
      </c>
      <c r="N82" s="309"/>
      <c r="O82" s="310"/>
    </row>
    <row r="83" spans="1:15" ht="14.1" customHeight="1">
      <c r="A83" s="267" t="s">
        <v>40</v>
      </c>
      <c r="B83" s="267"/>
      <c r="C83" s="267"/>
      <c r="D83" s="11">
        <v>5</v>
      </c>
      <c r="E83" s="268"/>
      <c r="F83" s="269"/>
      <c r="G83" s="270"/>
      <c r="H83" s="11">
        <v>5</v>
      </c>
      <c r="I83" s="268"/>
      <c r="J83" s="269"/>
      <c r="K83" s="270"/>
      <c r="L83" s="11">
        <v>5</v>
      </c>
      <c r="M83" s="268">
        <v>5</v>
      </c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 t="str">
        <f>IF(18-COUNTA(L63:L80)=0,"",IF(L81="","",18-COUNTA(L63:L80)))</f>
        <v/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3"/>
      <c r="E85" s="404"/>
      <c r="F85" s="13"/>
      <c r="G85" s="14"/>
      <c r="H85" s="403"/>
      <c r="I85" s="404"/>
      <c r="J85" s="13"/>
      <c r="K85" s="14"/>
      <c r="L85" s="277"/>
      <c r="M85" s="275"/>
      <c r="N85" s="16"/>
      <c r="O85" s="16"/>
    </row>
    <row r="86" spans="1:15" ht="14.1" customHeight="1">
      <c r="A86" s="261"/>
      <c r="B86" s="244"/>
      <c r="C86" s="245"/>
      <c r="D86" s="382"/>
      <c r="E86" s="383"/>
      <c r="F86" s="13"/>
      <c r="G86" s="14"/>
      <c r="H86" s="382"/>
      <c r="I86" s="383"/>
      <c r="J86" s="13"/>
      <c r="K86" s="14"/>
      <c r="L86" s="277"/>
      <c r="M86" s="275"/>
      <c r="N86" s="16"/>
      <c r="O86" s="149"/>
    </row>
    <row r="87" spans="1:15" ht="14.1" customHeight="1">
      <c r="A87" s="261"/>
      <c r="B87" s="244"/>
      <c r="C87" s="245"/>
      <c r="D87" s="382"/>
      <c r="E87" s="383"/>
      <c r="F87" s="13"/>
      <c r="G87" s="15"/>
      <c r="H87" s="382"/>
      <c r="I87" s="383"/>
      <c r="J87" s="13"/>
      <c r="K87" s="15"/>
      <c r="L87" s="277"/>
      <c r="M87" s="275"/>
      <c r="N87" s="16"/>
      <c r="O87" s="16"/>
    </row>
    <row r="88" spans="1:15" ht="14.1" customHeight="1">
      <c r="A88" s="261"/>
      <c r="B88" s="244"/>
      <c r="C88" s="245"/>
      <c r="D88" s="382"/>
      <c r="E88" s="383"/>
      <c r="F88" s="13"/>
      <c r="G88" s="15"/>
      <c r="H88" s="382"/>
      <c r="I88" s="383"/>
      <c r="J88" s="13"/>
      <c r="K88" s="15"/>
      <c r="L88" s="277"/>
      <c r="M88" s="275"/>
      <c r="N88" s="16"/>
      <c r="O88" s="16"/>
    </row>
    <row r="89" spans="1:15" ht="14.1" customHeight="1">
      <c r="A89" s="261"/>
      <c r="B89" s="246"/>
      <c r="C89" s="247"/>
      <c r="D89" s="265"/>
      <c r="E89" s="266"/>
      <c r="F89" s="19"/>
      <c r="G89" s="20"/>
      <c r="H89" s="265"/>
      <c r="I89" s="266"/>
      <c r="J89" s="19"/>
      <c r="K89" s="20"/>
      <c r="L89" s="265"/>
      <c r="M89" s="266"/>
      <c r="N89" s="19"/>
      <c r="O89" s="20"/>
    </row>
    <row r="90" spans="1:15" ht="14.1" customHeight="1">
      <c r="A90" s="261"/>
      <c r="B90" s="236" t="s">
        <v>44</v>
      </c>
      <c r="C90" s="237"/>
      <c r="D90" s="403"/>
      <c r="E90" s="404"/>
      <c r="F90" s="21"/>
      <c r="G90" s="22"/>
      <c r="H90" s="403"/>
      <c r="I90" s="404"/>
      <c r="J90" s="21"/>
      <c r="K90" s="22"/>
      <c r="L90" s="274"/>
      <c r="M90" s="287"/>
      <c r="N90" s="21"/>
      <c r="O90" s="26"/>
    </row>
    <row r="91" spans="1:15" ht="14.1" customHeight="1">
      <c r="A91" s="261"/>
      <c r="B91" s="238"/>
      <c r="C91" s="239"/>
      <c r="D91" s="382"/>
      <c r="E91" s="383"/>
      <c r="F91" s="13"/>
      <c r="G91" s="14"/>
      <c r="H91" s="382"/>
      <c r="I91" s="383"/>
      <c r="J91" s="13"/>
      <c r="K91" s="14"/>
      <c r="L91" s="263"/>
      <c r="M91" s="264"/>
      <c r="N91" s="13"/>
      <c r="O91" s="14"/>
    </row>
    <row r="92" spans="1:15" ht="14.1" customHeight="1">
      <c r="A92" s="261"/>
      <c r="B92" s="238"/>
      <c r="C92" s="239"/>
      <c r="D92" s="382"/>
      <c r="E92" s="383"/>
      <c r="F92" s="13"/>
      <c r="G92" s="14"/>
      <c r="H92" s="382"/>
      <c r="I92" s="383"/>
      <c r="J92" s="13"/>
      <c r="K92" s="14"/>
      <c r="L92" s="263"/>
      <c r="M92" s="264"/>
      <c r="N92" s="13"/>
      <c r="O92" s="14"/>
    </row>
    <row r="93" spans="1:15" ht="14.1" customHeight="1">
      <c r="A93" s="261"/>
      <c r="B93" s="238"/>
      <c r="C93" s="239"/>
      <c r="D93" s="382"/>
      <c r="E93" s="383"/>
      <c r="F93" s="13"/>
      <c r="G93" s="14"/>
      <c r="H93" s="382"/>
      <c r="I93" s="383"/>
      <c r="J93" s="13"/>
      <c r="K93" s="14"/>
      <c r="L93" s="288"/>
      <c r="M93" s="402"/>
      <c r="N93" s="51"/>
      <c r="O93" s="52"/>
    </row>
    <row r="94" spans="1:15" ht="14.1" customHeight="1">
      <c r="A94" s="261"/>
      <c r="B94" s="238"/>
      <c r="C94" s="239"/>
      <c r="D94" s="382"/>
      <c r="E94" s="383"/>
      <c r="F94" s="13"/>
      <c r="G94" s="14"/>
      <c r="H94" s="382"/>
      <c r="I94" s="383"/>
      <c r="J94" s="13"/>
      <c r="K94" s="14"/>
      <c r="L94" s="263"/>
      <c r="M94" s="401"/>
      <c r="N94" s="13"/>
      <c r="O94" s="14"/>
    </row>
    <row r="95" spans="1:15" ht="14.1" customHeight="1">
      <c r="A95" s="261"/>
      <c r="B95" s="238"/>
      <c r="C95" s="239"/>
      <c r="D95" s="382"/>
      <c r="E95" s="383"/>
      <c r="F95" s="13"/>
      <c r="G95" s="14"/>
      <c r="H95" s="382"/>
      <c r="I95" s="383"/>
      <c r="J95" s="13"/>
      <c r="K95" s="14"/>
      <c r="L95" s="263"/>
      <c r="M95" s="401"/>
      <c r="N95" s="13"/>
      <c r="O95" s="14"/>
    </row>
    <row r="96" spans="1:15" ht="14.1" customHeight="1">
      <c r="A96" s="261"/>
      <c r="B96" s="238"/>
      <c r="C96" s="239"/>
      <c r="D96" s="382"/>
      <c r="E96" s="383"/>
      <c r="F96" s="13"/>
      <c r="G96" s="14"/>
      <c r="H96" s="382"/>
      <c r="I96" s="383"/>
      <c r="J96" s="13"/>
      <c r="K96" s="14"/>
      <c r="L96" s="263"/>
      <c r="M96" s="264"/>
      <c r="N96" s="13"/>
      <c r="O96" s="14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263"/>
      <c r="M97" s="264"/>
      <c r="N97" s="13"/>
      <c r="O97" s="14"/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5"/>
      <c r="M99" s="266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 t="str">
        <f>IF(SUM(N85:N99)=0,"",SUM(N85:N99))</f>
        <v/>
      </c>
      <c r="M100" s="271">
        <f>IF((COUNTA(L63:L80)+SUM(O85:O99)+COUNTA(L82))=0,"",COUNTA(L63:L80)+SUM(O85:O99)+COUNTA(L82))</f>
        <v>19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 t="s">
        <v>73</v>
      </c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217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162" t="s">
        <v>222</v>
      </c>
      <c r="E108" s="375"/>
      <c r="F108" s="376"/>
      <c r="G108" s="377"/>
      <c r="H108" s="162" t="s">
        <v>222</v>
      </c>
      <c r="I108" s="375" t="s">
        <v>222</v>
      </c>
      <c r="J108" s="376"/>
      <c r="K108" s="377"/>
      <c r="L108" s="162" t="s">
        <v>222</v>
      </c>
      <c r="M108" s="375" t="s">
        <v>222</v>
      </c>
      <c r="N108" s="376"/>
      <c r="O108" s="377"/>
    </row>
    <row r="109" spans="1:15" ht="14.1" customHeight="1">
      <c r="A109" s="248"/>
      <c r="B109" s="248"/>
      <c r="C109" s="248"/>
      <c r="D109" s="164" t="s">
        <v>23</v>
      </c>
      <c r="E109" s="379"/>
      <c r="F109" s="380"/>
      <c r="G109" s="381"/>
      <c r="H109" s="164" t="s">
        <v>23</v>
      </c>
      <c r="I109" s="359" t="s">
        <v>23</v>
      </c>
      <c r="J109" s="360"/>
      <c r="K109" s="361"/>
      <c r="L109" s="164" t="s">
        <v>23</v>
      </c>
      <c r="M109" s="359" t="s">
        <v>23</v>
      </c>
      <c r="N109" s="360"/>
      <c r="O109" s="361"/>
    </row>
    <row r="110" spans="1:15" ht="14.1" customHeight="1">
      <c r="A110" s="248"/>
      <c r="B110" s="248"/>
      <c r="C110" s="248"/>
      <c r="D110" s="164">
        <v>2</v>
      </c>
      <c r="E110" s="359"/>
      <c r="F110" s="360"/>
      <c r="G110" s="361"/>
      <c r="H110" s="164">
        <v>2</v>
      </c>
      <c r="I110" s="359">
        <v>2</v>
      </c>
      <c r="J110" s="360"/>
      <c r="K110" s="361"/>
      <c r="L110" s="164">
        <v>2</v>
      </c>
      <c r="M110" s="359">
        <v>2</v>
      </c>
      <c r="N110" s="360"/>
      <c r="O110" s="361"/>
    </row>
    <row r="111" spans="1:15" ht="14.1" customHeight="1">
      <c r="A111" s="248"/>
      <c r="B111" s="248"/>
      <c r="C111" s="248"/>
      <c r="D111" s="164">
        <v>0</v>
      </c>
      <c r="E111" s="359"/>
      <c r="F111" s="360"/>
      <c r="G111" s="361"/>
      <c r="H111" s="164">
        <v>0</v>
      </c>
      <c r="I111" s="359">
        <v>0</v>
      </c>
      <c r="J111" s="360"/>
      <c r="K111" s="361"/>
      <c r="L111" s="164">
        <v>0</v>
      </c>
      <c r="M111" s="359">
        <v>0</v>
      </c>
      <c r="N111" s="360"/>
      <c r="O111" s="361"/>
    </row>
    <row r="112" spans="1:15" ht="14.1" customHeight="1">
      <c r="A112" s="248"/>
      <c r="B112" s="248"/>
      <c r="C112" s="248"/>
      <c r="D112" s="164">
        <v>1</v>
      </c>
      <c r="E112" s="359"/>
      <c r="F112" s="360"/>
      <c r="G112" s="361"/>
      <c r="H112" s="164">
        <v>2</v>
      </c>
      <c r="I112" s="359">
        <v>3</v>
      </c>
      <c r="J112" s="360"/>
      <c r="K112" s="361"/>
      <c r="L112" s="164">
        <v>4</v>
      </c>
      <c r="M112" s="359">
        <v>5</v>
      </c>
      <c r="N112" s="360"/>
      <c r="O112" s="361"/>
    </row>
    <row r="113" spans="1:15" ht="14.1" customHeight="1">
      <c r="A113" s="248"/>
      <c r="B113" s="248"/>
      <c r="C113" s="248"/>
      <c r="D113" s="181" t="s">
        <v>180</v>
      </c>
      <c r="E113" s="363"/>
      <c r="F113" s="364"/>
      <c r="G113" s="365"/>
      <c r="H113" s="163"/>
      <c r="I113" s="363"/>
      <c r="J113" s="364"/>
      <c r="K113" s="365"/>
      <c r="L113" s="163"/>
      <c r="M113" s="363"/>
      <c r="N113" s="364"/>
      <c r="O113" s="365"/>
    </row>
    <row r="114" spans="1:15" ht="14.1" customHeight="1">
      <c r="A114" s="248"/>
      <c r="B114" s="248"/>
      <c r="C114" s="248"/>
      <c r="D114" s="156"/>
      <c r="E114" s="369"/>
      <c r="F114" s="370"/>
      <c r="G114" s="371"/>
      <c r="H114" s="7"/>
      <c r="I114" s="372"/>
      <c r="J114" s="373"/>
      <c r="K114" s="374"/>
      <c r="L114" s="77"/>
      <c r="M114" s="477"/>
      <c r="N114" s="517"/>
      <c r="O114" s="518"/>
    </row>
    <row r="115" spans="1:15" ht="14.1" customHeight="1">
      <c r="A115" s="8"/>
      <c r="B115" s="9"/>
      <c r="C115" s="8"/>
      <c r="D115" s="53" t="s">
        <v>599</v>
      </c>
      <c r="E115" s="308" t="s">
        <v>599</v>
      </c>
      <c r="F115" s="309"/>
      <c r="G115" s="310"/>
      <c r="H115" s="53" t="s">
        <v>599</v>
      </c>
      <c r="I115" s="308" t="s">
        <v>599</v>
      </c>
      <c r="J115" s="309"/>
      <c r="K115" s="310"/>
      <c r="L115" s="53" t="s">
        <v>599</v>
      </c>
      <c r="M115" s="308" t="s">
        <v>599</v>
      </c>
      <c r="N115" s="309"/>
      <c r="O115" s="310"/>
    </row>
    <row r="116" spans="1:15" ht="14.1" customHeight="1">
      <c r="A116" s="8">
        <v>9</v>
      </c>
      <c r="B116" s="9" t="s">
        <v>24</v>
      </c>
      <c r="C116" s="8">
        <v>1</v>
      </c>
      <c r="D116" s="53" t="s">
        <v>595</v>
      </c>
      <c r="E116" s="308"/>
      <c r="F116" s="309"/>
      <c r="G116" s="310"/>
      <c r="H116" s="53" t="s">
        <v>595</v>
      </c>
      <c r="I116" s="308" t="s">
        <v>595</v>
      </c>
      <c r="J116" s="309"/>
      <c r="K116" s="310"/>
      <c r="L116" s="53" t="s">
        <v>595</v>
      </c>
      <c r="M116" s="308" t="s">
        <v>595</v>
      </c>
      <c r="N116" s="309"/>
      <c r="O116" s="310"/>
    </row>
    <row r="117" spans="1:15" ht="14.1" customHeight="1">
      <c r="A117" s="8"/>
      <c r="B117" s="9" t="s">
        <v>25</v>
      </c>
      <c r="C117" s="8">
        <v>2</v>
      </c>
      <c r="D117" s="53" t="s">
        <v>595</v>
      </c>
      <c r="E117" s="308"/>
      <c r="F117" s="309"/>
      <c r="G117" s="310"/>
      <c r="H117" s="53" t="s">
        <v>595</v>
      </c>
      <c r="I117" s="308" t="s">
        <v>595</v>
      </c>
      <c r="J117" s="309"/>
      <c r="K117" s="310"/>
      <c r="L117" s="53" t="s">
        <v>595</v>
      </c>
      <c r="M117" s="308" t="s">
        <v>595</v>
      </c>
      <c r="N117" s="309"/>
      <c r="O117" s="310"/>
    </row>
    <row r="118" spans="1:15" ht="14.1" customHeight="1">
      <c r="A118" s="8"/>
      <c r="B118" s="9" t="s">
        <v>26</v>
      </c>
      <c r="C118" s="8">
        <v>3</v>
      </c>
      <c r="D118" s="53" t="s">
        <v>595</v>
      </c>
      <c r="E118" s="308"/>
      <c r="F118" s="309"/>
      <c r="G118" s="310"/>
      <c r="H118" s="53" t="s">
        <v>595</v>
      </c>
      <c r="I118" s="308" t="s">
        <v>595</v>
      </c>
      <c r="J118" s="309"/>
      <c r="K118" s="310"/>
      <c r="L118" s="53" t="s">
        <v>595</v>
      </c>
      <c r="M118" s="308" t="s">
        <v>595</v>
      </c>
      <c r="N118" s="309"/>
      <c r="O118" s="310"/>
    </row>
    <row r="119" spans="1:15" ht="14.1" customHeight="1">
      <c r="A119" s="8">
        <v>10</v>
      </c>
      <c r="B119" s="9" t="s">
        <v>27</v>
      </c>
      <c r="C119" s="8">
        <v>4</v>
      </c>
      <c r="D119" s="53" t="s">
        <v>595</v>
      </c>
      <c r="E119" s="308"/>
      <c r="F119" s="309"/>
      <c r="G119" s="310"/>
      <c r="H119" s="53" t="s">
        <v>595</v>
      </c>
      <c r="I119" s="308" t="s">
        <v>595</v>
      </c>
      <c r="J119" s="309"/>
      <c r="K119" s="310"/>
      <c r="L119" s="53" t="s">
        <v>595</v>
      </c>
      <c r="M119" s="308" t="s">
        <v>595</v>
      </c>
      <c r="N119" s="309"/>
      <c r="O119" s="310"/>
    </row>
    <row r="120" spans="1:15" ht="14.1" customHeight="1">
      <c r="A120" s="8"/>
      <c r="B120" s="9" t="s">
        <v>28</v>
      </c>
      <c r="C120" s="8">
        <v>5</v>
      </c>
      <c r="D120" s="53" t="s">
        <v>595</v>
      </c>
      <c r="E120" s="308"/>
      <c r="F120" s="309"/>
      <c r="G120" s="310"/>
      <c r="H120" s="53" t="s">
        <v>595</v>
      </c>
      <c r="I120" s="308" t="s">
        <v>595</v>
      </c>
      <c r="J120" s="309"/>
      <c r="K120" s="310"/>
      <c r="L120" s="53" t="s">
        <v>595</v>
      </c>
      <c r="M120" s="308" t="s">
        <v>595</v>
      </c>
      <c r="N120" s="309"/>
      <c r="O120" s="310"/>
    </row>
    <row r="121" spans="1:15" ht="14.1" customHeight="1">
      <c r="A121" s="8"/>
      <c r="B121" s="9" t="s">
        <v>29</v>
      </c>
      <c r="C121" s="8">
        <v>6</v>
      </c>
      <c r="D121" s="53" t="s">
        <v>595</v>
      </c>
      <c r="E121" s="308"/>
      <c r="F121" s="309"/>
      <c r="G121" s="310"/>
      <c r="H121" s="53" t="s">
        <v>595</v>
      </c>
      <c r="I121" s="308" t="s">
        <v>595</v>
      </c>
      <c r="J121" s="309"/>
      <c r="K121" s="310"/>
      <c r="L121" s="53" t="s">
        <v>595</v>
      </c>
      <c r="M121" s="308" t="s">
        <v>595</v>
      </c>
      <c r="N121" s="309"/>
      <c r="O121" s="310"/>
    </row>
    <row r="122" spans="1:15" ht="14.1" customHeight="1">
      <c r="A122" s="8"/>
      <c r="B122" s="9" t="s">
        <v>30</v>
      </c>
      <c r="C122" s="8">
        <v>7</v>
      </c>
      <c r="D122" s="53" t="s">
        <v>595</v>
      </c>
      <c r="E122" s="308"/>
      <c r="F122" s="309"/>
      <c r="G122" s="310"/>
      <c r="H122" s="53" t="s">
        <v>595</v>
      </c>
      <c r="I122" s="308" t="s">
        <v>595</v>
      </c>
      <c r="J122" s="309"/>
      <c r="K122" s="310"/>
      <c r="L122" s="53" t="s">
        <v>595</v>
      </c>
      <c r="M122" s="308" t="s">
        <v>595</v>
      </c>
      <c r="N122" s="309"/>
      <c r="O122" s="310"/>
    </row>
    <row r="123" spans="1:15" ht="14.1" customHeight="1">
      <c r="A123" s="8"/>
      <c r="B123" s="9" t="s">
        <v>31</v>
      </c>
      <c r="C123" s="8">
        <v>8</v>
      </c>
      <c r="D123" s="53" t="s">
        <v>595</v>
      </c>
      <c r="E123" s="308"/>
      <c r="F123" s="309"/>
      <c r="G123" s="310"/>
      <c r="H123" s="53" t="s">
        <v>595</v>
      </c>
      <c r="I123" s="308" t="s">
        <v>595</v>
      </c>
      <c r="J123" s="309"/>
      <c r="K123" s="310"/>
      <c r="L123" s="53" t="s">
        <v>595</v>
      </c>
      <c r="M123" s="308" t="s">
        <v>595</v>
      </c>
      <c r="N123" s="309"/>
      <c r="O123" s="310"/>
    </row>
    <row r="124" spans="1:15" ht="14.1" customHeight="1">
      <c r="A124" s="8">
        <v>11</v>
      </c>
      <c r="B124" s="9" t="s">
        <v>32</v>
      </c>
      <c r="C124" s="8">
        <v>9</v>
      </c>
      <c r="D124" s="53" t="s">
        <v>595</v>
      </c>
      <c r="E124" s="308"/>
      <c r="F124" s="309"/>
      <c r="G124" s="310"/>
      <c r="H124" s="53" t="s">
        <v>595</v>
      </c>
      <c r="I124" s="308" t="s">
        <v>595</v>
      </c>
      <c r="J124" s="309"/>
      <c r="K124" s="310"/>
      <c r="L124" s="53" t="s">
        <v>595</v>
      </c>
      <c r="M124" s="308" t="s">
        <v>595</v>
      </c>
      <c r="N124" s="309"/>
      <c r="O124" s="310"/>
    </row>
    <row r="125" spans="1:15" ht="14.1" customHeight="1">
      <c r="A125" s="8"/>
      <c r="B125" s="9" t="s">
        <v>33</v>
      </c>
      <c r="C125" s="8">
        <v>10</v>
      </c>
      <c r="D125" s="53" t="s">
        <v>595</v>
      </c>
      <c r="E125" s="308"/>
      <c r="F125" s="309"/>
      <c r="G125" s="310"/>
      <c r="H125" s="53" t="s">
        <v>595</v>
      </c>
      <c r="I125" s="308" t="s">
        <v>595</v>
      </c>
      <c r="J125" s="309"/>
      <c r="K125" s="310"/>
      <c r="L125" s="53" t="s">
        <v>595</v>
      </c>
      <c r="M125" s="308" t="s">
        <v>595</v>
      </c>
      <c r="N125" s="309"/>
      <c r="O125" s="310"/>
    </row>
    <row r="126" spans="1:15" ht="14.1" customHeight="1">
      <c r="A126" s="8"/>
      <c r="B126" s="9" t="s">
        <v>34</v>
      </c>
      <c r="C126" s="8">
        <v>11</v>
      </c>
      <c r="D126" s="53" t="s">
        <v>595</v>
      </c>
      <c r="E126" s="308"/>
      <c r="F126" s="309"/>
      <c r="G126" s="310"/>
      <c r="H126" s="53" t="s">
        <v>595</v>
      </c>
      <c r="I126" s="308" t="s">
        <v>595</v>
      </c>
      <c r="J126" s="309"/>
      <c r="K126" s="310"/>
      <c r="L126" s="53" t="s">
        <v>595</v>
      </c>
      <c r="M126" s="308" t="s">
        <v>595</v>
      </c>
      <c r="N126" s="309"/>
      <c r="O126" s="310"/>
    </row>
    <row r="127" spans="1:15" ht="14.1" customHeight="1">
      <c r="A127" s="8"/>
      <c r="B127" s="9" t="s">
        <v>35</v>
      </c>
      <c r="C127" s="8">
        <v>12</v>
      </c>
      <c r="D127" s="53" t="s">
        <v>595</v>
      </c>
      <c r="E127" s="308"/>
      <c r="F127" s="309"/>
      <c r="G127" s="310"/>
      <c r="H127" s="53" t="s">
        <v>595</v>
      </c>
      <c r="I127" s="308" t="s">
        <v>595</v>
      </c>
      <c r="J127" s="309"/>
      <c r="K127" s="310"/>
      <c r="L127" s="53" t="s">
        <v>595</v>
      </c>
      <c r="M127" s="308" t="s">
        <v>595</v>
      </c>
      <c r="N127" s="309"/>
      <c r="O127" s="310"/>
    </row>
    <row r="128" spans="1:15" ht="14.1" customHeight="1">
      <c r="A128" s="8">
        <v>12</v>
      </c>
      <c r="B128" s="9" t="s">
        <v>36</v>
      </c>
      <c r="C128" s="8">
        <v>13</v>
      </c>
      <c r="D128" s="53" t="s">
        <v>595</v>
      </c>
      <c r="E128" s="308"/>
      <c r="F128" s="309"/>
      <c r="G128" s="310"/>
      <c r="H128" s="53" t="s">
        <v>595</v>
      </c>
      <c r="I128" s="308" t="s">
        <v>595</v>
      </c>
      <c r="J128" s="309"/>
      <c r="K128" s="310"/>
      <c r="L128" s="53" t="s">
        <v>595</v>
      </c>
      <c r="M128" s="308" t="s">
        <v>595</v>
      </c>
      <c r="N128" s="309"/>
      <c r="O128" s="310"/>
    </row>
    <row r="129" spans="1:15" ht="14.1" customHeight="1">
      <c r="A129" s="8"/>
      <c r="B129" s="9" t="s">
        <v>24</v>
      </c>
      <c r="C129" s="8">
        <v>14</v>
      </c>
      <c r="D129" s="53" t="s">
        <v>595</v>
      </c>
      <c r="E129" s="308"/>
      <c r="F129" s="309"/>
      <c r="G129" s="310"/>
      <c r="H129" s="53" t="s">
        <v>595</v>
      </c>
      <c r="I129" s="308" t="s">
        <v>595</v>
      </c>
      <c r="J129" s="309"/>
      <c r="K129" s="310"/>
      <c r="L129" s="53" t="s">
        <v>595</v>
      </c>
      <c r="M129" s="308" t="s">
        <v>595</v>
      </c>
      <c r="N129" s="309"/>
      <c r="O129" s="310"/>
    </row>
    <row r="130" spans="1:15" ht="14.1" customHeight="1">
      <c r="A130" s="8"/>
      <c r="B130" s="9" t="s">
        <v>25</v>
      </c>
      <c r="C130" s="8">
        <v>15</v>
      </c>
      <c r="D130" s="53" t="s">
        <v>595</v>
      </c>
      <c r="E130" s="308"/>
      <c r="F130" s="309"/>
      <c r="G130" s="310"/>
      <c r="H130" s="53" t="s">
        <v>595</v>
      </c>
      <c r="I130" s="308" t="s">
        <v>595</v>
      </c>
      <c r="J130" s="309"/>
      <c r="K130" s="310"/>
      <c r="L130" s="53" t="s">
        <v>595</v>
      </c>
      <c r="M130" s="308" t="s">
        <v>595</v>
      </c>
      <c r="N130" s="309"/>
      <c r="O130" s="310"/>
    </row>
    <row r="131" spans="1:15" ht="14.1" customHeight="1">
      <c r="A131" s="8"/>
      <c r="B131" s="9" t="s">
        <v>26</v>
      </c>
      <c r="C131" s="8">
        <v>16</v>
      </c>
      <c r="D131" s="53" t="s">
        <v>595</v>
      </c>
      <c r="E131" s="308"/>
      <c r="F131" s="309"/>
      <c r="G131" s="310"/>
      <c r="H131" s="53" t="s">
        <v>595</v>
      </c>
      <c r="I131" s="308" t="s">
        <v>595</v>
      </c>
      <c r="J131" s="309"/>
      <c r="K131" s="310"/>
      <c r="L131" s="53" t="s">
        <v>595</v>
      </c>
      <c r="M131" s="308" t="s">
        <v>595</v>
      </c>
      <c r="N131" s="309"/>
      <c r="O131" s="310"/>
    </row>
    <row r="132" spans="1:15" ht="14.1" customHeight="1">
      <c r="A132" s="8">
        <v>1</v>
      </c>
      <c r="B132" s="9" t="s">
        <v>37</v>
      </c>
      <c r="C132" s="8">
        <v>17</v>
      </c>
      <c r="D132" s="53" t="s">
        <v>595</v>
      </c>
      <c r="E132" s="308"/>
      <c r="F132" s="309"/>
      <c r="G132" s="310"/>
      <c r="H132" s="53" t="s">
        <v>595</v>
      </c>
      <c r="I132" s="308" t="s">
        <v>595</v>
      </c>
      <c r="J132" s="309"/>
      <c r="K132" s="310"/>
      <c r="L132" s="53" t="s">
        <v>595</v>
      </c>
      <c r="M132" s="308" t="s">
        <v>595</v>
      </c>
      <c r="N132" s="309"/>
      <c r="O132" s="310"/>
    </row>
    <row r="133" spans="1:15" ht="14.1" customHeight="1">
      <c r="A133" s="8"/>
      <c r="B133" s="9" t="s">
        <v>38</v>
      </c>
      <c r="C133" s="8">
        <v>18</v>
      </c>
      <c r="D133" s="53" t="s">
        <v>595</v>
      </c>
      <c r="E133" s="308"/>
      <c r="F133" s="309"/>
      <c r="G133" s="310"/>
      <c r="H133" s="53" t="s">
        <v>595</v>
      </c>
      <c r="I133" s="308" t="s">
        <v>595</v>
      </c>
      <c r="J133" s="309"/>
      <c r="K133" s="310"/>
      <c r="L133" s="53" t="s">
        <v>595</v>
      </c>
      <c r="M133" s="308" t="s">
        <v>595</v>
      </c>
      <c r="N133" s="309"/>
      <c r="O133" s="310"/>
    </row>
    <row r="134" spans="1:15" ht="14.1" customHeight="1">
      <c r="A134" s="8"/>
      <c r="B134" s="9" t="s">
        <v>39</v>
      </c>
      <c r="C134" s="8">
        <v>19</v>
      </c>
      <c r="D134" s="53" t="s">
        <v>595</v>
      </c>
      <c r="E134" s="308"/>
      <c r="F134" s="547"/>
      <c r="G134" s="548"/>
      <c r="H134" s="53" t="s">
        <v>595</v>
      </c>
      <c r="I134" s="308" t="s">
        <v>595</v>
      </c>
      <c r="J134" s="309"/>
      <c r="K134" s="310"/>
      <c r="L134" s="53" t="s">
        <v>595</v>
      </c>
      <c r="M134" s="308" t="s">
        <v>595</v>
      </c>
      <c r="N134" s="309"/>
      <c r="O134" s="310"/>
    </row>
    <row r="135" spans="1:15" ht="14.1" customHeight="1">
      <c r="A135" s="267" t="s">
        <v>40</v>
      </c>
      <c r="B135" s="267"/>
      <c r="C135" s="267"/>
      <c r="D135" s="11">
        <v>5</v>
      </c>
      <c r="E135" s="268"/>
      <c r="F135" s="269"/>
      <c r="G135" s="270"/>
      <c r="H135" s="11">
        <v>5</v>
      </c>
      <c r="I135" s="268">
        <v>5</v>
      </c>
      <c r="J135" s="269"/>
      <c r="K135" s="270"/>
      <c r="L135" s="11">
        <v>5</v>
      </c>
      <c r="M135" s="268">
        <v>5</v>
      </c>
      <c r="N135" s="269"/>
      <c r="O135" s="270"/>
    </row>
    <row r="136" spans="1:15" ht="14.1" customHeight="1">
      <c r="A136" s="267" t="s">
        <v>41</v>
      </c>
      <c r="B136" s="267"/>
      <c r="C136" s="267"/>
      <c r="D136" s="11" t="str">
        <f t="shared" ref="D136:I136" si="2">IF(18-COUNTA(D115:D132)=0,"",IF(D133="","",18-COUNTA(D115:D132)))</f>
        <v/>
      </c>
      <c r="E136" s="268" t="str">
        <f t="shared" si="2"/>
        <v/>
      </c>
      <c r="F136" s="269"/>
      <c r="G136" s="270"/>
      <c r="H136" s="11" t="str">
        <f t="shared" si="2"/>
        <v/>
      </c>
      <c r="I136" s="268" t="str">
        <f t="shared" si="2"/>
        <v/>
      </c>
      <c r="J136" s="269"/>
      <c r="K136" s="270"/>
      <c r="L136" s="11" t="str">
        <f>IF(18-COUNTA(L115:L132)=0,"",IF(L133="","",18-COUNTA(L115:L132)))</f>
        <v/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277"/>
      <c r="E137" s="275"/>
      <c r="F137" s="16"/>
      <c r="G137" s="16"/>
      <c r="H137" s="553"/>
      <c r="I137" s="554"/>
      <c r="J137" s="16"/>
      <c r="K137" s="16"/>
      <c r="L137" s="422"/>
      <c r="M137" s="423"/>
      <c r="N137" s="47"/>
      <c r="O137" s="48"/>
    </row>
    <row r="138" spans="1:15" ht="14.1" customHeight="1">
      <c r="A138" s="261"/>
      <c r="B138" s="244"/>
      <c r="C138" s="245"/>
      <c r="D138" s="277"/>
      <c r="E138" s="275"/>
      <c r="F138" s="16"/>
      <c r="G138" s="149"/>
      <c r="H138" s="555"/>
      <c r="I138" s="556"/>
      <c r="J138" s="16"/>
      <c r="K138" s="149"/>
      <c r="L138" s="543"/>
      <c r="M138" s="543"/>
      <c r="N138" s="43"/>
      <c r="O138" s="33"/>
    </row>
    <row r="139" spans="1:15" ht="14.1" customHeight="1">
      <c r="A139" s="261"/>
      <c r="B139" s="244"/>
      <c r="C139" s="245"/>
      <c r="D139" s="277"/>
      <c r="E139" s="275"/>
      <c r="F139" s="16"/>
      <c r="G139" s="16"/>
      <c r="H139" s="277"/>
      <c r="I139" s="275"/>
      <c r="J139" s="16"/>
      <c r="K139" s="16"/>
      <c r="L139" s="490"/>
      <c r="M139" s="491"/>
      <c r="N139" s="182"/>
      <c r="O139" s="183"/>
    </row>
    <row r="140" spans="1:15" ht="14.1" customHeight="1">
      <c r="A140" s="261"/>
      <c r="B140" s="244"/>
      <c r="C140" s="245"/>
      <c r="D140" s="277"/>
      <c r="E140" s="275"/>
      <c r="F140" s="16"/>
      <c r="G140" s="16"/>
      <c r="H140" s="277"/>
      <c r="I140" s="275"/>
      <c r="J140" s="16"/>
      <c r="K140" s="16"/>
      <c r="L140" s="411"/>
      <c r="M140" s="412"/>
      <c r="N140" s="42"/>
      <c r="O140" s="43"/>
    </row>
    <row r="141" spans="1:15" ht="14.1" customHeight="1">
      <c r="A141" s="261"/>
      <c r="B141" s="246"/>
      <c r="C141" s="247"/>
      <c r="D141" s="265"/>
      <c r="E141" s="266"/>
      <c r="F141" s="19"/>
      <c r="G141" s="20"/>
      <c r="H141" s="265"/>
      <c r="I141" s="266"/>
      <c r="J141" s="19"/>
      <c r="K141" s="20"/>
      <c r="L141" s="418"/>
      <c r="M141" s="419"/>
      <c r="N141" s="59"/>
      <c r="O141" s="57"/>
    </row>
    <row r="142" spans="1:15" ht="14.1" customHeight="1">
      <c r="A142" s="261"/>
      <c r="B142" s="236" t="s">
        <v>44</v>
      </c>
      <c r="C142" s="237"/>
      <c r="D142" s="274"/>
      <c r="E142" s="287"/>
      <c r="F142" s="21"/>
      <c r="G142" s="26"/>
      <c r="H142" s="274"/>
      <c r="I142" s="287"/>
      <c r="J142" s="21"/>
      <c r="K142" s="26"/>
      <c r="L142" s="540"/>
      <c r="M142" s="541"/>
      <c r="N142" s="184"/>
      <c r="O142" s="185"/>
    </row>
    <row r="143" spans="1:15" ht="14.1" customHeight="1">
      <c r="A143" s="261"/>
      <c r="B143" s="238"/>
      <c r="C143" s="239"/>
      <c r="D143" s="263"/>
      <c r="E143" s="264"/>
      <c r="F143" s="13"/>
      <c r="G143" s="14"/>
      <c r="H143" s="263"/>
      <c r="I143" s="264"/>
      <c r="J143" s="13"/>
      <c r="K143" s="14"/>
      <c r="L143" s="409"/>
      <c r="M143" s="463"/>
      <c r="N143" s="91"/>
      <c r="O143" s="43"/>
    </row>
    <row r="144" spans="1:15" ht="14.1" customHeight="1">
      <c r="A144" s="261"/>
      <c r="B144" s="238"/>
      <c r="C144" s="239"/>
      <c r="D144" s="263"/>
      <c r="E144" s="264"/>
      <c r="F144" s="13"/>
      <c r="G144" s="14"/>
      <c r="H144" s="263"/>
      <c r="I144" s="264"/>
      <c r="J144" s="13"/>
      <c r="K144" s="14"/>
      <c r="L144" s="539"/>
      <c r="M144" s="539"/>
      <c r="N144" s="186"/>
      <c r="O144" s="187"/>
    </row>
    <row r="145" spans="1:15" ht="14.1" customHeight="1">
      <c r="A145" s="261"/>
      <c r="B145" s="238"/>
      <c r="C145" s="239"/>
      <c r="D145" s="288"/>
      <c r="E145" s="402"/>
      <c r="F145" s="51"/>
      <c r="G145" s="52"/>
      <c r="H145" s="288"/>
      <c r="I145" s="402"/>
      <c r="J145" s="51"/>
      <c r="K145" s="52"/>
      <c r="L145" s="414"/>
      <c r="M145" s="415"/>
      <c r="N145" s="91"/>
      <c r="O145" s="43"/>
    </row>
    <row r="146" spans="1:15" ht="14.1" customHeight="1">
      <c r="A146" s="261"/>
      <c r="B146" s="238"/>
      <c r="C146" s="239"/>
      <c r="D146" s="263"/>
      <c r="E146" s="401"/>
      <c r="F146" s="13"/>
      <c r="G146" s="14"/>
      <c r="H146" s="263"/>
      <c r="I146" s="401"/>
      <c r="J146" s="13"/>
      <c r="K146" s="14"/>
      <c r="L146" s="409"/>
      <c r="M146" s="413"/>
      <c r="N146" s="42"/>
      <c r="O146" s="43"/>
    </row>
    <row r="147" spans="1:15" ht="14.1" customHeight="1">
      <c r="A147" s="261"/>
      <c r="B147" s="238"/>
      <c r="C147" s="239"/>
      <c r="D147" s="263"/>
      <c r="E147" s="401"/>
      <c r="F147" s="13"/>
      <c r="G147" s="14"/>
      <c r="H147" s="263"/>
      <c r="I147" s="401"/>
      <c r="J147" s="13"/>
      <c r="K147" s="14"/>
      <c r="L147" s="263"/>
      <c r="M147" s="264"/>
      <c r="N147" s="13"/>
      <c r="O147" s="14"/>
    </row>
    <row r="148" spans="1:15" ht="14.1" customHeight="1">
      <c r="A148" s="261"/>
      <c r="B148" s="238"/>
      <c r="C148" s="239"/>
      <c r="D148" s="263"/>
      <c r="E148" s="264"/>
      <c r="F148" s="13"/>
      <c r="G148" s="14"/>
      <c r="H148" s="263"/>
      <c r="I148" s="264"/>
      <c r="J148" s="13"/>
      <c r="K148" s="14"/>
      <c r="L148" s="263"/>
      <c r="M148" s="264"/>
      <c r="N148" s="13"/>
      <c r="O148" s="14"/>
    </row>
    <row r="149" spans="1:15" ht="14.1" customHeight="1">
      <c r="A149" s="261"/>
      <c r="B149" s="238"/>
      <c r="C149" s="239"/>
      <c r="D149" s="263"/>
      <c r="E149" s="264"/>
      <c r="F149" s="13"/>
      <c r="G149" s="14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5"/>
      <c r="E151" s="266"/>
      <c r="F151" s="13"/>
      <c r="G151" s="14"/>
      <c r="H151" s="265"/>
      <c r="I151" s="266"/>
      <c r="J151" s="13"/>
      <c r="K151" s="14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 t="str">
        <f>IF(SUM(F137:F151)=0,"",SUM(F137:F151))</f>
        <v/>
      </c>
      <c r="E152" s="271">
        <f>IF((COUNTA(D115:D132)+SUM(G137:G151)+COUNTA(D134))=0,"",COUNTA(D115:D132)+SUM(G137:G151)+COUNTA(D134))</f>
        <v>19</v>
      </c>
      <c r="F152" s="272"/>
      <c r="G152" s="273"/>
      <c r="H152" s="23" t="str">
        <f>IF(SUM(J137:J151)=0,"",SUM(J137:J151))</f>
        <v/>
      </c>
      <c r="I152" s="271">
        <f>IF((COUNTA(H115:H132)+SUM(K137:K151)+COUNTA(H134))=0,"",COUNTA(H115:H132)+SUM(K137:K151)+COUNTA(H134))</f>
        <v>19</v>
      </c>
      <c r="J152" s="272"/>
      <c r="K152" s="273"/>
      <c r="L152" s="23" t="str">
        <f>IF(SUM(N137:N151)=0,"",SUM(N137:N151))</f>
        <v/>
      </c>
      <c r="M152" s="271">
        <f>IF((COUNTA(L115:L132)+SUM(O137:O151)+COUNTA(L134))=0,"",COUNTA(L115:L132)+SUM(O137:O151)+COUNTA(L134))</f>
        <v>19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217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162" t="s">
        <v>223</v>
      </c>
      <c r="E160" s="375"/>
      <c r="F160" s="376"/>
      <c r="G160" s="377"/>
      <c r="H160" s="162" t="s">
        <v>224</v>
      </c>
      <c r="I160" s="375"/>
      <c r="J160" s="376"/>
      <c r="K160" s="377"/>
      <c r="L160" s="162" t="s">
        <v>225</v>
      </c>
      <c r="M160" s="375" t="s">
        <v>225</v>
      </c>
      <c r="N160" s="376"/>
      <c r="O160" s="377"/>
    </row>
    <row r="161" spans="1:15" ht="14.1" customHeight="1">
      <c r="A161" s="248"/>
      <c r="B161" s="248"/>
      <c r="C161" s="248"/>
      <c r="D161" s="166" t="s">
        <v>226</v>
      </c>
      <c r="E161" s="379"/>
      <c r="F161" s="380"/>
      <c r="G161" s="381"/>
      <c r="H161" s="166" t="s">
        <v>227</v>
      </c>
      <c r="I161" s="379"/>
      <c r="J161" s="380"/>
      <c r="K161" s="381"/>
      <c r="L161" s="166" t="s">
        <v>228</v>
      </c>
      <c r="M161" s="379" t="s">
        <v>228</v>
      </c>
      <c r="N161" s="388"/>
      <c r="O161" s="381"/>
    </row>
    <row r="162" spans="1:15" ht="14.1" customHeight="1">
      <c r="A162" s="248"/>
      <c r="B162" s="248"/>
      <c r="C162" s="248"/>
      <c r="D162" s="164" t="s">
        <v>23</v>
      </c>
      <c r="E162" s="359"/>
      <c r="F162" s="360"/>
      <c r="G162" s="361"/>
      <c r="H162" s="164" t="s">
        <v>23</v>
      </c>
      <c r="I162" s="359"/>
      <c r="J162" s="360"/>
      <c r="K162" s="361"/>
      <c r="L162" s="164" t="s">
        <v>23</v>
      </c>
      <c r="M162" s="359" t="s">
        <v>23</v>
      </c>
      <c r="N162" s="389"/>
      <c r="O162" s="361"/>
    </row>
    <row r="163" spans="1:15" ht="14.1" customHeight="1">
      <c r="A163" s="248"/>
      <c r="B163" s="248"/>
      <c r="C163" s="248"/>
      <c r="D163" s="164">
        <v>2</v>
      </c>
      <c r="E163" s="359"/>
      <c r="F163" s="360"/>
      <c r="G163" s="361"/>
      <c r="H163" s="164">
        <v>2</v>
      </c>
      <c r="I163" s="359"/>
      <c r="J163" s="360"/>
      <c r="K163" s="361"/>
      <c r="L163" s="164">
        <v>2</v>
      </c>
      <c r="M163" s="359">
        <v>2</v>
      </c>
      <c r="N163" s="360"/>
      <c r="O163" s="361"/>
    </row>
    <row r="164" spans="1:15" ht="14.1" customHeight="1">
      <c r="A164" s="248"/>
      <c r="B164" s="248"/>
      <c r="C164" s="248"/>
      <c r="D164" s="164">
        <v>0</v>
      </c>
      <c r="E164" s="359"/>
      <c r="F164" s="360"/>
      <c r="G164" s="361"/>
      <c r="H164" s="164">
        <v>0</v>
      </c>
      <c r="I164" s="359"/>
      <c r="J164" s="360"/>
      <c r="K164" s="361"/>
      <c r="L164" s="164">
        <v>0</v>
      </c>
      <c r="M164" s="359">
        <v>0</v>
      </c>
      <c r="N164" s="360"/>
      <c r="O164" s="361"/>
    </row>
    <row r="165" spans="1:15" ht="14.1" customHeight="1">
      <c r="A165" s="248"/>
      <c r="B165" s="248"/>
      <c r="C165" s="248"/>
      <c r="D165" s="81">
        <v>1</v>
      </c>
      <c r="E165" s="363"/>
      <c r="F165" s="364"/>
      <c r="G165" s="365"/>
      <c r="H165" s="81">
        <v>1</v>
      </c>
      <c r="I165" s="363"/>
      <c r="J165" s="364"/>
      <c r="K165" s="365"/>
      <c r="L165" s="81">
        <v>1</v>
      </c>
      <c r="M165" s="363">
        <v>2</v>
      </c>
      <c r="N165" s="364"/>
      <c r="O165" s="365"/>
    </row>
    <row r="166" spans="1:15" ht="14.1" customHeight="1">
      <c r="A166" s="248"/>
      <c r="B166" s="248"/>
      <c r="C166" s="248"/>
      <c r="D166" s="77"/>
      <c r="E166" s="477"/>
      <c r="F166" s="517"/>
      <c r="G166" s="518"/>
      <c r="H166" s="7"/>
      <c r="I166" s="372"/>
      <c r="J166" s="373"/>
      <c r="K166" s="374"/>
      <c r="L166" s="188"/>
      <c r="M166" s="369"/>
      <c r="N166" s="370"/>
      <c r="O166" s="371"/>
    </row>
    <row r="167" spans="1:15" ht="14.1" customHeight="1">
      <c r="A167" s="8"/>
      <c r="B167" s="9"/>
      <c r="C167" s="8"/>
      <c r="D167" s="53" t="s">
        <v>599</v>
      </c>
      <c r="E167" s="308" t="s">
        <v>599</v>
      </c>
      <c r="F167" s="309"/>
      <c r="G167" s="310"/>
      <c r="H167" s="53" t="s">
        <v>599</v>
      </c>
      <c r="I167" s="308" t="s">
        <v>599</v>
      </c>
      <c r="J167" s="386"/>
      <c r="K167" s="387"/>
      <c r="L167" s="53" t="s">
        <v>599</v>
      </c>
      <c r="M167" s="308" t="s">
        <v>599</v>
      </c>
      <c r="N167" s="386"/>
      <c r="O167" s="387"/>
    </row>
    <row r="168" spans="1:15" ht="14.1" customHeight="1">
      <c r="A168" s="8">
        <v>9</v>
      </c>
      <c r="B168" s="9" t="s">
        <v>24</v>
      </c>
      <c r="C168" s="8">
        <v>1</v>
      </c>
      <c r="D168" s="53" t="s">
        <v>595</v>
      </c>
      <c r="E168" s="308"/>
      <c r="F168" s="309"/>
      <c r="G168" s="310"/>
      <c r="H168" s="53" t="s">
        <v>595</v>
      </c>
      <c r="I168" s="308"/>
      <c r="J168" s="386"/>
      <c r="K168" s="387"/>
      <c r="L168" s="53" t="s">
        <v>595</v>
      </c>
      <c r="M168" s="308" t="s">
        <v>595</v>
      </c>
      <c r="N168" s="386"/>
      <c r="O168" s="387"/>
    </row>
    <row r="169" spans="1:15" ht="14.1" customHeight="1">
      <c r="A169" s="8"/>
      <c r="B169" s="9" t="s">
        <v>25</v>
      </c>
      <c r="C169" s="8">
        <v>2</v>
      </c>
      <c r="D169" s="53" t="s">
        <v>595</v>
      </c>
      <c r="E169" s="308"/>
      <c r="F169" s="309"/>
      <c r="G169" s="310"/>
      <c r="H169" s="53" t="s">
        <v>595</v>
      </c>
      <c r="I169" s="308"/>
      <c r="J169" s="386"/>
      <c r="K169" s="387"/>
      <c r="L169" s="53" t="s">
        <v>595</v>
      </c>
      <c r="M169" s="308" t="s">
        <v>595</v>
      </c>
      <c r="N169" s="386"/>
      <c r="O169" s="387"/>
    </row>
    <row r="170" spans="1:15" ht="14.1" customHeight="1">
      <c r="A170" s="8"/>
      <c r="B170" s="9" t="s">
        <v>26</v>
      </c>
      <c r="C170" s="8">
        <v>3</v>
      </c>
      <c r="D170" s="53" t="s">
        <v>595</v>
      </c>
      <c r="E170" s="308"/>
      <c r="F170" s="309"/>
      <c r="G170" s="310"/>
      <c r="H170" s="53" t="s">
        <v>595</v>
      </c>
      <c r="I170" s="308"/>
      <c r="J170" s="386"/>
      <c r="K170" s="387"/>
      <c r="L170" s="53" t="s">
        <v>595</v>
      </c>
      <c r="M170" s="308" t="s">
        <v>595</v>
      </c>
      <c r="N170" s="386"/>
      <c r="O170" s="387"/>
    </row>
    <row r="171" spans="1:15" ht="14.1" customHeight="1">
      <c r="A171" s="8">
        <v>10</v>
      </c>
      <c r="B171" s="9" t="s">
        <v>27</v>
      </c>
      <c r="C171" s="8">
        <v>4</v>
      </c>
      <c r="D171" s="53" t="s">
        <v>595</v>
      </c>
      <c r="E171" s="308"/>
      <c r="F171" s="309"/>
      <c r="G171" s="310"/>
      <c r="H171" s="53" t="s">
        <v>595</v>
      </c>
      <c r="I171" s="308"/>
      <c r="J171" s="386"/>
      <c r="K171" s="387"/>
      <c r="L171" s="53" t="s">
        <v>595</v>
      </c>
      <c r="M171" s="308" t="s">
        <v>595</v>
      </c>
      <c r="N171" s="386"/>
      <c r="O171" s="387"/>
    </row>
    <row r="172" spans="1:15" ht="14.1" customHeight="1">
      <c r="A172" s="8"/>
      <c r="B172" s="9" t="s">
        <v>28</v>
      </c>
      <c r="C172" s="8">
        <v>5</v>
      </c>
      <c r="D172" s="53" t="s">
        <v>595</v>
      </c>
      <c r="E172" s="308"/>
      <c r="F172" s="309"/>
      <c r="G172" s="310"/>
      <c r="H172" s="53" t="s">
        <v>595</v>
      </c>
      <c r="I172" s="552"/>
      <c r="J172" s="386"/>
      <c r="K172" s="387"/>
      <c r="L172" s="53" t="s">
        <v>595</v>
      </c>
      <c r="M172" s="308" t="s">
        <v>595</v>
      </c>
      <c r="N172" s="386"/>
      <c r="O172" s="387"/>
    </row>
    <row r="173" spans="1:15" ht="14.1" customHeight="1">
      <c r="A173" s="8"/>
      <c r="B173" s="9" t="s">
        <v>29</v>
      </c>
      <c r="C173" s="8">
        <v>6</v>
      </c>
      <c r="D173" s="53" t="s">
        <v>595</v>
      </c>
      <c r="E173" s="308"/>
      <c r="F173" s="309"/>
      <c r="G173" s="310"/>
      <c r="H173" s="53" t="s">
        <v>595</v>
      </c>
      <c r="I173" s="552"/>
      <c r="J173" s="386"/>
      <c r="K173" s="387"/>
      <c r="L173" s="53" t="s">
        <v>595</v>
      </c>
      <c r="M173" s="308" t="s">
        <v>595</v>
      </c>
      <c r="N173" s="386"/>
      <c r="O173" s="387"/>
    </row>
    <row r="174" spans="1:15" ht="14.1" customHeight="1">
      <c r="A174" s="8"/>
      <c r="B174" s="9" t="s">
        <v>30</v>
      </c>
      <c r="C174" s="8">
        <v>7</v>
      </c>
      <c r="D174" s="53" t="s">
        <v>595</v>
      </c>
      <c r="E174" s="308"/>
      <c r="F174" s="309"/>
      <c r="G174" s="310"/>
      <c r="H174" s="53" t="s">
        <v>595</v>
      </c>
      <c r="I174" s="552"/>
      <c r="J174" s="386"/>
      <c r="K174" s="387"/>
      <c r="L174" s="53" t="s">
        <v>595</v>
      </c>
      <c r="M174" s="308" t="s">
        <v>595</v>
      </c>
      <c r="N174" s="386"/>
      <c r="O174" s="387"/>
    </row>
    <row r="175" spans="1:15" ht="14.1" customHeight="1">
      <c r="A175" s="8"/>
      <c r="B175" s="9" t="s">
        <v>31</v>
      </c>
      <c r="C175" s="8">
        <v>8</v>
      </c>
      <c r="D175" s="53" t="s">
        <v>595</v>
      </c>
      <c r="E175" s="308"/>
      <c r="F175" s="309"/>
      <c r="G175" s="310"/>
      <c r="H175" s="53" t="s">
        <v>595</v>
      </c>
      <c r="I175" s="552"/>
      <c r="J175" s="386"/>
      <c r="K175" s="387"/>
      <c r="L175" s="53" t="s">
        <v>595</v>
      </c>
      <c r="M175" s="308" t="s">
        <v>595</v>
      </c>
      <c r="N175" s="386"/>
      <c r="O175" s="387"/>
    </row>
    <row r="176" spans="1:15" ht="14.1" customHeight="1">
      <c r="A176" s="8">
        <v>11</v>
      </c>
      <c r="B176" s="9" t="s">
        <v>32</v>
      </c>
      <c r="C176" s="8">
        <v>9</v>
      </c>
      <c r="D176" s="53" t="s">
        <v>595</v>
      </c>
      <c r="E176" s="308"/>
      <c r="F176" s="309"/>
      <c r="G176" s="310"/>
      <c r="H176" s="53" t="s">
        <v>595</v>
      </c>
      <c r="I176" s="308"/>
      <c r="J176" s="309"/>
      <c r="K176" s="310"/>
      <c r="L176" s="53" t="s">
        <v>595</v>
      </c>
      <c r="M176" s="308" t="s">
        <v>595</v>
      </c>
      <c r="N176" s="386"/>
      <c r="O176" s="387"/>
    </row>
    <row r="177" spans="1:15" ht="14.1" customHeight="1">
      <c r="A177" s="8"/>
      <c r="B177" s="9" t="s">
        <v>33</v>
      </c>
      <c r="C177" s="8">
        <v>10</v>
      </c>
      <c r="D177" s="53" t="s">
        <v>595</v>
      </c>
      <c r="E177" s="424"/>
      <c r="F177" s="425"/>
      <c r="G177" s="426"/>
      <c r="H177" s="53" t="s">
        <v>595</v>
      </c>
      <c r="I177" s="308"/>
      <c r="J177" s="309"/>
      <c r="K177" s="310"/>
      <c r="L177" s="53" t="s">
        <v>595</v>
      </c>
      <c r="M177" s="308" t="s">
        <v>595</v>
      </c>
      <c r="N177" s="386"/>
      <c r="O177" s="387"/>
    </row>
    <row r="178" spans="1:15" ht="14.1" customHeight="1">
      <c r="A178" s="8"/>
      <c r="B178" s="9" t="s">
        <v>34</v>
      </c>
      <c r="C178" s="8">
        <v>11</v>
      </c>
      <c r="D178" s="53" t="s">
        <v>595</v>
      </c>
      <c r="E178" s="424"/>
      <c r="F178" s="425"/>
      <c r="G178" s="426"/>
      <c r="H178" s="53" t="s">
        <v>595</v>
      </c>
      <c r="I178" s="308"/>
      <c r="J178" s="309"/>
      <c r="K178" s="310"/>
      <c r="L178" s="53" t="s">
        <v>595</v>
      </c>
      <c r="M178" s="308" t="s">
        <v>595</v>
      </c>
      <c r="N178" s="386"/>
      <c r="O178" s="387"/>
    </row>
    <row r="179" spans="1:15" ht="14.1" customHeight="1">
      <c r="A179" s="8"/>
      <c r="B179" s="9" t="s">
        <v>35</v>
      </c>
      <c r="C179" s="8">
        <v>12</v>
      </c>
      <c r="D179" s="53" t="s">
        <v>595</v>
      </c>
      <c r="E179" s="424"/>
      <c r="F179" s="425"/>
      <c r="G179" s="426"/>
      <c r="H179" s="53" t="s">
        <v>595</v>
      </c>
      <c r="I179" s="308"/>
      <c r="J179" s="309"/>
      <c r="K179" s="310"/>
      <c r="L179" s="53" t="s">
        <v>595</v>
      </c>
      <c r="M179" s="308" t="s">
        <v>595</v>
      </c>
      <c r="N179" s="386"/>
      <c r="O179" s="387"/>
    </row>
    <row r="180" spans="1:15" ht="14.1" customHeight="1">
      <c r="A180" s="8">
        <v>12</v>
      </c>
      <c r="B180" s="9" t="s">
        <v>36</v>
      </c>
      <c r="C180" s="8">
        <v>13</v>
      </c>
      <c r="D180" s="53" t="s">
        <v>595</v>
      </c>
      <c r="E180" s="424"/>
      <c r="F180" s="425"/>
      <c r="G180" s="426"/>
      <c r="H180" s="53" t="s">
        <v>595</v>
      </c>
      <c r="I180" s="308"/>
      <c r="J180" s="309"/>
      <c r="K180" s="310"/>
      <c r="L180" s="53" t="s">
        <v>595</v>
      </c>
      <c r="M180" s="308" t="s">
        <v>595</v>
      </c>
      <c r="N180" s="386"/>
      <c r="O180" s="387"/>
    </row>
    <row r="181" spans="1:15" ht="14.1" customHeight="1">
      <c r="A181" s="8"/>
      <c r="B181" s="9" t="s">
        <v>24</v>
      </c>
      <c r="C181" s="8">
        <v>14</v>
      </c>
      <c r="D181" s="53" t="s">
        <v>595</v>
      </c>
      <c r="E181" s="308"/>
      <c r="F181" s="309"/>
      <c r="G181" s="310"/>
      <c r="H181" s="53" t="s">
        <v>595</v>
      </c>
      <c r="I181" s="308"/>
      <c r="J181" s="309"/>
      <c r="K181" s="310"/>
      <c r="L181" s="53" t="s">
        <v>595</v>
      </c>
      <c r="M181" s="308" t="s">
        <v>595</v>
      </c>
      <c r="N181" s="386"/>
      <c r="O181" s="387"/>
    </row>
    <row r="182" spans="1:15" ht="14.1" customHeight="1">
      <c r="A182" s="8"/>
      <c r="B182" s="9" t="s">
        <v>25</v>
      </c>
      <c r="C182" s="8">
        <v>15</v>
      </c>
      <c r="D182" s="53" t="s">
        <v>595</v>
      </c>
      <c r="E182" s="308"/>
      <c r="F182" s="309"/>
      <c r="G182" s="310"/>
      <c r="H182" s="53" t="s">
        <v>595</v>
      </c>
      <c r="I182" s="308"/>
      <c r="J182" s="309"/>
      <c r="K182" s="310"/>
      <c r="L182" s="53" t="s">
        <v>595</v>
      </c>
      <c r="M182" s="308" t="s">
        <v>595</v>
      </c>
      <c r="N182" s="386"/>
      <c r="O182" s="387"/>
    </row>
    <row r="183" spans="1:15" ht="14.1" customHeight="1">
      <c r="A183" s="8"/>
      <c r="B183" s="9" t="s">
        <v>26</v>
      </c>
      <c r="C183" s="8">
        <v>16</v>
      </c>
      <c r="D183" s="53" t="s">
        <v>595</v>
      </c>
      <c r="E183" s="424"/>
      <c r="F183" s="425"/>
      <c r="G183" s="426"/>
      <c r="H183" s="53" t="s">
        <v>595</v>
      </c>
      <c r="I183" s="308"/>
      <c r="J183" s="309"/>
      <c r="K183" s="310"/>
      <c r="L183" s="53" t="s">
        <v>595</v>
      </c>
      <c r="M183" s="308" t="s">
        <v>595</v>
      </c>
      <c r="N183" s="386"/>
      <c r="O183" s="387"/>
    </row>
    <row r="184" spans="1:15" ht="14.1" customHeight="1">
      <c r="A184" s="8">
        <v>1</v>
      </c>
      <c r="B184" s="9" t="s">
        <v>37</v>
      </c>
      <c r="C184" s="8">
        <v>17</v>
      </c>
      <c r="D184" s="53" t="s">
        <v>595</v>
      </c>
      <c r="E184" s="424"/>
      <c r="F184" s="425"/>
      <c r="G184" s="426"/>
      <c r="H184" s="53" t="s">
        <v>595</v>
      </c>
      <c r="I184" s="308"/>
      <c r="J184" s="309"/>
      <c r="K184" s="310"/>
      <c r="L184" s="53" t="s">
        <v>595</v>
      </c>
      <c r="M184" s="308" t="s">
        <v>595</v>
      </c>
      <c r="N184" s="386"/>
      <c r="O184" s="387"/>
    </row>
    <row r="185" spans="1:15" ht="14.1" customHeight="1">
      <c r="A185" s="8"/>
      <c r="B185" s="9" t="s">
        <v>38</v>
      </c>
      <c r="C185" s="8">
        <v>18</v>
      </c>
      <c r="D185" s="53" t="s">
        <v>595</v>
      </c>
      <c r="E185" s="544"/>
      <c r="F185" s="545"/>
      <c r="G185" s="546"/>
      <c r="H185" s="53" t="s">
        <v>595</v>
      </c>
      <c r="I185" s="544"/>
      <c r="J185" s="545"/>
      <c r="K185" s="546"/>
      <c r="L185" s="53" t="s">
        <v>595</v>
      </c>
      <c r="M185" s="308" t="s">
        <v>595</v>
      </c>
      <c r="N185" s="386"/>
      <c r="O185" s="387"/>
    </row>
    <row r="186" spans="1:15" ht="14.1" customHeight="1">
      <c r="A186" s="8"/>
      <c r="B186" s="9" t="s">
        <v>39</v>
      </c>
      <c r="C186" s="8">
        <v>19</v>
      </c>
      <c r="D186" s="53" t="s">
        <v>595</v>
      </c>
      <c r="E186" s="308"/>
      <c r="F186" s="547"/>
      <c r="G186" s="548"/>
      <c r="H186" s="53" t="s">
        <v>595</v>
      </c>
      <c r="I186" s="549"/>
      <c r="J186" s="550"/>
      <c r="K186" s="551"/>
      <c r="L186" s="53" t="s">
        <v>595</v>
      </c>
      <c r="M186" s="308" t="s">
        <v>595</v>
      </c>
      <c r="N186" s="386"/>
      <c r="O186" s="387"/>
    </row>
    <row r="187" spans="1:15" ht="14.1" customHeight="1">
      <c r="A187" s="267" t="s">
        <v>40</v>
      </c>
      <c r="B187" s="267"/>
      <c r="C187" s="267"/>
      <c r="D187" s="23">
        <v>5</v>
      </c>
      <c r="E187" s="271"/>
      <c r="F187" s="272"/>
      <c r="G187" s="273"/>
      <c r="H187" s="23">
        <v>5</v>
      </c>
      <c r="I187" s="271"/>
      <c r="J187" s="272"/>
      <c r="K187" s="273"/>
      <c r="L187" s="23">
        <v>5</v>
      </c>
      <c r="M187" s="271">
        <v>5</v>
      </c>
      <c r="N187" s="272"/>
      <c r="O187" s="273"/>
    </row>
    <row r="188" spans="1:15" ht="14.1" customHeight="1">
      <c r="A188" s="267" t="s">
        <v>41</v>
      </c>
      <c r="B188" s="267"/>
      <c r="C188" s="267"/>
      <c r="D188" s="11" t="str">
        <f t="shared" ref="D188:I188" si="3">IF(18-COUNTA(D167:D184)=0,"",IF(D185="","",18-COUNTA(D167:D184)))</f>
        <v/>
      </c>
      <c r="E188" s="268" t="str">
        <f t="shared" si="3"/>
        <v/>
      </c>
      <c r="F188" s="269"/>
      <c r="G188" s="270"/>
      <c r="H188" s="11" t="str">
        <f t="shared" si="3"/>
        <v/>
      </c>
      <c r="I188" s="268" t="str">
        <f t="shared" si="3"/>
        <v/>
      </c>
      <c r="J188" s="269"/>
      <c r="K188" s="270"/>
      <c r="L188" s="11" t="str">
        <f>IF(18-COUNTA(L167:L184)=0,"",IF(L185="","",18-COUNTA(L167:L184)))</f>
        <v/>
      </c>
      <c r="M188" s="268" t="str">
        <f>IF(18-COUNTA(M167:M184)=0,"",IF(M185="","",18-COUNTA(M167:M184)))</f>
        <v/>
      </c>
      <c r="N188" s="269"/>
      <c r="O188" s="270"/>
    </row>
    <row r="189" spans="1:15" ht="14.1" customHeight="1">
      <c r="A189" s="260" t="s">
        <v>42</v>
      </c>
      <c r="B189" s="242" t="s">
        <v>43</v>
      </c>
      <c r="C189" s="243"/>
      <c r="D189" s="422"/>
      <c r="E189" s="423"/>
      <c r="F189" s="47"/>
      <c r="G189" s="48"/>
      <c r="H189" s="422"/>
      <c r="I189" s="423"/>
      <c r="J189" s="43"/>
      <c r="K189" s="48"/>
      <c r="L189" s="422"/>
      <c r="M189" s="423"/>
      <c r="N189" s="43"/>
      <c r="O189" s="48"/>
    </row>
    <row r="190" spans="1:15" ht="14.1" customHeight="1">
      <c r="A190" s="261"/>
      <c r="B190" s="244"/>
      <c r="C190" s="245"/>
      <c r="D190" s="543"/>
      <c r="E190" s="543"/>
      <c r="F190" s="43"/>
      <c r="G190" s="33"/>
      <c r="H190" s="543"/>
      <c r="I190" s="543"/>
      <c r="J190" s="43"/>
      <c r="K190" s="33"/>
      <c r="L190" s="543"/>
      <c r="M190" s="543"/>
      <c r="N190" s="43"/>
      <c r="O190" s="33"/>
    </row>
    <row r="191" spans="1:15" ht="14.1" customHeight="1">
      <c r="A191" s="261"/>
      <c r="B191" s="244"/>
      <c r="C191" s="245"/>
      <c r="D191" s="490"/>
      <c r="E191" s="491"/>
      <c r="F191" s="182"/>
      <c r="G191" s="183"/>
      <c r="H191" s="490"/>
      <c r="I191" s="491"/>
      <c r="J191" s="43"/>
      <c r="K191" s="33"/>
      <c r="L191" s="490"/>
      <c r="M191" s="491"/>
      <c r="N191" s="43"/>
      <c r="O191" s="33"/>
    </row>
    <row r="192" spans="1:15" ht="14.1" customHeight="1">
      <c r="A192" s="261"/>
      <c r="B192" s="244"/>
      <c r="C192" s="245"/>
      <c r="D192" s="411"/>
      <c r="E192" s="412"/>
      <c r="F192" s="42"/>
      <c r="G192" s="50"/>
      <c r="H192" s="411"/>
      <c r="I192" s="412"/>
      <c r="J192" s="182"/>
      <c r="K192" s="189"/>
      <c r="L192" s="411"/>
      <c r="M192" s="412"/>
      <c r="N192" s="182"/>
      <c r="O192" s="189"/>
    </row>
    <row r="193" spans="1:15" ht="14.1" customHeight="1">
      <c r="A193" s="261"/>
      <c r="B193" s="246"/>
      <c r="C193" s="247"/>
      <c r="D193" s="418"/>
      <c r="E193" s="419"/>
      <c r="F193" s="59"/>
      <c r="G193" s="57"/>
      <c r="H193" s="418"/>
      <c r="I193" s="419"/>
      <c r="J193" s="59"/>
      <c r="K193" s="57"/>
      <c r="L193" s="418"/>
      <c r="M193" s="419"/>
      <c r="N193" s="59"/>
      <c r="O193" s="57"/>
    </row>
    <row r="194" spans="1:15" ht="14.1" customHeight="1">
      <c r="A194" s="261"/>
      <c r="B194" s="236" t="s">
        <v>44</v>
      </c>
      <c r="C194" s="237"/>
      <c r="D194" s="540"/>
      <c r="E194" s="541"/>
      <c r="F194" s="184"/>
      <c r="G194" s="185"/>
      <c r="H194" s="540"/>
      <c r="I194" s="541"/>
      <c r="J194" s="184"/>
      <c r="K194" s="185"/>
      <c r="L194" s="540"/>
      <c r="M194" s="541"/>
      <c r="N194" s="184"/>
      <c r="O194" s="185"/>
    </row>
    <row r="195" spans="1:15" ht="14.1" customHeight="1">
      <c r="A195" s="261"/>
      <c r="B195" s="238"/>
      <c r="C195" s="239"/>
      <c r="D195" s="409"/>
      <c r="E195" s="463"/>
      <c r="F195" s="91"/>
      <c r="G195" s="43"/>
      <c r="H195" s="409"/>
      <c r="I195" s="463"/>
      <c r="J195" s="91"/>
      <c r="K195" s="43"/>
      <c r="L195" s="409"/>
      <c r="M195" s="463"/>
      <c r="N195" s="91"/>
      <c r="O195" s="43"/>
    </row>
    <row r="196" spans="1:15" ht="14.1" customHeight="1">
      <c r="A196" s="261"/>
      <c r="B196" s="238"/>
      <c r="C196" s="239"/>
      <c r="D196" s="539"/>
      <c r="E196" s="539"/>
      <c r="F196" s="186"/>
      <c r="G196" s="187"/>
      <c r="H196" s="539"/>
      <c r="I196" s="539"/>
      <c r="J196" s="91"/>
      <c r="K196" s="43"/>
      <c r="L196" s="539"/>
      <c r="M196" s="539"/>
      <c r="N196" s="91"/>
      <c r="O196" s="43"/>
    </row>
    <row r="197" spans="1:15" ht="14.1" customHeight="1">
      <c r="A197" s="261"/>
      <c r="B197" s="238"/>
      <c r="C197" s="239"/>
      <c r="D197" s="414"/>
      <c r="E197" s="415"/>
      <c r="F197" s="91"/>
      <c r="G197" s="43"/>
      <c r="H197" s="414"/>
      <c r="I197" s="415"/>
      <c r="J197" s="91"/>
      <c r="K197" s="43"/>
      <c r="L197" s="414"/>
      <c r="M197" s="415"/>
      <c r="N197" s="91"/>
      <c r="O197" s="43"/>
    </row>
    <row r="198" spans="1:15" ht="14.1" customHeight="1">
      <c r="A198" s="261"/>
      <c r="B198" s="238"/>
      <c r="C198" s="239"/>
      <c r="D198" s="409"/>
      <c r="E198" s="413"/>
      <c r="F198" s="42"/>
      <c r="G198" s="43"/>
      <c r="H198" s="539"/>
      <c r="I198" s="539"/>
      <c r="J198" s="186"/>
      <c r="K198" s="187"/>
      <c r="L198" s="539"/>
      <c r="M198" s="539"/>
      <c r="N198" s="186"/>
      <c r="O198" s="187"/>
    </row>
    <row r="199" spans="1:15" ht="14.1" customHeight="1">
      <c r="A199" s="261"/>
      <c r="B199" s="238"/>
      <c r="C199" s="239"/>
      <c r="D199" s="263"/>
      <c r="E199" s="264"/>
      <c r="F199" s="13"/>
      <c r="G199" s="14"/>
      <c r="H199" s="409"/>
      <c r="I199" s="413"/>
      <c r="J199" s="42"/>
      <c r="K199" s="43"/>
      <c r="L199" s="409"/>
      <c r="M199" s="413"/>
      <c r="N199" s="42"/>
      <c r="O199" s="43"/>
    </row>
    <row r="200" spans="1:15" ht="14.1" customHeight="1">
      <c r="A200" s="261"/>
      <c r="B200" s="238"/>
      <c r="C200" s="239"/>
      <c r="D200" s="263"/>
      <c r="E200" s="264"/>
      <c r="F200" s="13"/>
      <c r="G200" s="14"/>
      <c r="H200" s="263"/>
      <c r="I200" s="264"/>
      <c r="J200" s="13"/>
      <c r="K200" s="14"/>
      <c r="L200" s="263"/>
      <c r="M200" s="264"/>
      <c r="N200" s="13"/>
      <c r="O200" s="14"/>
    </row>
    <row r="201" spans="1:15" ht="14.1" customHeight="1">
      <c r="A201" s="261"/>
      <c r="B201" s="238"/>
      <c r="C201" s="239"/>
      <c r="D201" s="263"/>
      <c r="E201" s="264"/>
      <c r="F201" s="13"/>
      <c r="G201" s="14"/>
      <c r="H201" s="263"/>
      <c r="I201" s="264"/>
      <c r="J201" s="13"/>
      <c r="K201" s="14"/>
      <c r="L201" s="263"/>
      <c r="M201" s="264"/>
      <c r="N201" s="13"/>
      <c r="O201" s="14"/>
    </row>
    <row r="202" spans="1:15" ht="14.1" customHeight="1">
      <c r="A202" s="261"/>
      <c r="B202" s="238"/>
      <c r="C202" s="239"/>
      <c r="D202" s="263"/>
      <c r="E202" s="264"/>
      <c r="F202" s="13"/>
      <c r="G202" s="14"/>
      <c r="H202" s="263"/>
      <c r="I202" s="264"/>
      <c r="J202" s="13"/>
      <c r="K202" s="14"/>
      <c r="L202" s="263"/>
      <c r="M202" s="264"/>
      <c r="N202" s="13"/>
      <c r="O202" s="14"/>
    </row>
    <row r="203" spans="1:15" ht="14.1" customHeight="1">
      <c r="A203" s="262"/>
      <c r="B203" s="240"/>
      <c r="C203" s="241"/>
      <c r="D203" s="265"/>
      <c r="E203" s="266"/>
      <c r="F203" s="13"/>
      <c r="G203" s="14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 t="str">
        <f>IF(SUM(F189:F203)=0,"",SUM(F189:F203))</f>
        <v/>
      </c>
      <c r="E204" s="271">
        <f>IF((COUNTA(D167:D184)+SUM(G189:G203)+COUNTA(D186))=0,"",COUNTA(D167:D184)+SUM(G189:G203)+COUNTA(D186))</f>
        <v>19</v>
      </c>
      <c r="F204" s="272"/>
      <c r="G204" s="273"/>
      <c r="H204" s="23" t="str">
        <f>IF(SUM(J189:J203)=0,"",SUM(J189:J203))</f>
        <v/>
      </c>
      <c r="I204" s="271">
        <f>IF((COUNTA(H167:H184)+SUM(K189:K203)+COUNTA(H186))=0,"",COUNTA(H167:H184)+SUM(K189:K203)+COUNTA(H186))</f>
        <v>19</v>
      </c>
      <c r="J204" s="272"/>
      <c r="K204" s="273"/>
      <c r="L204" s="23" t="str">
        <f>IF(SUM(N189:N203)=0,"",SUM(N189:N203))</f>
        <v/>
      </c>
      <c r="M204" s="271">
        <f>IF((COUNTA(L167:L184)+SUM(O189:O203)+COUNTA(L186))=0,"",COUNTA(L167:L184)+SUM(O189:O203)+COUNTA(L186))</f>
        <v>19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/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217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597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162" t="s">
        <v>225</v>
      </c>
      <c r="E212" s="375" t="s">
        <v>225</v>
      </c>
      <c r="F212" s="376"/>
      <c r="G212" s="377"/>
      <c r="H212" s="162" t="s">
        <v>177</v>
      </c>
      <c r="I212" s="375"/>
      <c r="J212" s="376"/>
      <c r="K212" s="377"/>
      <c r="L212" s="162" t="s">
        <v>218</v>
      </c>
      <c r="M212" s="375" t="s">
        <v>218</v>
      </c>
      <c r="N212" s="376"/>
      <c r="O212" s="377"/>
    </row>
    <row r="213" spans="1:15" ht="14.1" customHeight="1">
      <c r="A213" s="248"/>
      <c r="B213" s="248"/>
      <c r="C213" s="248"/>
      <c r="D213" s="166" t="s">
        <v>228</v>
      </c>
      <c r="E213" s="379" t="s">
        <v>228</v>
      </c>
      <c r="F213" s="380"/>
      <c r="G213" s="381"/>
      <c r="H213" s="166" t="s">
        <v>229</v>
      </c>
      <c r="I213" s="379"/>
      <c r="J213" s="380"/>
      <c r="K213" s="381"/>
      <c r="L213" s="166" t="s">
        <v>219</v>
      </c>
      <c r="M213" s="379" t="s">
        <v>219</v>
      </c>
      <c r="N213" s="388"/>
      <c r="O213" s="381"/>
    </row>
    <row r="214" spans="1:15" ht="14.1" customHeight="1">
      <c r="A214" s="248"/>
      <c r="B214" s="248"/>
      <c r="C214" s="248"/>
      <c r="D214" s="164" t="s">
        <v>23</v>
      </c>
      <c r="E214" s="359" t="s">
        <v>23</v>
      </c>
      <c r="F214" s="360"/>
      <c r="G214" s="361"/>
      <c r="H214" s="164" t="s">
        <v>23</v>
      </c>
      <c r="I214" s="359"/>
      <c r="J214" s="360"/>
      <c r="K214" s="361"/>
      <c r="L214" s="164" t="s">
        <v>23</v>
      </c>
      <c r="M214" s="359" t="s">
        <v>23</v>
      </c>
      <c r="N214" s="389"/>
      <c r="O214" s="361"/>
    </row>
    <row r="215" spans="1:15" ht="14.1" customHeight="1">
      <c r="A215" s="248"/>
      <c r="B215" s="248"/>
      <c r="C215" s="248"/>
      <c r="D215" s="164">
        <v>2</v>
      </c>
      <c r="E215" s="359">
        <v>2</v>
      </c>
      <c r="F215" s="360"/>
      <c r="G215" s="361"/>
      <c r="H215" s="164">
        <v>2</v>
      </c>
      <c r="I215" s="359"/>
      <c r="J215" s="360"/>
      <c r="K215" s="361"/>
      <c r="L215" s="164">
        <v>2</v>
      </c>
      <c r="M215" s="359">
        <v>2</v>
      </c>
      <c r="N215" s="360"/>
      <c r="O215" s="361"/>
    </row>
    <row r="216" spans="1:15" ht="14.1" customHeight="1">
      <c r="A216" s="248"/>
      <c r="B216" s="248"/>
      <c r="C216" s="248"/>
      <c r="D216" s="164">
        <v>0</v>
      </c>
      <c r="E216" s="359">
        <v>0</v>
      </c>
      <c r="F216" s="360"/>
      <c r="G216" s="361"/>
      <c r="H216" s="164">
        <v>0</v>
      </c>
      <c r="I216" s="359"/>
      <c r="J216" s="360"/>
      <c r="K216" s="361"/>
      <c r="L216" s="164">
        <v>1</v>
      </c>
      <c r="M216" s="359">
        <v>1</v>
      </c>
      <c r="N216" s="360"/>
      <c r="O216" s="361"/>
    </row>
    <row r="217" spans="1:15" ht="14.1" customHeight="1">
      <c r="A217" s="248"/>
      <c r="B217" s="248"/>
      <c r="C217" s="248"/>
      <c r="D217" s="81">
        <v>3</v>
      </c>
      <c r="E217" s="363">
        <v>4</v>
      </c>
      <c r="F217" s="364"/>
      <c r="G217" s="365"/>
      <c r="H217" s="81">
        <v>1</v>
      </c>
      <c r="I217" s="363"/>
      <c r="J217" s="364"/>
      <c r="K217" s="365"/>
      <c r="L217" s="81">
        <v>1</v>
      </c>
      <c r="M217" s="363">
        <v>2</v>
      </c>
      <c r="N217" s="364"/>
      <c r="O217" s="365"/>
    </row>
    <row r="218" spans="1:15" ht="14.1" customHeight="1">
      <c r="A218" s="248"/>
      <c r="B218" s="248"/>
      <c r="C218" s="248"/>
      <c r="D218" s="77"/>
      <c r="E218" s="369"/>
      <c r="F218" s="370"/>
      <c r="G218" s="371"/>
      <c r="H218" s="156"/>
      <c r="I218" s="369"/>
      <c r="J218" s="370"/>
      <c r="K218" s="371"/>
      <c r="L218" s="77" t="s">
        <v>180</v>
      </c>
      <c r="M218" s="477" t="s">
        <v>180</v>
      </c>
      <c r="N218" s="517"/>
      <c r="O218" s="518"/>
    </row>
    <row r="219" spans="1:15" ht="14.1" customHeight="1">
      <c r="A219" s="8"/>
      <c r="B219" s="9"/>
      <c r="C219" s="8"/>
      <c r="D219" s="53" t="s">
        <v>599</v>
      </c>
      <c r="E219" s="308" t="s">
        <v>599</v>
      </c>
      <c r="F219" s="309"/>
      <c r="G219" s="310"/>
      <c r="H219" s="53" t="s">
        <v>599</v>
      </c>
      <c r="I219" s="268" t="s">
        <v>599</v>
      </c>
      <c r="J219" s="530"/>
      <c r="K219" s="531"/>
      <c r="L219" s="11" t="s">
        <v>599</v>
      </c>
      <c r="M219" s="268" t="s">
        <v>599</v>
      </c>
      <c r="N219" s="530"/>
      <c r="O219" s="531"/>
    </row>
    <row r="220" spans="1:15" ht="14.1" customHeight="1">
      <c r="A220" s="8">
        <v>9</v>
      </c>
      <c r="B220" s="9" t="s">
        <v>24</v>
      </c>
      <c r="C220" s="8">
        <v>1</v>
      </c>
      <c r="D220" s="53" t="s">
        <v>595</v>
      </c>
      <c r="E220" s="308" t="s">
        <v>595</v>
      </c>
      <c r="F220" s="309"/>
      <c r="G220" s="310"/>
      <c r="H220" s="53" t="s">
        <v>595</v>
      </c>
      <c r="I220" s="529"/>
      <c r="J220" s="530"/>
      <c r="K220" s="531"/>
      <c r="L220" s="190"/>
      <c r="M220" s="529"/>
      <c r="N220" s="530"/>
      <c r="O220" s="531"/>
    </row>
    <row r="221" spans="1:15" ht="14.1" customHeight="1">
      <c r="A221" s="8"/>
      <c r="B221" s="9" t="s">
        <v>25</v>
      </c>
      <c r="C221" s="8">
        <v>2</v>
      </c>
      <c r="D221" s="53" t="s">
        <v>595</v>
      </c>
      <c r="E221" s="308" t="s">
        <v>595</v>
      </c>
      <c r="F221" s="309"/>
      <c r="G221" s="310"/>
      <c r="H221" s="53" t="s">
        <v>595</v>
      </c>
      <c r="I221" s="529"/>
      <c r="J221" s="530"/>
      <c r="K221" s="531"/>
      <c r="L221" s="190"/>
      <c r="M221" s="529"/>
      <c r="N221" s="530"/>
      <c r="O221" s="531"/>
    </row>
    <row r="222" spans="1:15" ht="14.1" customHeight="1">
      <c r="A222" s="8"/>
      <c r="B222" s="9" t="s">
        <v>26</v>
      </c>
      <c r="C222" s="8">
        <v>3</v>
      </c>
      <c r="D222" s="53" t="s">
        <v>595</v>
      </c>
      <c r="E222" s="308" t="s">
        <v>595</v>
      </c>
      <c r="F222" s="309"/>
      <c r="G222" s="310"/>
      <c r="H222" s="53" t="s">
        <v>595</v>
      </c>
      <c r="I222" s="529"/>
      <c r="J222" s="530"/>
      <c r="K222" s="531"/>
      <c r="L222" s="11" t="s">
        <v>58</v>
      </c>
      <c r="M222" s="268" t="s">
        <v>58</v>
      </c>
      <c r="N222" s="269"/>
      <c r="O222" s="270"/>
    </row>
    <row r="223" spans="1:15" ht="14.1" customHeight="1">
      <c r="A223" s="8">
        <v>10</v>
      </c>
      <c r="B223" s="9" t="s">
        <v>27</v>
      </c>
      <c r="C223" s="8">
        <v>4</v>
      </c>
      <c r="D223" s="53" t="s">
        <v>595</v>
      </c>
      <c r="E223" s="308" t="s">
        <v>595</v>
      </c>
      <c r="F223" s="309"/>
      <c r="G223" s="310"/>
      <c r="H223" s="53" t="s">
        <v>595</v>
      </c>
      <c r="I223" s="268"/>
      <c r="J223" s="318"/>
      <c r="K223" s="319"/>
      <c r="L223" s="11"/>
      <c r="M223" s="268"/>
      <c r="N223" s="318"/>
      <c r="O223" s="319"/>
    </row>
    <row r="224" spans="1:15" ht="14.1" customHeight="1">
      <c r="A224" s="8"/>
      <c r="B224" s="9" t="s">
        <v>28</v>
      </c>
      <c r="C224" s="8">
        <v>5</v>
      </c>
      <c r="D224" s="53" t="s">
        <v>595</v>
      </c>
      <c r="E224" s="308" t="s">
        <v>595</v>
      </c>
      <c r="F224" s="309"/>
      <c r="G224" s="310"/>
      <c r="H224" s="53" t="s">
        <v>595</v>
      </c>
      <c r="I224" s="317"/>
      <c r="J224" s="318"/>
      <c r="K224" s="319"/>
      <c r="L224" s="11"/>
      <c r="M224" s="317"/>
      <c r="N224" s="318"/>
      <c r="O224" s="319"/>
    </row>
    <row r="225" spans="1:15" ht="14.1" customHeight="1">
      <c r="A225" s="8"/>
      <c r="B225" s="9" t="s">
        <v>29</v>
      </c>
      <c r="C225" s="8">
        <v>6</v>
      </c>
      <c r="D225" s="53" t="s">
        <v>595</v>
      </c>
      <c r="E225" s="308" t="s">
        <v>595</v>
      </c>
      <c r="F225" s="309"/>
      <c r="G225" s="310"/>
      <c r="H225" s="53" t="s">
        <v>595</v>
      </c>
      <c r="I225" s="317"/>
      <c r="J225" s="318"/>
      <c r="K225" s="319"/>
      <c r="L225" s="11"/>
      <c r="M225" s="317"/>
      <c r="N225" s="318"/>
      <c r="O225" s="319"/>
    </row>
    <row r="226" spans="1:15" ht="14.1" customHeight="1">
      <c r="A226" s="8"/>
      <c r="B226" s="9" t="s">
        <v>30</v>
      </c>
      <c r="C226" s="8">
        <v>7</v>
      </c>
      <c r="D226" s="53" t="s">
        <v>595</v>
      </c>
      <c r="E226" s="308" t="s">
        <v>595</v>
      </c>
      <c r="F226" s="309"/>
      <c r="G226" s="310"/>
      <c r="H226" s="53" t="s">
        <v>595</v>
      </c>
      <c r="I226" s="317"/>
      <c r="J226" s="318"/>
      <c r="K226" s="319"/>
      <c r="L226" s="11"/>
      <c r="M226" s="317"/>
      <c r="N226" s="318"/>
      <c r="O226" s="319"/>
    </row>
    <row r="227" spans="1:15" ht="14.1" customHeight="1">
      <c r="A227" s="8"/>
      <c r="B227" s="9" t="s">
        <v>31</v>
      </c>
      <c r="C227" s="8">
        <v>8</v>
      </c>
      <c r="D227" s="53" t="s">
        <v>595</v>
      </c>
      <c r="E227" s="308" t="s">
        <v>595</v>
      </c>
      <c r="F227" s="309"/>
      <c r="G227" s="310"/>
      <c r="H227" s="53" t="s">
        <v>595</v>
      </c>
      <c r="I227" s="317"/>
      <c r="J227" s="318"/>
      <c r="K227" s="319"/>
      <c r="L227" s="82"/>
      <c r="M227" s="317"/>
      <c r="N227" s="318"/>
      <c r="O227" s="319"/>
    </row>
    <row r="228" spans="1:15" ht="14.1" customHeight="1">
      <c r="A228" s="8">
        <v>11</v>
      </c>
      <c r="B228" s="9" t="s">
        <v>32</v>
      </c>
      <c r="C228" s="8">
        <v>9</v>
      </c>
      <c r="D228" s="53" t="s">
        <v>595</v>
      </c>
      <c r="E228" s="308" t="s">
        <v>595</v>
      </c>
      <c r="F228" s="309"/>
      <c r="G228" s="310"/>
      <c r="H228" s="53" t="s">
        <v>595</v>
      </c>
      <c r="I228" s="268"/>
      <c r="J228" s="269"/>
      <c r="K228" s="270"/>
      <c r="L228" s="11"/>
      <c r="M228" s="268"/>
      <c r="N228" s="269"/>
      <c r="O228" s="270"/>
    </row>
    <row r="229" spans="1:15" ht="14.1" customHeight="1">
      <c r="A229" s="8"/>
      <c r="B229" s="9" t="s">
        <v>33</v>
      </c>
      <c r="C229" s="8">
        <v>10</v>
      </c>
      <c r="D229" s="53" t="s">
        <v>595</v>
      </c>
      <c r="E229" s="308" t="s">
        <v>595</v>
      </c>
      <c r="F229" s="309"/>
      <c r="G229" s="310"/>
      <c r="H229" s="53" t="s">
        <v>595</v>
      </c>
      <c r="I229" s="268"/>
      <c r="J229" s="269"/>
      <c r="K229" s="270"/>
      <c r="L229" s="11"/>
      <c r="M229" s="268"/>
      <c r="N229" s="269"/>
      <c r="O229" s="270"/>
    </row>
    <row r="230" spans="1:15" ht="14.1" customHeight="1">
      <c r="A230" s="8"/>
      <c r="B230" s="9" t="s">
        <v>34</v>
      </c>
      <c r="C230" s="8">
        <v>11</v>
      </c>
      <c r="D230" s="53" t="s">
        <v>595</v>
      </c>
      <c r="E230" s="308" t="s">
        <v>595</v>
      </c>
      <c r="F230" s="309"/>
      <c r="G230" s="310"/>
      <c r="H230" s="53" t="s">
        <v>595</v>
      </c>
      <c r="I230" s="268"/>
      <c r="J230" s="269"/>
      <c r="K230" s="270"/>
      <c r="L230" s="11"/>
      <c r="M230" s="268"/>
      <c r="N230" s="269"/>
      <c r="O230" s="270"/>
    </row>
    <row r="231" spans="1:15" ht="14.1" customHeight="1">
      <c r="A231" s="8"/>
      <c r="B231" s="9" t="s">
        <v>35</v>
      </c>
      <c r="C231" s="8">
        <v>12</v>
      </c>
      <c r="D231" s="53" t="s">
        <v>595</v>
      </c>
      <c r="E231" s="308" t="s">
        <v>595</v>
      </c>
      <c r="F231" s="309"/>
      <c r="G231" s="310"/>
      <c r="H231" s="53" t="s">
        <v>595</v>
      </c>
      <c r="I231" s="268"/>
      <c r="J231" s="269"/>
      <c r="K231" s="270"/>
      <c r="L231" s="11"/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53" t="s">
        <v>595</v>
      </c>
      <c r="E232" s="308" t="s">
        <v>595</v>
      </c>
      <c r="F232" s="309"/>
      <c r="G232" s="310"/>
      <c r="H232" s="53" t="s">
        <v>595</v>
      </c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53" t="s">
        <v>595</v>
      </c>
      <c r="E233" s="308" t="s">
        <v>595</v>
      </c>
      <c r="F233" s="309"/>
      <c r="G233" s="310"/>
      <c r="H233" s="53" t="s">
        <v>595</v>
      </c>
      <c r="I233" s="268"/>
      <c r="J233" s="269"/>
      <c r="K233" s="270"/>
      <c r="L233" s="11"/>
      <c r="M233" s="268"/>
      <c r="N233" s="269"/>
      <c r="O233" s="270"/>
    </row>
    <row r="234" spans="1:15" ht="14.1" customHeight="1">
      <c r="A234" s="8"/>
      <c r="B234" s="9" t="s">
        <v>25</v>
      </c>
      <c r="C234" s="8">
        <v>15</v>
      </c>
      <c r="D234" s="53" t="s">
        <v>595</v>
      </c>
      <c r="E234" s="308" t="s">
        <v>595</v>
      </c>
      <c r="F234" s="309"/>
      <c r="G234" s="310"/>
      <c r="H234" s="53" t="s">
        <v>595</v>
      </c>
      <c r="I234" s="424"/>
      <c r="J234" s="425"/>
      <c r="K234" s="426"/>
      <c r="L234" s="11"/>
      <c r="M234" s="268"/>
      <c r="N234" s="269"/>
      <c r="O234" s="270"/>
    </row>
    <row r="235" spans="1:15" ht="14.1" customHeight="1">
      <c r="A235" s="8"/>
      <c r="B235" s="9" t="s">
        <v>26</v>
      </c>
      <c r="C235" s="8">
        <v>16</v>
      </c>
      <c r="D235" s="53" t="s">
        <v>595</v>
      </c>
      <c r="E235" s="308" t="s">
        <v>595</v>
      </c>
      <c r="F235" s="309"/>
      <c r="G235" s="310"/>
      <c r="H235" s="53" t="s">
        <v>595</v>
      </c>
      <c r="I235" s="424"/>
      <c r="J235" s="425"/>
      <c r="K235" s="426"/>
      <c r="L235" s="96"/>
      <c r="M235" s="290"/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53" t="s">
        <v>595</v>
      </c>
      <c r="E236" s="308" t="s">
        <v>595</v>
      </c>
      <c r="F236" s="309"/>
      <c r="G236" s="310"/>
      <c r="H236" s="53" t="s">
        <v>595</v>
      </c>
      <c r="I236" s="424"/>
      <c r="J236" s="425"/>
      <c r="K236" s="426"/>
      <c r="L236" s="96"/>
      <c r="M236" s="268"/>
      <c r="N236" s="269"/>
      <c r="O236" s="270"/>
    </row>
    <row r="237" spans="1:15" ht="14.1" customHeight="1">
      <c r="A237" s="8"/>
      <c r="B237" s="9" t="s">
        <v>38</v>
      </c>
      <c r="C237" s="8">
        <v>18</v>
      </c>
      <c r="D237" s="53" t="s">
        <v>595</v>
      </c>
      <c r="E237" s="308" t="s">
        <v>595</v>
      </c>
      <c r="F237" s="309"/>
      <c r="G237" s="310"/>
      <c r="H237" s="53" t="s">
        <v>595</v>
      </c>
      <c r="I237" s="293"/>
      <c r="J237" s="294"/>
      <c r="K237" s="295"/>
      <c r="L237" s="40" t="s">
        <v>61</v>
      </c>
      <c r="M237" s="293" t="s">
        <v>61</v>
      </c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53" t="s">
        <v>595</v>
      </c>
      <c r="E238" s="308" t="s">
        <v>595</v>
      </c>
      <c r="F238" s="309"/>
      <c r="G238" s="310"/>
      <c r="H238" s="53" t="s">
        <v>595</v>
      </c>
      <c r="I238" s="299"/>
      <c r="J238" s="300"/>
      <c r="K238" s="301"/>
      <c r="L238" s="41" t="s">
        <v>62</v>
      </c>
      <c r="M238" s="299" t="s">
        <v>62</v>
      </c>
      <c r="N238" s="300"/>
      <c r="O238" s="301"/>
    </row>
    <row r="239" spans="1:15" ht="14.1" customHeight="1">
      <c r="A239" s="267" t="s">
        <v>40</v>
      </c>
      <c r="B239" s="267"/>
      <c r="C239" s="267"/>
      <c r="D239" s="23">
        <v>5</v>
      </c>
      <c r="E239" s="271">
        <v>5</v>
      </c>
      <c r="F239" s="272"/>
      <c r="G239" s="273"/>
      <c r="H239" s="23">
        <v>5</v>
      </c>
      <c r="I239" s="271"/>
      <c r="J239" s="272"/>
      <c r="K239" s="273"/>
      <c r="L239" s="23">
        <v>3</v>
      </c>
      <c r="M239" s="271">
        <v>3</v>
      </c>
      <c r="N239" s="272"/>
      <c r="O239" s="273"/>
    </row>
    <row r="240" spans="1:15" ht="14.1" customHeight="1">
      <c r="A240" s="267" t="s">
        <v>41</v>
      </c>
      <c r="B240" s="267"/>
      <c r="C240" s="267"/>
      <c r="D240" s="11" t="str">
        <f>IF(18-COUNTA(D219:D236)=0,"",IF(D237="","",18-COUNTA(D219:D236)))</f>
        <v/>
      </c>
      <c r="E240" s="268" t="str">
        <f>IF(18-COUNTA(E219:E236)=0,"",IF(E237="","",18-COUNTA(E219:E236)))</f>
        <v/>
      </c>
      <c r="F240" s="269"/>
      <c r="G240" s="270"/>
      <c r="H240" s="11" t="str">
        <f>IF(18-COUNTA(H219:H236)=0,"",IF(H237="","",18-COUNTA(H219:H236)))</f>
        <v/>
      </c>
      <c r="I240" s="268" t="str">
        <f>IF(18-COUNTA(I219:I236)=0,"",IF(I237="","",18-COUNTA(I219:I236)))</f>
        <v/>
      </c>
      <c r="J240" s="269"/>
      <c r="K240" s="270"/>
      <c r="L240" s="11">
        <f>IF(18-COUNTA(L219:L236)=0,"",IF(L237="","",18-COUNTA(L219:L236)))</f>
        <v>16</v>
      </c>
      <c r="M240" s="268">
        <f>IF(18-COUNTA(M219:M236)=0,"",IF(M237="","",18-COUNTA(M219:M236)))</f>
        <v>16</v>
      </c>
      <c r="N240" s="269"/>
      <c r="O240" s="270"/>
    </row>
    <row r="241" spans="1:15" ht="14.1" customHeight="1">
      <c r="A241" s="260" t="s">
        <v>42</v>
      </c>
      <c r="B241" s="242" t="s">
        <v>43</v>
      </c>
      <c r="C241" s="243"/>
      <c r="D241" s="422"/>
      <c r="E241" s="542"/>
      <c r="F241" s="47"/>
      <c r="G241" s="43"/>
      <c r="H241" s="422"/>
      <c r="I241" s="542"/>
      <c r="J241" s="47"/>
      <c r="K241" s="43"/>
      <c r="L241" s="422" t="s">
        <v>230</v>
      </c>
      <c r="M241" s="423"/>
      <c r="N241" s="43">
        <v>5</v>
      </c>
      <c r="O241" s="48">
        <v>4.5</v>
      </c>
    </row>
    <row r="242" spans="1:15" ht="14.1" customHeight="1">
      <c r="A242" s="261"/>
      <c r="B242" s="244"/>
      <c r="C242" s="245"/>
      <c r="D242" s="466"/>
      <c r="E242" s="466"/>
      <c r="F242" s="43"/>
      <c r="G242" s="43"/>
      <c r="H242" s="466"/>
      <c r="I242" s="466"/>
      <c r="J242" s="43"/>
      <c r="K242" s="43"/>
      <c r="L242" s="466" t="s">
        <v>231</v>
      </c>
      <c r="M242" s="466"/>
      <c r="N242" s="43">
        <v>3</v>
      </c>
      <c r="O242" s="33">
        <v>3</v>
      </c>
    </row>
    <row r="243" spans="1:15" ht="14.1" customHeight="1">
      <c r="A243" s="261"/>
      <c r="B243" s="244"/>
      <c r="C243" s="245"/>
      <c r="D243" s="466"/>
      <c r="E243" s="466"/>
      <c r="F243" s="43"/>
      <c r="G243" s="43"/>
      <c r="H243" s="466"/>
      <c r="I243" s="466"/>
      <c r="J243" s="43"/>
      <c r="K243" s="43"/>
      <c r="L243" s="486" t="s">
        <v>232</v>
      </c>
      <c r="M243" s="483"/>
      <c r="N243" s="182">
        <v>4</v>
      </c>
      <c r="O243" s="183">
        <v>4</v>
      </c>
    </row>
    <row r="244" spans="1:15" ht="14.1" customHeight="1">
      <c r="A244" s="261"/>
      <c r="B244" s="244"/>
      <c r="C244" s="245"/>
      <c r="D244" s="411"/>
      <c r="E244" s="412"/>
      <c r="F244" s="43"/>
      <c r="G244" s="33"/>
      <c r="H244" s="411"/>
      <c r="I244" s="412"/>
      <c r="J244" s="43"/>
      <c r="K244" s="33"/>
      <c r="L244" s="409" t="s">
        <v>233</v>
      </c>
      <c r="M244" s="413"/>
      <c r="N244" s="42">
        <v>2</v>
      </c>
      <c r="O244" s="43">
        <v>2</v>
      </c>
    </row>
    <row r="245" spans="1:15" ht="14.1" customHeight="1">
      <c r="A245" s="261"/>
      <c r="B245" s="246"/>
      <c r="C245" s="247"/>
      <c r="D245" s="411"/>
      <c r="E245" s="412"/>
      <c r="F245" s="91"/>
      <c r="G245" s="43"/>
      <c r="H245" s="409"/>
      <c r="I245" s="413"/>
      <c r="J245" s="32"/>
      <c r="K245" s="33"/>
      <c r="L245" s="409"/>
      <c r="M245" s="413"/>
      <c r="N245" s="42"/>
      <c r="O245" s="50"/>
    </row>
    <row r="246" spans="1:15" ht="14.1" customHeight="1">
      <c r="A246" s="261"/>
      <c r="B246" s="236" t="s">
        <v>44</v>
      </c>
      <c r="C246" s="237"/>
      <c r="D246" s="540"/>
      <c r="E246" s="541"/>
      <c r="F246" s="184"/>
      <c r="G246" s="185"/>
      <c r="H246" s="540"/>
      <c r="I246" s="541"/>
      <c r="J246" s="184"/>
      <c r="K246" s="185"/>
      <c r="L246" s="516" t="s">
        <v>69</v>
      </c>
      <c r="M246" s="516"/>
      <c r="N246" s="74">
        <v>2</v>
      </c>
      <c r="O246" s="47">
        <v>1</v>
      </c>
    </row>
    <row r="247" spans="1:15" ht="14.1" customHeight="1">
      <c r="A247" s="261"/>
      <c r="B247" s="238"/>
      <c r="C247" s="239"/>
      <c r="D247" s="409"/>
      <c r="E247" s="463"/>
      <c r="F247" s="91"/>
      <c r="G247" s="43"/>
      <c r="H247" s="409"/>
      <c r="I247" s="463"/>
      <c r="J247" s="91"/>
      <c r="K247" s="43"/>
      <c r="L247" s="409" t="s">
        <v>67</v>
      </c>
      <c r="M247" s="413"/>
      <c r="N247" s="91">
        <v>2</v>
      </c>
      <c r="O247" s="43">
        <v>1</v>
      </c>
    </row>
    <row r="248" spans="1:15" ht="14.1" customHeight="1">
      <c r="A248" s="261"/>
      <c r="B248" s="238"/>
      <c r="C248" s="239"/>
      <c r="D248" s="539"/>
      <c r="E248" s="539"/>
      <c r="F248" s="91"/>
      <c r="G248" s="43"/>
      <c r="H248" s="539"/>
      <c r="I248" s="539"/>
      <c r="J248" s="91"/>
      <c r="K248" s="43"/>
      <c r="L248" s="409" t="s">
        <v>68</v>
      </c>
      <c r="M248" s="413"/>
      <c r="N248" s="42">
        <v>4</v>
      </c>
      <c r="O248" s="43">
        <v>2</v>
      </c>
    </row>
    <row r="249" spans="1:15" ht="14.1" customHeight="1">
      <c r="A249" s="261"/>
      <c r="B249" s="238"/>
      <c r="C249" s="239"/>
      <c r="D249" s="414"/>
      <c r="E249" s="415"/>
      <c r="F249" s="91"/>
      <c r="G249" s="43"/>
      <c r="H249" s="414"/>
      <c r="I249" s="415"/>
      <c r="J249" s="91"/>
      <c r="K249" s="43"/>
      <c r="L249" s="538" t="s">
        <v>234</v>
      </c>
      <c r="M249" s="538"/>
      <c r="N249" s="42">
        <v>2</v>
      </c>
      <c r="O249" s="43">
        <v>2</v>
      </c>
    </row>
    <row r="250" spans="1:15" ht="14.1" customHeight="1">
      <c r="A250" s="261"/>
      <c r="B250" s="238"/>
      <c r="C250" s="239"/>
      <c r="D250" s="409"/>
      <c r="E250" s="413"/>
      <c r="F250" s="42"/>
      <c r="G250" s="43"/>
      <c r="H250" s="539"/>
      <c r="I250" s="539"/>
      <c r="J250" s="186"/>
      <c r="K250" s="187"/>
      <c r="L250" s="263" t="s">
        <v>71</v>
      </c>
      <c r="M250" s="264"/>
      <c r="N250" s="14">
        <v>2</v>
      </c>
      <c r="O250" s="28">
        <v>1</v>
      </c>
    </row>
    <row r="251" spans="1:15" ht="14.1" customHeight="1">
      <c r="A251" s="261"/>
      <c r="B251" s="238"/>
      <c r="C251" s="239"/>
      <c r="D251" s="263"/>
      <c r="E251" s="264"/>
      <c r="F251" s="13"/>
      <c r="G251" s="14"/>
      <c r="H251" s="409"/>
      <c r="I251" s="413"/>
      <c r="J251" s="42"/>
      <c r="K251" s="43"/>
      <c r="L251" s="263" t="s">
        <v>72</v>
      </c>
      <c r="M251" s="264"/>
      <c r="N251" s="14">
        <v>2</v>
      </c>
      <c r="O251" s="28">
        <v>2</v>
      </c>
    </row>
    <row r="252" spans="1:15" ht="14.1" customHeight="1">
      <c r="A252" s="261"/>
      <c r="B252" s="238"/>
      <c r="C252" s="239"/>
      <c r="D252" s="263"/>
      <c r="E252" s="264"/>
      <c r="F252" s="13"/>
      <c r="G252" s="14"/>
      <c r="H252" s="263"/>
      <c r="I252" s="264"/>
      <c r="J252" s="13"/>
      <c r="K252" s="14"/>
      <c r="L252" s="263" t="s">
        <v>625</v>
      </c>
      <c r="M252" s="264"/>
      <c r="N252" s="14">
        <v>4</v>
      </c>
      <c r="O252" s="28">
        <v>3</v>
      </c>
    </row>
    <row r="253" spans="1:15" ht="14.1" customHeight="1">
      <c r="A253" s="261"/>
      <c r="B253" s="238"/>
      <c r="C253" s="239"/>
      <c r="D253" s="263"/>
      <c r="E253" s="264"/>
      <c r="F253" s="13"/>
      <c r="G253" s="14"/>
      <c r="H253" s="263"/>
      <c r="I253" s="264"/>
      <c r="J253" s="13"/>
      <c r="K253" s="14"/>
      <c r="L253" s="263"/>
      <c r="M253" s="264"/>
      <c r="N253" s="14"/>
      <c r="O253" s="28"/>
    </row>
    <row r="254" spans="1:15" ht="14.1" customHeight="1">
      <c r="A254" s="261"/>
      <c r="B254" s="238"/>
      <c r="C254" s="239"/>
      <c r="D254" s="263"/>
      <c r="E254" s="264"/>
      <c r="F254" s="13"/>
      <c r="G254" s="14"/>
      <c r="H254" s="263"/>
      <c r="I254" s="264"/>
      <c r="J254" s="13"/>
      <c r="K254" s="14"/>
      <c r="L254" s="263"/>
      <c r="M254" s="264"/>
      <c r="N254" s="13"/>
      <c r="O254" s="14"/>
    </row>
    <row r="255" spans="1:15" ht="14.1" customHeight="1">
      <c r="A255" s="262"/>
      <c r="B255" s="240"/>
      <c r="C255" s="241"/>
      <c r="D255" s="265"/>
      <c r="E255" s="266"/>
      <c r="F255" s="13"/>
      <c r="G255" s="14"/>
      <c r="H255" s="265"/>
      <c r="I255" s="266"/>
      <c r="J255" s="13"/>
      <c r="K255" s="14"/>
      <c r="L255" s="265"/>
      <c r="M255" s="266"/>
      <c r="N255" s="13"/>
      <c r="O255" s="14"/>
    </row>
    <row r="256" spans="1:15" ht="14.1" customHeight="1">
      <c r="A256" s="280" t="s">
        <v>45</v>
      </c>
      <c r="B256" s="281"/>
      <c r="C256" s="282"/>
      <c r="D256" s="23" t="str">
        <f>IF(SUM(F241:F255)=0,"",SUM(F241:F255))</f>
        <v/>
      </c>
      <c r="E256" s="271">
        <f>IF((COUNTA(D219:D236)+SUM(G241:G255)+COUNTA(D238))=0,"",COUNTA(D219:D236)+SUM(G241:G255)+COUNTA(D238))</f>
        <v>19</v>
      </c>
      <c r="F256" s="272"/>
      <c r="G256" s="273"/>
      <c r="H256" s="23" t="str">
        <f>IF(SUM(J241:J255)=0,"",SUM(J241:J255))</f>
        <v/>
      </c>
      <c r="I256" s="271">
        <f>IF((COUNTA(H219:H236)+SUM(K241:K255)+COUNTA(H238))=0,"",COUNTA(H219:H236)+SUM(K241:K255)+COUNTA(H238))</f>
        <v>19</v>
      </c>
      <c r="J256" s="272"/>
      <c r="K256" s="273"/>
      <c r="L256" s="23">
        <f>IF(SUM(N241:N255)=0,"",SUM(N241:N255))</f>
        <v>32</v>
      </c>
      <c r="M256" s="271">
        <f>IF((COUNTA(L219:L236)+SUM(O241:O255)+COUNTA(L238))=0,"",COUNTA(L219:L236)+SUM(O241:O255)+COUNTA(L238))</f>
        <v>28.5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2"/>
      <c r="F258" s="252"/>
      <c r="G258" s="252"/>
      <c r="H258" s="252"/>
      <c r="I258" s="252" t="s">
        <v>601</v>
      </c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217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162" t="s">
        <v>218</v>
      </c>
      <c r="E264" s="375" t="s">
        <v>218</v>
      </c>
      <c r="F264" s="376"/>
      <c r="G264" s="377"/>
      <c r="H264" s="162" t="s">
        <v>218</v>
      </c>
      <c r="I264" s="375" t="s">
        <v>218</v>
      </c>
      <c r="J264" s="376"/>
      <c r="K264" s="377"/>
      <c r="L264" s="162" t="s">
        <v>218</v>
      </c>
      <c r="M264" s="375"/>
      <c r="N264" s="376"/>
      <c r="O264" s="377"/>
    </row>
    <row r="265" spans="1:15" ht="14.1" customHeight="1">
      <c r="A265" s="248"/>
      <c r="B265" s="248"/>
      <c r="C265" s="248"/>
      <c r="D265" s="166" t="s">
        <v>219</v>
      </c>
      <c r="E265" s="379" t="s">
        <v>219</v>
      </c>
      <c r="F265" s="380"/>
      <c r="G265" s="381"/>
      <c r="H265" s="166" t="s">
        <v>219</v>
      </c>
      <c r="I265" s="379" t="s">
        <v>219</v>
      </c>
      <c r="J265" s="380"/>
      <c r="K265" s="381"/>
      <c r="L265" s="166" t="s">
        <v>219</v>
      </c>
      <c r="M265" s="379"/>
      <c r="N265" s="388"/>
      <c r="O265" s="381"/>
    </row>
    <row r="266" spans="1:15" ht="14.1" customHeight="1">
      <c r="A266" s="248"/>
      <c r="B266" s="248"/>
      <c r="C266" s="248"/>
      <c r="D266" s="164" t="s">
        <v>23</v>
      </c>
      <c r="E266" s="359" t="s">
        <v>23</v>
      </c>
      <c r="F266" s="360"/>
      <c r="G266" s="361"/>
      <c r="H266" s="164" t="s">
        <v>23</v>
      </c>
      <c r="I266" s="359" t="s">
        <v>23</v>
      </c>
      <c r="J266" s="360"/>
      <c r="K266" s="361"/>
      <c r="L266" s="164" t="s">
        <v>23</v>
      </c>
      <c r="M266" s="359"/>
      <c r="N266" s="389"/>
      <c r="O266" s="361"/>
    </row>
    <row r="267" spans="1:15" ht="14.1" customHeight="1">
      <c r="A267" s="248"/>
      <c r="B267" s="248"/>
      <c r="C267" s="248"/>
      <c r="D267" s="164">
        <v>2</v>
      </c>
      <c r="E267" s="359">
        <v>2</v>
      </c>
      <c r="F267" s="360"/>
      <c r="G267" s="361"/>
      <c r="H267" s="164">
        <v>2</v>
      </c>
      <c r="I267" s="359">
        <v>2</v>
      </c>
      <c r="J267" s="360"/>
      <c r="K267" s="361"/>
      <c r="L267" s="164">
        <v>2</v>
      </c>
      <c r="M267" s="359"/>
      <c r="N267" s="360"/>
      <c r="O267" s="361"/>
    </row>
    <row r="268" spans="1:15" ht="14.1" customHeight="1">
      <c r="A268" s="248"/>
      <c r="B268" s="248"/>
      <c r="C268" s="248"/>
      <c r="D268" s="164">
        <v>1</v>
      </c>
      <c r="E268" s="359">
        <v>1</v>
      </c>
      <c r="F268" s="360"/>
      <c r="G268" s="361"/>
      <c r="H268" s="164">
        <v>1</v>
      </c>
      <c r="I268" s="359">
        <v>1</v>
      </c>
      <c r="J268" s="360"/>
      <c r="K268" s="361"/>
      <c r="L268" s="164">
        <v>1</v>
      </c>
      <c r="M268" s="359"/>
      <c r="N268" s="360"/>
      <c r="O268" s="361"/>
    </row>
    <row r="269" spans="1:15" ht="14.1" customHeight="1">
      <c r="A269" s="248"/>
      <c r="B269" s="248"/>
      <c r="C269" s="248"/>
      <c r="D269" s="81">
        <v>3</v>
      </c>
      <c r="E269" s="363">
        <v>4</v>
      </c>
      <c r="F269" s="364"/>
      <c r="G269" s="365"/>
      <c r="H269" s="81">
        <v>5</v>
      </c>
      <c r="I269" s="363">
        <v>6</v>
      </c>
      <c r="J269" s="364"/>
      <c r="K269" s="365"/>
      <c r="L269" s="81">
        <v>7</v>
      </c>
      <c r="M269" s="363"/>
      <c r="N269" s="364"/>
      <c r="O269" s="365"/>
    </row>
    <row r="270" spans="1:15" ht="14.1" customHeight="1">
      <c r="A270" s="248"/>
      <c r="B270" s="248"/>
      <c r="C270" s="248"/>
      <c r="D270" s="156"/>
      <c r="E270" s="369"/>
      <c r="F270" s="370"/>
      <c r="G270" s="371"/>
      <c r="H270" s="156"/>
      <c r="I270" s="369"/>
      <c r="J270" s="370"/>
      <c r="K270" s="371"/>
      <c r="L270" s="77"/>
      <c r="M270" s="477"/>
      <c r="N270" s="517"/>
      <c r="O270" s="518"/>
    </row>
    <row r="271" spans="1:15" ht="14.1" customHeight="1">
      <c r="A271" s="8"/>
      <c r="B271" s="9"/>
      <c r="C271" s="8"/>
      <c r="D271" s="190" t="s">
        <v>599</v>
      </c>
      <c r="E271" s="529" t="s">
        <v>599</v>
      </c>
      <c r="F271" s="530"/>
      <c r="G271" s="531"/>
      <c r="H271" s="190" t="s">
        <v>599</v>
      </c>
      <c r="I271" s="529" t="s">
        <v>599</v>
      </c>
      <c r="J271" s="530"/>
      <c r="K271" s="531"/>
      <c r="L271" s="190" t="s">
        <v>599</v>
      </c>
      <c r="M271" s="529" t="s">
        <v>599</v>
      </c>
      <c r="N271" s="530"/>
      <c r="O271" s="531"/>
    </row>
    <row r="272" spans="1:15" ht="14.1" customHeight="1">
      <c r="A272" s="8">
        <v>9</v>
      </c>
      <c r="B272" s="9" t="s">
        <v>24</v>
      </c>
      <c r="C272" s="8">
        <v>1</v>
      </c>
      <c r="D272" s="190"/>
      <c r="E272" s="529"/>
      <c r="F272" s="530"/>
      <c r="G272" s="531"/>
      <c r="H272" s="190"/>
      <c r="I272" s="529"/>
      <c r="J272" s="530"/>
      <c r="K272" s="531"/>
      <c r="L272" s="190"/>
      <c r="M272" s="529"/>
      <c r="N272" s="530"/>
      <c r="O272" s="531"/>
    </row>
    <row r="273" spans="1:15" ht="14.1" customHeight="1">
      <c r="A273" s="8"/>
      <c r="B273" s="9" t="s">
        <v>25</v>
      </c>
      <c r="C273" s="8">
        <v>2</v>
      </c>
      <c r="D273" s="190"/>
      <c r="E273" s="529"/>
      <c r="F273" s="530"/>
      <c r="G273" s="531"/>
      <c r="H273" s="190"/>
      <c r="I273" s="529"/>
      <c r="J273" s="530"/>
      <c r="K273" s="531"/>
      <c r="L273" s="190"/>
      <c r="M273" s="529"/>
      <c r="N273" s="530"/>
      <c r="O273" s="531"/>
    </row>
    <row r="274" spans="1:15" ht="14.1" customHeight="1">
      <c r="A274" s="8"/>
      <c r="B274" s="9" t="s">
        <v>26</v>
      </c>
      <c r="C274" s="8">
        <v>3</v>
      </c>
      <c r="D274" s="190"/>
      <c r="E274" s="529"/>
      <c r="F274" s="530"/>
      <c r="G274" s="531"/>
      <c r="H274" s="190"/>
      <c r="I274" s="529"/>
      <c r="J274" s="530"/>
      <c r="K274" s="531"/>
      <c r="L274" s="11" t="s">
        <v>58</v>
      </c>
      <c r="M274" s="529"/>
      <c r="N274" s="530"/>
      <c r="O274" s="531"/>
    </row>
    <row r="275" spans="1:15" ht="14.1" customHeight="1">
      <c r="A275" s="8">
        <v>10</v>
      </c>
      <c r="B275" s="9" t="s">
        <v>27</v>
      </c>
      <c r="C275" s="8">
        <v>4</v>
      </c>
      <c r="D275" s="11" t="s">
        <v>58</v>
      </c>
      <c r="E275" s="268" t="s">
        <v>58</v>
      </c>
      <c r="F275" s="318"/>
      <c r="G275" s="319"/>
      <c r="H275" s="11"/>
      <c r="I275" s="268"/>
      <c r="J275" s="318"/>
      <c r="K275" s="319"/>
      <c r="L275" s="11"/>
      <c r="M275" s="268"/>
      <c r="N275" s="318"/>
      <c r="O275" s="319"/>
    </row>
    <row r="276" spans="1:15" ht="14.1" customHeight="1">
      <c r="A276" s="8"/>
      <c r="B276" s="9" t="s">
        <v>28</v>
      </c>
      <c r="C276" s="8">
        <v>5</v>
      </c>
      <c r="D276" s="11"/>
      <c r="E276" s="317"/>
      <c r="F276" s="318"/>
      <c r="G276" s="319"/>
      <c r="H276" s="11"/>
      <c r="I276" s="317"/>
      <c r="J276" s="318"/>
      <c r="K276" s="319"/>
      <c r="L276" s="11"/>
      <c r="M276" s="317"/>
      <c r="N276" s="318"/>
      <c r="O276" s="319"/>
    </row>
    <row r="277" spans="1:15" ht="14.1" customHeight="1">
      <c r="A277" s="8"/>
      <c r="B277" s="9" t="s">
        <v>29</v>
      </c>
      <c r="C277" s="8">
        <v>6</v>
      </c>
      <c r="D277" s="11"/>
      <c r="E277" s="317"/>
      <c r="F277" s="318"/>
      <c r="G277" s="319"/>
      <c r="H277" s="11" t="s">
        <v>58</v>
      </c>
      <c r="I277" s="317" t="s">
        <v>58</v>
      </c>
      <c r="J277" s="318"/>
      <c r="K277" s="319"/>
      <c r="L277" s="11"/>
      <c r="M277" s="317"/>
      <c r="N277" s="318"/>
      <c r="O277" s="319"/>
    </row>
    <row r="278" spans="1:15" ht="14.1" customHeight="1">
      <c r="A278" s="8"/>
      <c r="B278" s="9" t="s">
        <v>30</v>
      </c>
      <c r="C278" s="8">
        <v>7</v>
      </c>
      <c r="D278" s="11"/>
      <c r="E278" s="317"/>
      <c r="F278" s="318"/>
      <c r="G278" s="319"/>
      <c r="H278" s="11"/>
      <c r="I278" s="317"/>
      <c r="J278" s="318"/>
      <c r="K278" s="319"/>
      <c r="L278" s="11"/>
      <c r="M278" s="317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82"/>
      <c r="E279" s="317"/>
      <c r="F279" s="318"/>
      <c r="G279" s="319"/>
      <c r="H279" s="82"/>
      <c r="I279" s="317"/>
      <c r="J279" s="318"/>
      <c r="K279" s="319"/>
      <c r="L279" s="82"/>
      <c r="M279" s="317"/>
      <c r="N279" s="318"/>
      <c r="O279" s="319"/>
    </row>
    <row r="280" spans="1:15" ht="14.1" customHeight="1">
      <c r="A280" s="8">
        <v>11</v>
      </c>
      <c r="B280" s="9" t="s">
        <v>32</v>
      </c>
      <c r="C280" s="8">
        <v>9</v>
      </c>
      <c r="D280" s="11"/>
      <c r="E280" s="268"/>
      <c r="F280" s="269"/>
      <c r="G280" s="270"/>
      <c r="H280" s="11"/>
      <c r="I280" s="268"/>
      <c r="J280" s="269"/>
      <c r="K280" s="270"/>
      <c r="L280" s="11"/>
      <c r="M280" s="268"/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11"/>
      <c r="E281" s="268"/>
      <c r="F281" s="269"/>
      <c r="G281" s="270"/>
      <c r="H281" s="11"/>
      <c r="I281" s="268"/>
      <c r="J281" s="269"/>
      <c r="K281" s="270"/>
      <c r="L281" s="11"/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11"/>
      <c r="E282" s="268"/>
      <c r="F282" s="269"/>
      <c r="G282" s="270"/>
      <c r="H282" s="11"/>
      <c r="I282" s="268"/>
      <c r="J282" s="269"/>
      <c r="K282" s="270"/>
      <c r="L282" s="11"/>
      <c r="M282" s="268"/>
      <c r="N282" s="269"/>
      <c r="O282" s="270"/>
    </row>
    <row r="283" spans="1:15" ht="14.1" customHeight="1">
      <c r="A283" s="8"/>
      <c r="B283" s="9" t="s">
        <v>35</v>
      </c>
      <c r="C283" s="8">
        <v>12</v>
      </c>
      <c r="D283" s="11"/>
      <c r="E283" s="268"/>
      <c r="F283" s="269"/>
      <c r="G283" s="270"/>
      <c r="H283" s="11"/>
      <c r="I283" s="268"/>
      <c r="J283" s="269"/>
      <c r="K283" s="270"/>
      <c r="L283" s="11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11"/>
      <c r="E284" s="268"/>
      <c r="F284" s="269"/>
      <c r="G284" s="270"/>
      <c r="H284" s="11"/>
      <c r="I284" s="268"/>
      <c r="J284" s="269"/>
      <c r="K284" s="270"/>
      <c r="L284" s="11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53" t="s">
        <v>235</v>
      </c>
      <c r="E285" s="308" t="s">
        <v>235</v>
      </c>
      <c r="F285" s="309"/>
      <c r="G285" s="310"/>
      <c r="H285" s="53" t="s">
        <v>235</v>
      </c>
      <c r="I285" s="308" t="s">
        <v>235</v>
      </c>
      <c r="J285" s="309"/>
      <c r="K285" s="310"/>
      <c r="L285" s="191" t="s">
        <v>235</v>
      </c>
      <c r="M285" s="268"/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53" t="s">
        <v>235</v>
      </c>
      <c r="E286" s="308" t="s">
        <v>235</v>
      </c>
      <c r="F286" s="309"/>
      <c r="G286" s="310"/>
      <c r="H286" s="53" t="s">
        <v>235</v>
      </c>
      <c r="I286" s="308" t="s">
        <v>235</v>
      </c>
      <c r="J286" s="309"/>
      <c r="K286" s="310"/>
      <c r="L286" s="191" t="s">
        <v>235</v>
      </c>
      <c r="M286" s="268"/>
      <c r="N286" s="269"/>
      <c r="O286" s="270"/>
    </row>
    <row r="287" spans="1:15" ht="14.1" customHeight="1">
      <c r="A287" s="8"/>
      <c r="B287" s="9" t="s">
        <v>26</v>
      </c>
      <c r="C287" s="8">
        <v>16</v>
      </c>
      <c r="D287" s="96"/>
      <c r="E287" s="535"/>
      <c r="F287" s="536"/>
      <c r="G287" s="537"/>
      <c r="H287" s="96"/>
      <c r="I287" s="535"/>
      <c r="J287" s="536"/>
      <c r="K287" s="537"/>
      <c r="L287" s="92"/>
      <c r="M287" s="290"/>
      <c r="N287" s="291"/>
      <c r="O287" s="292"/>
    </row>
    <row r="288" spans="1:15" ht="14.1" customHeight="1">
      <c r="A288" s="8">
        <v>1</v>
      </c>
      <c r="B288" s="9" t="s">
        <v>37</v>
      </c>
      <c r="C288" s="8">
        <v>17</v>
      </c>
      <c r="D288" s="11"/>
      <c r="E288" s="268"/>
      <c r="F288" s="269"/>
      <c r="G288" s="270"/>
      <c r="H288" s="96"/>
      <c r="I288" s="535"/>
      <c r="J288" s="536"/>
      <c r="K288" s="537"/>
      <c r="L288" s="92"/>
      <c r="M288" s="268"/>
      <c r="N288" s="269"/>
      <c r="O288" s="270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93" t="s">
        <v>61</v>
      </c>
      <c r="F289" s="294"/>
      <c r="G289" s="295"/>
      <c r="H289" s="40" t="s">
        <v>61</v>
      </c>
      <c r="I289" s="293" t="s">
        <v>61</v>
      </c>
      <c r="J289" s="294"/>
      <c r="K289" s="295"/>
      <c r="L289" s="40" t="s">
        <v>61</v>
      </c>
      <c r="M289" s="293"/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99" t="s">
        <v>62</v>
      </c>
      <c r="F290" s="300"/>
      <c r="G290" s="301"/>
      <c r="H290" s="41" t="s">
        <v>62</v>
      </c>
      <c r="I290" s="299" t="s">
        <v>62</v>
      </c>
      <c r="J290" s="300"/>
      <c r="K290" s="301"/>
      <c r="L290" s="41" t="s">
        <v>62</v>
      </c>
      <c r="M290" s="299"/>
      <c r="N290" s="300"/>
      <c r="O290" s="301"/>
    </row>
    <row r="291" spans="1:15" ht="14.1" customHeight="1">
      <c r="A291" s="267" t="s">
        <v>40</v>
      </c>
      <c r="B291" s="267"/>
      <c r="C291" s="267"/>
      <c r="D291" s="23">
        <v>3</v>
      </c>
      <c r="E291" s="271">
        <v>3</v>
      </c>
      <c r="F291" s="272"/>
      <c r="G291" s="273"/>
      <c r="H291" s="11">
        <v>3</v>
      </c>
      <c r="I291" s="268">
        <v>3</v>
      </c>
      <c r="J291" s="269"/>
      <c r="K291" s="270"/>
      <c r="L291" s="67">
        <v>3</v>
      </c>
      <c r="M291" s="302"/>
      <c r="N291" s="303"/>
      <c r="O291" s="304"/>
    </row>
    <row r="292" spans="1:15" ht="14.1" customHeight="1">
      <c r="A292" s="267" t="s">
        <v>41</v>
      </c>
      <c r="B292" s="267"/>
      <c r="C292" s="267"/>
      <c r="D292" s="11">
        <f>IF(18-COUNTA(D271:D288)=0,"",IF(D289="","",18-COUNTA(D271:D288)))</f>
        <v>14</v>
      </c>
      <c r="E292" s="268">
        <f>IF(18-COUNTA(E271:E288)=0,"",IF(E289="","",18-COUNTA(E271:E288)))</f>
        <v>14</v>
      </c>
      <c r="F292" s="269"/>
      <c r="G292" s="270"/>
      <c r="H292" s="11">
        <f>IF(18-COUNTA(H271:H288)=0,"",IF(H289="","",18-COUNTA(H271:H288)))</f>
        <v>14</v>
      </c>
      <c r="I292" s="268">
        <f>IF(18-COUNTA(I271:I288)=0,"",IF(I289="","",18-COUNTA(I271:I288)))</f>
        <v>14</v>
      </c>
      <c r="J292" s="269"/>
      <c r="K292" s="270"/>
      <c r="L292" s="11">
        <f>IF(18-COUNTA(L271:L288)=0,"",IF(L289="","",18-COUNTA(L271:L288)))</f>
        <v>14</v>
      </c>
      <c r="M292" s="268" t="str">
        <f>IF(18-COUNTA(M271:M288)=0,"",IF(M289="","",18-COUNTA(M271:M288)))</f>
        <v/>
      </c>
      <c r="N292" s="269"/>
      <c r="O292" s="270"/>
    </row>
    <row r="293" spans="1:15" ht="14.1" customHeight="1">
      <c r="A293" s="260" t="s">
        <v>42</v>
      </c>
      <c r="B293" s="242" t="s">
        <v>43</v>
      </c>
      <c r="C293" s="243"/>
      <c r="D293" s="422" t="s">
        <v>230</v>
      </c>
      <c r="E293" s="423"/>
      <c r="F293" s="43">
        <v>5</v>
      </c>
      <c r="G293" s="48">
        <v>4</v>
      </c>
      <c r="H293" s="422" t="s">
        <v>230</v>
      </c>
      <c r="I293" s="423"/>
      <c r="J293" s="43">
        <v>5</v>
      </c>
      <c r="K293" s="48">
        <v>4</v>
      </c>
      <c r="L293" s="422" t="s">
        <v>230</v>
      </c>
      <c r="M293" s="423"/>
      <c r="N293" s="43">
        <v>5</v>
      </c>
      <c r="O293" s="48">
        <v>4</v>
      </c>
    </row>
    <row r="294" spans="1:15" ht="14.1" customHeight="1">
      <c r="A294" s="261"/>
      <c r="B294" s="244"/>
      <c r="C294" s="245"/>
      <c r="D294" s="466" t="s">
        <v>231</v>
      </c>
      <c r="E294" s="466"/>
      <c r="F294" s="43">
        <v>3</v>
      </c>
      <c r="G294" s="33">
        <v>2.5</v>
      </c>
      <c r="H294" s="466" t="s">
        <v>231</v>
      </c>
      <c r="I294" s="466"/>
      <c r="J294" s="43">
        <v>3</v>
      </c>
      <c r="K294" s="33">
        <v>2.5</v>
      </c>
      <c r="L294" s="466" t="s">
        <v>231</v>
      </c>
      <c r="M294" s="466"/>
      <c r="N294" s="43">
        <v>3</v>
      </c>
      <c r="O294" s="33">
        <v>2.5</v>
      </c>
    </row>
    <row r="295" spans="1:15" ht="14.1" customHeight="1">
      <c r="A295" s="261"/>
      <c r="B295" s="244"/>
      <c r="C295" s="245"/>
      <c r="D295" s="486" t="s">
        <v>232</v>
      </c>
      <c r="E295" s="483"/>
      <c r="F295" s="182">
        <v>3</v>
      </c>
      <c r="G295" s="183">
        <v>2.5</v>
      </c>
      <c r="H295" s="486" t="s">
        <v>232</v>
      </c>
      <c r="I295" s="483"/>
      <c r="J295" s="182">
        <v>3</v>
      </c>
      <c r="K295" s="183">
        <v>2.5</v>
      </c>
      <c r="L295" s="486" t="s">
        <v>232</v>
      </c>
      <c r="M295" s="483"/>
      <c r="N295" s="182">
        <v>3</v>
      </c>
      <c r="O295" s="183">
        <v>2.5</v>
      </c>
    </row>
    <row r="296" spans="1:15" ht="14.1" customHeight="1">
      <c r="A296" s="261"/>
      <c r="B296" s="244"/>
      <c r="C296" s="245"/>
      <c r="D296" s="409" t="s">
        <v>233</v>
      </c>
      <c r="E296" s="413"/>
      <c r="F296" s="42">
        <v>2</v>
      </c>
      <c r="G296" s="43">
        <v>1.5</v>
      </c>
      <c r="H296" s="409" t="s">
        <v>233</v>
      </c>
      <c r="I296" s="413"/>
      <c r="J296" s="42">
        <v>2</v>
      </c>
      <c r="K296" s="43">
        <v>1.5</v>
      </c>
      <c r="L296" s="409" t="s">
        <v>233</v>
      </c>
      <c r="M296" s="413"/>
      <c r="N296" s="42">
        <v>2</v>
      </c>
      <c r="O296" s="43">
        <v>1.5</v>
      </c>
    </row>
    <row r="297" spans="1:15" ht="14.1" customHeight="1">
      <c r="A297" s="261"/>
      <c r="B297" s="246"/>
      <c r="C297" s="247"/>
      <c r="D297" s="409" t="s">
        <v>236</v>
      </c>
      <c r="E297" s="413"/>
      <c r="F297" s="42">
        <v>3</v>
      </c>
      <c r="G297" s="57">
        <v>2.5</v>
      </c>
      <c r="H297" s="409" t="s">
        <v>236</v>
      </c>
      <c r="I297" s="413"/>
      <c r="J297" s="42">
        <v>3</v>
      </c>
      <c r="K297" s="57">
        <v>2.5</v>
      </c>
      <c r="L297" s="409" t="s">
        <v>236</v>
      </c>
      <c r="M297" s="413"/>
      <c r="N297" s="42">
        <v>3</v>
      </c>
      <c r="O297" s="57">
        <v>2.5</v>
      </c>
    </row>
    <row r="298" spans="1:15" ht="14.1" customHeight="1">
      <c r="A298" s="261"/>
      <c r="B298" s="236" t="s">
        <v>44</v>
      </c>
      <c r="C298" s="237"/>
      <c r="D298" s="516" t="s">
        <v>69</v>
      </c>
      <c r="E298" s="516"/>
      <c r="F298" s="74">
        <v>2</v>
      </c>
      <c r="G298" s="47">
        <v>1</v>
      </c>
      <c r="H298" s="516" t="s">
        <v>69</v>
      </c>
      <c r="I298" s="516"/>
      <c r="J298" s="74">
        <v>2</v>
      </c>
      <c r="K298" s="47">
        <v>1</v>
      </c>
      <c r="L298" s="516" t="s">
        <v>69</v>
      </c>
      <c r="M298" s="516"/>
      <c r="N298" s="74">
        <v>2</v>
      </c>
      <c r="O298" s="47">
        <v>1</v>
      </c>
    </row>
    <row r="299" spans="1:15" ht="14.1" customHeight="1">
      <c r="A299" s="261"/>
      <c r="B299" s="238"/>
      <c r="C299" s="239"/>
      <c r="D299" s="409" t="s">
        <v>67</v>
      </c>
      <c r="E299" s="413"/>
      <c r="F299" s="91">
        <v>2</v>
      </c>
      <c r="G299" s="43">
        <v>1</v>
      </c>
      <c r="H299" s="409" t="s">
        <v>67</v>
      </c>
      <c r="I299" s="413"/>
      <c r="J299" s="91">
        <v>2</v>
      </c>
      <c r="K299" s="43">
        <v>1</v>
      </c>
      <c r="L299" s="409" t="s">
        <v>67</v>
      </c>
      <c r="M299" s="413"/>
      <c r="N299" s="91">
        <v>2</v>
      </c>
      <c r="O299" s="43">
        <v>1</v>
      </c>
    </row>
    <row r="300" spans="1:15" ht="14.1" customHeight="1">
      <c r="A300" s="261"/>
      <c r="B300" s="238"/>
      <c r="C300" s="239"/>
      <c r="D300" s="409" t="s">
        <v>68</v>
      </c>
      <c r="E300" s="413"/>
      <c r="F300" s="42">
        <v>4</v>
      </c>
      <c r="G300" s="43">
        <v>2</v>
      </c>
      <c r="H300" s="409" t="s">
        <v>68</v>
      </c>
      <c r="I300" s="413"/>
      <c r="J300" s="42">
        <v>4</v>
      </c>
      <c r="K300" s="43">
        <v>2</v>
      </c>
      <c r="L300" s="409" t="s">
        <v>68</v>
      </c>
      <c r="M300" s="413"/>
      <c r="N300" s="42">
        <v>4</v>
      </c>
      <c r="O300" s="43">
        <v>2</v>
      </c>
    </row>
    <row r="301" spans="1:15" ht="14.1" customHeight="1">
      <c r="A301" s="261"/>
      <c r="B301" s="238"/>
      <c r="C301" s="239"/>
      <c r="D301" s="263" t="s">
        <v>71</v>
      </c>
      <c r="E301" s="264"/>
      <c r="F301" s="14">
        <v>2</v>
      </c>
      <c r="G301" s="28">
        <v>1</v>
      </c>
      <c r="H301" s="263" t="s">
        <v>71</v>
      </c>
      <c r="I301" s="264"/>
      <c r="J301" s="14">
        <v>2</v>
      </c>
      <c r="K301" s="28">
        <v>1</v>
      </c>
      <c r="L301" s="263" t="s">
        <v>71</v>
      </c>
      <c r="M301" s="264"/>
      <c r="N301" s="14">
        <v>2</v>
      </c>
      <c r="O301" s="28">
        <v>1</v>
      </c>
    </row>
    <row r="302" spans="1:15" ht="14.1" customHeight="1">
      <c r="A302" s="261"/>
      <c r="B302" s="238"/>
      <c r="C302" s="239"/>
      <c r="D302" s="263" t="s">
        <v>72</v>
      </c>
      <c r="E302" s="264"/>
      <c r="F302" s="14">
        <v>2</v>
      </c>
      <c r="G302" s="28">
        <v>2</v>
      </c>
      <c r="H302" s="263" t="s">
        <v>72</v>
      </c>
      <c r="I302" s="264"/>
      <c r="J302" s="14">
        <v>2</v>
      </c>
      <c r="K302" s="28">
        <v>2</v>
      </c>
      <c r="L302" s="263" t="s">
        <v>72</v>
      </c>
      <c r="M302" s="264"/>
      <c r="N302" s="14">
        <v>2</v>
      </c>
      <c r="O302" s="28">
        <v>2</v>
      </c>
    </row>
    <row r="303" spans="1:15" ht="14.1" customHeight="1">
      <c r="A303" s="261"/>
      <c r="B303" s="238"/>
      <c r="C303" s="239"/>
      <c r="D303" s="263" t="s">
        <v>625</v>
      </c>
      <c r="E303" s="264"/>
      <c r="F303" s="13">
        <v>4</v>
      </c>
      <c r="G303" s="14">
        <v>3</v>
      </c>
      <c r="H303" s="263" t="s">
        <v>625</v>
      </c>
      <c r="I303" s="264"/>
      <c r="J303" s="13">
        <v>4</v>
      </c>
      <c r="K303" s="14">
        <v>3</v>
      </c>
      <c r="L303" s="409" t="s">
        <v>625</v>
      </c>
      <c r="M303" s="413"/>
      <c r="N303" s="42">
        <v>4</v>
      </c>
      <c r="O303" s="43">
        <v>3</v>
      </c>
    </row>
    <row r="304" spans="1:15" ht="14.1" customHeight="1">
      <c r="A304" s="261"/>
      <c r="B304" s="238"/>
      <c r="C304" s="239"/>
      <c r="D304" s="263"/>
      <c r="E304" s="264"/>
      <c r="F304" s="14"/>
      <c r="G304" s="28"/>
      <c r="H304" s="277"/>
      <c r="I304" s="275"/>
      <c r="J304" s="16"/>
      <c r="K304" s="28"/>
      <c r="L304" s="263"/>
      <c r="M304" s="264"/>
      <c r="N304" s="13"/>
      <c r="O304" s="14"/>
    </row>
    <row r="305" spans="1:15" ht="14.1" customHeight="1">
      <c r="A305" s="261"/>
      <c r="B305" s="238"/>
      <c r="C305" s="239"/>
      <c r="D305" s="263"/>
      <c r="E305" s="264"/>
      <c r="F305" s="14"/>
      <c r="G305" s="28"/>
      <c r="H305" s="263"/>
      <c r="I305" s="264"/>
      <c r="J305" s="14"/>
      <c r="K305" s="28"/>
      <c r="L305" s="263"/>
      <c r="M305" s="264"/>
      <c r="N305" s="14"/>
      <c r="O305" s="28"/>
    </row>
    <row r="306" spans="1:15" ht="14.1" customHeight="1">
      <c r="A306" s="261"/>
      <c r="B306" s="238"/>
      <c r="C306" s="239"/>
      <c r="D306" s="263"/>
      <c r="E306" s="264"/>
      <c r="F306" s="13"/>
      <c r="G306" s="14"/>
      <c r="H306" s="263"/>
      <c r="I306" s="264"/>
      <c r="J306" s="13"/>
      <c r="K306" s="14"/>
      <c r="L306" s="263"/>
      <c r="M306" s="264"/>
      <c r="N306" s="13"/>
      <c r="O306" s="14"/>
    </row>
    <row r="307" spans="1:15" ht="14.1" customHeight="1">
      <c r="A307" s="262"/>
      <c r="B307" s="240"/>
      <c r="C307" s="241"/>
      <c r="D307" s="265"/>
      <c r="E307" s="266"/>
      <c r="F307" s="13"/>
      <c r="G307" s="14"/>
      <c r="H307" s="265"/>
      <c r="I307" s="266"/>
      <c r="J307" s="13"/>
      <c r="K307" s="14"/>
      <c r="L307" s="265"/>
      <c r="M307" s="266"/>
      <c r="N307" s="13"/>
      <c r="O307" s="14"/>
    </row>
    <row r="308" spans="1:15" ht="14.1" customHeight="1">
      <c r="A308" s="280" t="s">
        <v>45</v>
      </c>
      <c r="B308" s="281"/>
      <c r="C308" s="282"/>
      <c r="D308" s="23">
        <f>IF(SUM(F293:F307)=0,"",SUM(F293:F307))</f>
        <v>32</v>
      </c>
      <c r="E308" s="271">
        <f>IF((COUNTA(D271:D288)+SUM(G293:G307)+COUNTA(D290))=0,"",COUNTA(D271:D288)+SUM(G293:G307)+COUNTA(D290))</f>
        <v>28</v>
      </c>
      <c r="F308" s="272"/>
      <c r="G308" s="273"/>
      <c r="H308" s="23">
        <f>IF(SUM(J293:J307)=0,"",SUM(J293:J307))</f>
        <v>32</v>
      </c>
      <c r="I308" s="271">
        <f>IF((COUNTA(H271:H288)+SUM(K293:K307)+COUNTA(H290))=0,"",COUNTA(H271:H288)+SUM(K293:K307)+COUNTA(H290))</f>
        <v>28</v>
      </c>
      <c r="J308" s="272"/>
      <c r="K308" s="273"/>
      <c r="L308" s="23">
        <f>IF(SUM(N293:N307)=0,"",SUM(N293:N307))</f>
        <v>32</v>
      </c>
      <c r="M308" s="271">
        <f>IF((COUNTA(L271:L288)+SUM(O293:O307)+COUNTA(L290))=0,"",COUNTA(L271:L288)+SUM(O293:O307)+COUNTA(L290))</f>
        <v>28</v>
      </c>
      <c r="N308" s="272"/>
      <c r="O308" s="273"/>
    </row>
    <row r="309" spans="1:15" ht="14.1" customHeight="1">
      <c r="A309" s="24" t="s">
        <v>46</v>
      </c>
      <c r="B309" s="283" t="s">
        <v>47</v>
      </c>
      <c r="C309" s="284"/>
      <c r="D309" s="284"/>
      <c r="E309" s="284" t="s">
        <v>48</v>
      </c>
      <c r="F309" s="284"/>
      <c r="G309" s="284"/>
      <c r="H309" s="284"/>
      <c r="I309" s="285" t="s">
        <v>49</v>
      </c>
      <c r="J309" s="285"/>
      <c r="K309" s="285"/>
      <c r="L309" s="284" t="s">
        <v>50</v>
      </c>
      <c r="M309" s="284"/>
      <c r="N309" s="284"/>
      <c r="O309" s="286"/>
    </row>
    <row r="310" spans="1:15" ht="14.1" customHeight="1">
      <c r="A310" s="24" t="s">
        <v>51</v>
      </c>
      <c r="B310" s="249"/>
      <c r="C310" s="250"/>
      <c r="D310" s="250"/>
      <c r="E310" s="252"/>
      <c r="F310" s="252"/>
      <c r="G310" s="252"/>
      <c r="H310" s="252"/>
      <c r="I310" s="252" t="s">
        <v>601</v>
      </c>
      <c r="J310" s="252"/>
      <c r="K310" s="252"/>
      <c r="L310" s="252"/>
      <c r="M310" s="252"/>
      <c r="N310" s="252"/>
      <c r="O310" s="253"/>
    </row>
    <row r="311" spans="1:15" ht="14.1" customHeight="1">
      <c r="A311" s="24" t="s">
        <v>52</v>
      </c>
      <c r="B311" s="254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6"/>
    </row>
    <row r="312" spans="1:15" ht="14.1" customHeight="1">
      <c r="A312" s="25" t="s">
        <v>53</v>
      </c>
      <c r="B312" s="257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9"/>
    </row>
    <row r="313" spans="1:15">
      <c r="A313" s="338" t="s">
        <v>16</v>
      </c>
      <c r="B313" s="338"/>
      <c r="C313" s="338"/>
      <c r="D313" s="33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20.25">
      <c r="A314" s="339" t="s">
        <v>17</v>
      </c>
      <c r="B314" s="339"/>
      <c r="C314" s="339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</row>
    <row r="315" spans="1:15">
      <c r="A315" s="340" t="s">
        <v>217</v>
      </c>
      <c r="B315" s="340"/>
      <c r="C315" s="340"/>
      <c r="D315" s="340"/>
      <c r="E315" s="341" t="s">
        <v>19</v>
      </c>
      <c r="F315" s="341"/>
      <c r="G315" s="341"/>
      <c r="H315" s="341"/>
      <c r="I315" s="341"/>
      <c r="J315" s="342" t="s">
        <v>597</v>
      </c>
      <c r="K315" s="342"/>
      <c r="L315" s="342"/>
      <c r="M315" s="342"/>
      <c r="N315" s="342"/>
      <c r="O315" s="342"/>
    </row>
    <row r="316" spans="1:15" ht="14.1" customHeight="1">
      <c r="A316" s="248"/>
      <c r="B316" s="248"/>
      <c r="C316" s="248"/>
      <c r="D316" s="162" t="s">
        <v>220</v>
      </c>
      <c r="E316" s="375"/>
      <c r="F316" s="376"/>
      <c r="G316" s="377"/>
      <c r="H316" s="162" t="s">
        <v>220</v>
      </c>
      <c r="I316" s="375"/>
      <c r="J316" s="376"/>
      <c r="K316" s="377"/>
      <c r="L316" s="162" t="s">
        <v>222</v>
      </c>
      <c r="M316" s="375" t="s">
        <v>222</v>
      </c>
      <c r="N316" s="376"/>
      <c r="O316" s="377"/>
    </row>
    <row r="317" spans="1:15" ht="14.1" customHeight="1">
      <c r="A317" s="248"/>
      <c r="B317" s="248"/>
      <c r="C317" s="248"/>
      <c r="D317" s="166" t="s">
        <v>221</v>
      </c>
      <c r="E317" s="379"/>
      <c r="F317" s="380"/>
      <c r="G317" s="381"/>
      <c r="H317" s="166" t="s">
        <v>221</v>
      </c>
      <c r="I317" s="379"/>
      <c r="J317" s="380"/>
      <c r="K317" s="381"/>
      <c r="L317" s="164" t="s">
        <v>23</v>
      </c>
      <c r="M317" s="359" t="s">
        <v>23</v>
      </c>
      <c r="N317" s="389"/>
      <c r="O317" s="361"/>
    </row>
    <row r="318" spans="1:15" ht="14.1" customHeight="1">
      <c r="A318" s="248"/>
      <c r="B318" s="248"/>
      <c r="C318" s="248"/>
      <c r="D318" s="164" t="s">
        <v>23</v>
      </c>
      <c r="E318" s="359"/>
      <c r="F318" s="360"/>
      <c r="G318" s="361"/>
      <c r="H318" s="164" t="s">
        <v>23</v>
      </c>
      <c r="I318" s="359"/>
      <c r="J318" s="360"/>
      <c r="K318" s="361"/>
      <c r="L318" s="164">
        <v>2</v>
      </c>
      <c r="M318" s="359">
        <v>2</v>
      </c>
      <c r="N318" s="389"/>
      <c r="O318" s="361"/>
    </row>
    <row r="319" spans="1:15" ht="14.1" customHeight="1">
      <c r="A319" s="248"/>
      <c r="B319" s="248"/>
      <c r="C319" s="248"/>
      <c r="D319" s="164">
        <v>2</v>
      </c>
      <c r="E319" s="359"/>
      <c r="F319" s="360"/>
      <c r="G319" s="361"/>
      <c r="H319" s="164">
        <v>2</v>
      </c>
      <c r="I319" s="359"/>
      <c r="J319" s="360"/>
      <c r="K319" s="361"/>
      <c r="L319" s="164">
        <v>1</v>
      </c>
      <c r="M319" s="359">
        <v>1</v>
      </c>
      <c r="N319" s="360"/>
      <c r="O319" s="361"/>
    </row>
    <row r="320" spans="1:15" ht="14.1" customHeight="1">
      <c r="A320" s="248"/>
      <c r="B320" s="248"/>
      <c r="C320" s="248"/>
      <c r="D320" s="164">
        <v>1</v>
      </c>
      <c r="E320" s="359"/>
      <c r="F320" s="360"/>
      <c r="G320" s="361"/>
      <c r="H320" s="164">
        <v>1</v>
      </c>
      <c r="I320" s="359"/>
      <c r="J320" s="360"/>
      <c r="K320" s="361"/>
      <c r="L320" s="164">
        <v>1</v>
      </c>
      <c r="M320" s="359">
        <v>2</v>
      </c>
      <c r="N320" s="360"/>
      <c r="O320" s="361"/>
    </row>
    <row r="321" spans="1:15" ht="14.1" customHeight="1">
      <c r="A321" s="248"/>
      <c r="B321" s="248"/>
      <c r="C321" s="248"/>
      <c r="D321" s="81">
        <v>1</v>
      </c>
      <c r="E321" s="363"/>
      <c r="F321" s="364"/>
      <c r="G321" s="365"/>
      <c r="H321" s="81">
        <v>2</v>
      </c>
      <c r="I321" s="363"/>
      <c r="J321" s="364"/>
      <c r="K321" s="365"/>
      <c r="L321" s="77" t="s">
        <v>180</v>
      </c>
      <c r="M321" s="526" t="s">
        <v>180</v>
      </c>
      <c r="N321" s="527"/>
      <c r="O321" s="528"/>
    </row>
    <row r="322" spans="1:15" ht="14.1" customHeight="1">
      <c r="A322" s="248"/>
      <c r="B322" s="248"/>
      <c r="C322" s="248"/>
      <c r="D322" s="77" t="s">
        <v>180</v>
      </c>
      <c r="E322" s="369"/>
      <c r="F322" s="370"/>
      <c r="G322" s="371"/>
      <c r="H322" s="188"/>
      <c r="I322" s="369"/>
      <c r="J322" s="370"/>
      <c r="K322" s="371"/>
      <c r="L322" s="156"/>
      <c r="M322" s="369"/>
      <c r="N322" s="370"/>
      <c r="O322" s="371"/>
    </row>
    <row r="323" spans="1:15" ht="14.1" customHeight="1">
      <c r="A323" s="8"/>
      <c r="B323" s="9"/>
      <c r="C323" s="8"/>
      <c r="D323" s="190" t="s">
        <v>599</v>
      </c>
      <c r="E323" s="529" t="s">
        <v>599</v>
      </c>
      <c r="F323" s="530"/>
      <c r="G323" s="531"/>
      <c r="H323" s="190" t="s">
        <v>599</v>
      </c>
      <c r="I323" s="529" t="s">
        <v>599</v>
      </c>
      <c r="J323" s="533"/>
      <c r="K323" s="534"/>
      <c r="L323" s="190" t="s">
        <v>599</v>
      </c>
      <c r="M323" s="529" t="s">
        <v>599</v>
      </c>
      <c r="N323" s="533"/>
      <c r="O323" s="534"/>
    </row>
    <row r="324" spans="1:15" ht="14.1" customHeight="1">
      <c r="A324" s="8">
        <v>9</v>
      </c>
      <c r="B324" s="9" t="s">
        <v>24</v>
      </c>
      <c r="C324" s="8">
        <v>1</v>
      </c>
      <c r="D324" s="190"/>
      <c r="E324" s="529"/>
      <c r="F324" s="530"/>
      <c r="G324" s="531"/>
      <c r="H324" s="118"/>
      <c r="I324" s="532"/>
      <c r="J324" s="533"/>
      <c r="K324" s="534"/>
      <c r="L324" s="118"/>
      <c r="M324" s="532"/>
      <c r="N324" s="533"/>
      <c r="O324" s="534"/>
    </row>
    <row r="325" spans="1:15" ht="14.1" customHeight="1">
      <c r="A325" s="8"/>
      <c r="B325" s="9" t="s">
        <v>25</v>
      </c>
      <c r="C325" s="8">
        <v>2</v>
      </c>
      <c r="D325" s="190"/>
      <c r="E325" s="529"/>
      <c r="F325" s="530"/>
      <c r="G325" s="531"/>
      <c r="H325" s="118"/>
      <c r="I325" s="532"/>
      <c r="J325" s="533"/>
      <c r="K325" s="534"/>
      <c r="L325" s="118"/>
      <c r="M325" s="532"/>
      <c r="N325" s="533"/>
      <c r="O325" s="534"/>
    </row>
    <row r="326" spans="1:15" ht="14.1" customHeight="1">
      <c r="A326" s="8"/>
      <c r="B326" s="9" t="s">
        <v>26</v>
      </c>
      <c r="C326" s="8">
        <v>3</v>
      </c>
      <c r="D326" s="11"/>
      <c r="E326" s="529"/>
      <c r="F326" s="530"/>
      <c r="G326" s="531"/>
      <c r="H326" s="118"/>
      <c r="I326" s="532"/>
      <c r="J326" s="533"/>
      <c r="K326" s="534"/>
      <c r="L326" s="118"/>
      <c r="M326" s="532"/>
      <c r="N326" s="533"/>
      <c r="O326" s="534"/>
    </row>
    <row r="327" spans="1:15" ht="14.1" customHeight="1">
      <c r="A327" s="8">
        <v>10</v>
      </c>
      <c r="B327" s="9" t="s">
        <v>27</v>
      </c>
      <c r="C327" s="8">
        <v>4</v>
      </c>
      <c r="D327" s="11" t="s">
        <v>58</v>
      </c>
      <c r="E327" s="268"/>
      <c r="F327" s="318"/>
      <c r="G327" s="319"/>
      <c r="H327" s="11" t="s">
        <v>58</v>
      </c>
      <c r="I327" s="268"/>
      <c r="J327" s="318"/>
      <c r="K327" s="319"/>
      <c r="L327" s="11"/>
      <c r="M327" s="268"/>
      <c r="N327" s="318"/>
      <c r="O327" s="319"/>
    </row>
    <row r="328" spans="1:15" ht="14.1" customHeight="1">
      <c r="A328" s="8"/>
      <c r="B328" s="9" t="s">
        <v>28</v>
      </c>
      <c r="C328" s="8">
        <v>5</v>
      </c>
      <c r="D328" s="11"/>
      <c r="E328" s="317"/>
      <c r="F328" s="318"/>
      <c r="G328" s="319"/>
      <c r="H328" s="11"/>
      <c r="I328" s="317"/>
      <c r="J328" s="318"/>
      <c r="K328" s="319"/>
      <c r="L328" s="11"/>
      <c r="M328" s="317"/>
      <c r="N328" s="318"/>
      <c r="O328" s="319"/>
    </row>
    <row r="329" spans="1:15" ht="14.1" customHeight="1">
      <c r="A329" s="8"/>
      <c r="B329" s="9" t="s">
        <v>29</v>
      </c>
      <c r="C329" s="8">
        <v>6</v>
      </c>
      <c r="D329" s="11"/>
      <c r="E329" s="317"/>
      <c r="F329" s="318"/>
      <c r="G329" s="319"/>
      <c r="H329" s="11"/>
      <c r="I329" s="317"/>
      <c r="J329" s="318"/>
      <c r="K329" s="319"/>
      <c r="L329" s="11" t="s">
        <v>58</v>
      </c>
      <c r="M329" s="317" t="s">
        <v>58</v>
      </c>
      <c r="N329" s="318"/>
      <c r="O329" s="319"/>
    </row>
    <row r="330" spans="1:15" ht="14.1" customHeight="1">
      <c r="A330" s="8"/>
      <c r="B330" s="9" t="s">
        <v>30</v>
      </c>
      <c r="C330" s="8">
        <v>7</v>
      </c>
      <c r="D330" s="11"/>
      <c r="E330" s="317"/>
      <c r="F330" s="318"/>
      <c r="G330" s="319"/>
      <c r="H330" s="11"/>
      <c r="I330" s="317"/>
      <c r="J330" s="318"/>
      <c r="K330" s="319"/>
      <c r="L330" s="11"/>
      <c r="M330" s="317"/>
      <c r="N330" s="318"/>
      <c r="O330" s="319"/>
    </row>
    <row r="331" spans="1:15" ht="14.1" customHeight="1">
      <c r="A331" s="8"/>
      <c r="B331" s="9" t="s">
        <v>31</v>
      </c>
      <c r="C331" s="8">
        <v>8</v>
      </c>
      <c r="D331" s="82"/>
      <c r="E331" s="317"/>
      <c r="F331" s="318"/>
      <c r="G331" s="319"/>
      <c r="H331" s="11"/>
      <c r="I331" s="317"/>
      <c r="J331" s="318"/>
      <c r="K331" s="319"/>
      <c r="L331" s="82"/>
      <c r="M331" s="317"/>
      <c r="N331" s="318"/>
      <c r="O331" s="319"/>
    </row>
    <row r="332" spans="1:15" ht="14.1" customHeight="1">
      <c r="A332" s="8">
        <v>11</v>
      </c>
      <c r="B332" s="9" t="s">
        <v>32</v>
      </c>
      <c r="C332" s="8">
        <v>9</v>
      </c>
      <c r="D332" s="11"/>
      <c r="E332" s="268"/>
      <c r="F332" s="269"/>
      <c r="G332" s="270"/>
      <c r="H332" s="11"/>
      <c r="I332" s="268"/>
      <c r="J332" s="269"/>
      <c r="K332" s="270"/>
      <c r="L332" s="11"/>
      <c r="M332" s="268"/>
      <c r="N332" s="269"/>
      <c r="O332" s="270"/>
    </row>
    <row r="333" spans="1:15" ht="14.1" customHeight="1">
      <c r="A333" s="8"/>
      <c r="B333" s="9" t="s">
        <v>33</v>
      </c>
      <c r="C333" s="8">
        <v>10</v>
      </c>
      <c r="D333" s="11"/>
      <c r="E333" s="268"/>
      <c r="F333" s="269"/>
      <c r="G333" s="270"/>
      <c r="H333" s="11"/>
      <c r="I333" s="268"/>
      <c r="J333" s="269"/>
      <c r="K333" s="270"/>
      <c r="L333" s="11"/>
      <c r="M333" s="268"/>
      <c r="N333" s="269"/>
      <c r="O333" s="270"/>
    </row>
    <row r="334" spans="1:15" ht="14.1" customHeight="1">
      <c r="A334" s="8"/>
      <c r="B334" s="9" t="s">
        <v>34</v>
      </c>
      <c r="C334" s="8">
        <v>11</v>
      </c>
      <c r="D334" s="11"/>
      <c r="E334" s="268"/>
      <c r="F334" s="269"/>
      <c r="G334" s="270"/>
      <c r="H334" s="11"/>
      <c r="I334" s="268"/>
      <c r="J334" s="269"/>
      <c r="K334" s="270"/>
      <c r="L334" s="11"/>
      <c r="M334" s="268"/>
      <c r="N334" s="269"/>
      <c r="O334" s="270"/>
    </row>
    <row r="335" spans="1:15" ht="14.1" customHeight="1">
      <c r="A335" s="8"/>
      <c r="B335" s="9" t="s">
        <v>35</v>
      </c>
      <c r="C335" s="8">
        <v>12</v>
      </c>
      <c r="D335" s="11"/>
      <c r="E335" s="268"/>
      <c r="F335" s="269"/>
      <c r="G335" s="270"/>
      <c r="H335" s="11"/>
      <c r="I335" s="268"/>
      <c r="J335" s="269"/>
      <c r="K335" s="270"/>
      <c r="L335" s="11"/>
      <c r="M335" s="268"/>
      <c r="N335" s="269"/>
      <c r="O335" s="270"/>
    </row>
    <row r="336" spans="1:15" ht="14.1" customHeight="1">
      <c r="A336" s="8">
        <v>12</v>
      </c>
      <c r="B336" s="9" t="s">
        <v>36</v>
      </c>
      <c r="C336" s="8">
        <v>13</v>
      </c>
      <c r="D336" s="11"/>
      <c r="E336" s="268"/>
      <c r="F336" s="269"/>
      <c r="G336" s="270"/>
      <c r="H336" s="11"/>
      <c r="I336" s="268"/>
      <c r="J336" s="269"/>
      <c r="K336" s="270"/>
      <c r="L336" s="11"/>
      <c r="M336" s="268"/>
      <c r="N336" s="269"/>
      <c r="O336" s="270"/>
    </row>
    <row r="337" spans="1:15" ht="14.1" customHeight="1">
      <c r="A337" s="8"/>
      <c r="B337" s="9" t="s">
        <v>24</v>
      </c>
      <c r="C337" s="8">
        <v>14</v>
      </c>
      <c r="D337" s="87" t="s">
        <v>237</v>
      </c>
      <c r="E337" s="268"/>
      <c r="F337" s="269"/>
      <c r="G337" s="270"/>
      <c r="H337" s="87" t="s">
        <v>238</v>
      </c>
      <c r="I337" s="290"/>
      <c r="J337" s="291"/>
      <c r="K337" s="292"/>
      <c r="L337" s="87" t="s">
        <v>239</v>
      </c>
      <c r="M337" s="290" t="s">
        <v>239</v>
      </c>
      <c r="N337" s="291"/>
      <c r="O337" s="292"/>
    </row>
    <row r="338" spans="1:15" ht="14.1" customHeight="1">
      <c r="A338" s="8"/>
      <c r="B338" s="9" t="s">
        <v>25</v>
      </c>
      <c r="C338" s="8">
        <v>15</v>
      </c>
      <c r="D338" s="87" t="s">
        <v>237</v>
      </c>
      <c r="E338" s="268"/>
      <c r="F338" s="269"/>
      <c r="G338" s="270"/>
      <c r="H338" s="87" t="s">
        <v>238</v>
      </c>
      <c r="I338" s="290"/>
      <c r="J338" s="291"/>
      <c r="K338" s="292"/>
      <c r="L338" s="87" t="s">
        <v>239</v>
      </c>
      <c r="M338" s="290" t="s">
        <v>239</v>
      </c>
      <c r="N338" s="291"/>
      <c r="O338" s="292"/>
    </row>
    <row r="339" spans="1:15" ht="14.1" customHeight="1">
      <c r="A339" s="8"/>
      <c r="B339" s="9" t="s">
        <v>26</v>
      </c>
      <c r="C339" s="8">
        <v>16</v>
      </c>
      <c r="D339" s="92"/>
      <c r="E339" s="268"/>
      <c r="F339" s="269"/>
      <c r="G339" s="270"/>
      <c r="H339" s="92"/>
      <c r="I339" s="424"/>
      <c r="J339" s="425"/>
      <c r="K339" s="426"/>
      <c r="L339" s="92"/>
      <c r="M339" s="424"/>
      <c r="N339" s="425"/>
      <c r="O339" s="426"/>
    </row>
    <row r="340" spans="1:15" ht="14.1" customHeight="1">
      <c r="A340" s="8">
        <v>1</v>
      </c>
      <c r="B340" s="9" t="s">
        <v>37</v>
      </c>
      <c r="C340" s="8">
        <v>17</v>
      </c>
      <c r="D340" s="92"/>
      <c r="E340" s="268"/>
      <c r="F340" s="269"/>
      <c r="G340" s="270"/>
      <c r="H340" s="92"/>
      <c r="I340" s="424"/>
      <c r="J340" s="425"/>
      <c r="K340" s="426"/>
      <c r="L340" s="92"/>
      <c r="M340" s="424"/>
      <c r="N340" s="425"/>
      <c r="O340" s="426"/>
    </row>
    <row r="341" spans="1:15" ht="14.1" customHeight="1">
      <c r="A341" s="8"/>
      <c r="B341" s="9" t="s">
        <v>38</v>
      </c>
      <c r="C341" s="8">
        <v>18</v>
      </c>
      <c r="D341" s="40" t="s">
        <v>61</v>
      </c>
      <c r="E341" s="293"/>
      <c r="F341" s="294"/>
      <c r="G341" s="295"/>
      <c r="H341" s="40" t="s">
        <v>61</v>
      </c>
      <c r="I341" s="293"/>
      <c r="J341" s="294"/>
      <c r="K341" s="295"/>
      <c r="L341" s="40" t="s">
        <v>61</v>
      </c>
      <c r="M341" s="293" t="s">
        <v>61</v>
      </c>
      <c r="N341" s="294"/>
      <c r="O341" s="295"/>
    </row>
    <row r="342" spans="1:15" ht="14.1" customHeight="1">
      <c r="A342" s="8"/>
      <c r="B342" s="9" t="s">
        <v>39</v>
      </c>
      <c r="C342" s="8">
        <v>19</v>
      </c>
      <c r="D342" s="41" t="s">
        <v>62</v>
      </c>
      <c r="E342" s="299"/>
      <c r="F342" s="300"/>
      <c r="G342" s="301"/>
      <c r="H342" s="159" t="s">
        <v>62</v>
      </c>
      <c r="I342" s="296"/>
      <c r="J342" s="297"/>
      <c r="K342" s="298"/>
      <c r="L342" s="159" t="s">
        <v>62</v>
      </c>
      <c r="M342" s="296" t="s">
        <v>62</v>
      </c>
      <c r="N342" s="297"/>
      <c r="O342" s="298"/>
    </row>
    <row r="343" spans="1:15" ht="14.1" customHeight="1">
      <c r="A343" s="267" t="s">
        <v>40</v>
      </c>
      <c r="B343" s="267"/>
      <c r="C343" s="267"/>
      <c r="D343" s="23">
        <v>3</v>
      </c>
      <c r="E343" s="271"/>
      <c r="F343" s="272"/>
      <c r="G343" s="273"/>
      <c r="H343" s="23">
        <v>3</v>
      </c>
      <c r="I343" s="271"/>
      <c r="J343" s="272"/>
      <c r="K343" s="273"/>
      <c r="L343" s="23">
        <v>3</v>
      </c>
      <c r="M343" s="271">
        <v>3</v>
      </c>
      <c r="N343" s="272"/>
      <c r="O343" s="273"/>
    </row>
    <row r="344" spans="1:15" ht="14.1" customHeight="1">
      <c r="A344" s="267" t="s">
        <v>41</v>
      </c>
      <c r="B344" s="267"/>
      <c r="C344" s="267"/>
      <c r="D344" s="11">
        <f>IF(18-COUNTA(D323:D340)=0,"",IF(D341="","",18-COUNTA(D323:D340)))</f>
        <v>14</v>
      </c>
      <c r="E344" s="268" t="str">
        <f>IF(18-COUNTA(E323:E340)=0,"",IF(E341="","",18-COUNTA(E323:E340)))</f>
        <v/>
      </c>
      <c r="F344" s="269"/>
      <c r="G344" s="270"/>
      <c r="H344" s="23">
        <f>IF(18-COUNTA(H323:H340)=0,"",IF(H341="","",18-COUNTA(H323:H340)))</f>
        <v>14</v>
      </c>
      <c r="I344" s="271" t="str">
        <f>IF(18-COUNTA(I323:I340)=0,"",IF(I341="","",18-COUNTA(I323:I340)))</f>
        <v/>
      </c>
      <c r="J344" s="272"/>
      <c r="K344" s="273"/>
      <c r="L344" s="23">
        <f>IF(18-COUNTA(L323:L340)=0,"",IF(L341="","",18-COUNTA(L323:L340)))</f>
        <v>14</v>
      </c>
      <c r="M344" s="271">
        <f>IF(18-COUNTA(M323:M340)=0,"",IF(M341="","",18-COUNTA(M323:M340)))</f>
        <v>14</v>
      </c>
      <c r="N344" s="272"/>
      <c r="O344" s="273"/>
    </row>
    <row r="345" spans="1:15" ht="14.1" customHeight="1">
      <c r="A345" s="260" t="s">
        <v>42</v>
      </c>
      <c r="B345" s="242" t="s">
        <v>43</v>
      </c>
      <c r="C345" s="243"/>
      <c r="D345" s="384" t="s">
        <v>240</v>
      </c>
      <c r="E345" s="391"/>
      <c r="F345" s="14">
        <v>5</v>
      </c>
      <c r="G345" s="27">
        <v>4</v>
      </c>
      <c r="H345" s="384" t="s">
        <v>241</v>
      </c>
      <c r="I345" s="391"/>
      <c r="J345" s="14">
        <v>5</v>
      </c>
      <c r="K345" s="27">
        <v>4</v>
      </c>
      <c r="L345" s="524" t="s">
        <v>242</v>
      </c>
      <c r="M345" s="524"/>
      <c r="N345" s="26">
        <v>3</v>
      </c>
      <c r="O345" s="26">
        <v>2.5</v>
      </c>
    </row>
    <row r="346" spans="1:15" ht="14.1" customHeight="1">
      <c r="A346" s="261"/>
      <c r="B346" s="244"/>
      <c r="C346" s="245"/>
      <c r="D346" s="263" t="s">
        <v>243</v>
      </c>
      <c r="E346" s="264"/>
      <c r="F346" s="14">
        <v>4</v>
      </c>
      <c r="G346" s="28">
        <v>3.5</v>
      </c>
      <c r="H346" s="263" t="s">
        <v>243</v>
      </c>
      <c r="I346" s="264"/>
      <c r="J346" s="14">
        <v>4</v>
      </c>
      <c r="K346" s="28">
        <v>3.5</v>
      </c>
      <c r="L346" s="519" t="s">
        <v>244</v>
      </c>
      <c r="M346" s="519"/>
      <c r="N346" s="14">
        <v>3</v>
      </c>
      <c r="O346" s="14">
        <v>2.5</v>
      </c>
    </row>
    <row r="347" spans="1:15" ht="14.1" customHeight="1">
      <c r="A347" s="261"/>
      <c r="B347" s="244"/>
      <c r="C347" s="245"/>
      <c r="D347" s="486" t="s">
        <v>245</v>
      </c>
      <c r="E347" s="483"/>
      <c r="F347" s="192">
        <v>5</v>
      </c>
      <c r="G347" s="182">
        <v>4</v>
      </c>
      <c r="H347" s="486" t="s">
        <v>245</v>
      </c>
      <c r="I347" s="483"/>
      <c r="J347" s="192">
        <v>5</v>
      </c>
      <c r="K347" s="182">
        <v>4</v>
      </c>
      <c r="L347" s="519" t="s">
        <v>246</v>
      </c>
      <c r="M347" s="519"/>
      <c r="N347" s="14">
        <v>3</v>
      </c>
      <c r="O347" s="14">
        <v>2.5</v>
      </c>
    </row>
    <row r="348" spans="1:15" ht="14.1" customHeight="1">
      <c r="A348" s="261"/>
      <c r="B348" s="244"/>
      <c r="C348" s="245"/>
      <c r="D348" s="277"/>
      <c r="E348" s="275"/>
      <c r="F348" s="16"/>
      <c r="G348" s="14"/>
      <c r="H348" s="277"/>
      <c r="I348" s="275"/>
      <c r="J348" s="13"/>
      <c r="K348" s="183"/>
      <c r="L348" s="519" t="s">
        <v>247</v>
      </c>
      <c r="M348" s="519"/>
      <c r="N348" s="14">
        <v>3</v>
      </c>
      <c r="O348" s="14">
        <v>2.5</v>
      </c>
    </row>
    <row r="349" spans="1:15" ht="14.1" customHeight="1">
      <c r="A349" s="261"/>
      <c r="B349" s="246"/>
      <c r="C349" s="247"/>
      <c r="D349" s="265"/>
      <c r="E349" s="266"/>
      <c r="F349" s="19"/>
      <c r="G349" s="20"/>
      <c r="H349" s="265"/>
      <c r="I349" s="266"/>
      <c r="J349" s="19"/>
      <c r="K349" s="20"/>
      <c r="L349" s="451"/>
      <c r="M349" s="452"/>
      <c r="N349" s="29"/>
      <c r="O349" s="18"/>
    </row>
    <row r="350" spans="1:15" ht="14.1" customHeight="1">
      <c r="A350" s="261"/>
      <c r="B350" s="236" t="s">
        <v>44</v>
      </c>
      <c r="C350" s="237"/>
      <c r="D350" s="516" t="s">
        <v>69</v>
      </c>
      <c r="E350" s="516"/>
      <c r="F350" s="21">
        <v>2</v>
      </c>
      <c r="G350" s="26">
        <v>1</v>
      </c>
      <c r="H350" s="516" t="s">
        <v>69</v>
      </c>
      <c r="I350" s="516"/>
      <c r="J350" s="21">
        <v>2</v>
      </c>
      <c r="K350" s="26">
        <v>1</v>
      </c>
      <c r="L350" s="516" t="s">
        <v>69</v>
      </c>
      <c r="M350" s="516"/>
      <c r="N350" s="21">
        <v>2</v>
      </c>
      <c r="O350" s="26">
        <v>1</v>
      </c>
    </row>
    <row r="351" spans="1:15" ht="14.1" customHeight="1">
      <c r="A351" s="261"/>
      <c r="B351" s="238"/>
      <c r="C351" s="239"/>
      <c r="D351" s="263" t="s">
        <v>67</v>
      </c>
      <c r="E351" s="264"/>
      <c r="F351" s="140">
        <v>2</v>
      </c>
      <c r="G351" s="14">
        <v>1</v>
      </c>
      <c r="H351" s="263" t="s">
        <v>67</v>
      </c>
      <c r="I351" s="264"/>
      <c r="J351" s="140">
        <v>2</v>
      </c>
      <c r="K351" s="14">
        <v>1</v>
      </c>
      <c r="L351" s="263" t="s">
        <v>67</v>
      </c>
      <c r="M351" s="264"/>
      <c r="N351" s="140">
        <v>2</v>
      </c>
      <c r="O351" s="14">
        <v>1</v>
      </c>
    </row>
    <row r="352" spans="1:15" ht="14.1" customHeight="1">
      <c r="A352" s="261"/>
      <c r="B352" s="238"/>
      <c r="C352" s="239"/>
      <c r="D352" s="263" t="s">
        <v>68</v>
      </c>
      <c r="E352" s="264"/>
      <c r="F352" s="13">
        <v>4</v>
      </c>
      <c r="G352" s="14">
        <v>2</v>
      </c>
      <c r="H352" s="263" t="s">
        <v>68</v>
      </c>
      <c r="I352" s="264"/>
      <c r="J352" s="13">
        <v>4</v>
      </c>
      <c r="K352" s="14">
        <v>2</v>
      </c>
      <c r="L352" s="263" t="s">
        <v>68</v>
      </c>
      <c r="M352" s="264"/>
      <c r="N352" s="13">
        <v>4</v>
      </c>
      <c r="O352" s="14">
        <v>2</v>
      </c>
    </row>
    <row r="353" spans="1:15" ht="14.1" customHeight="1">
      <c r="A353" s="261"/>
      <c r="B353" s="238"/>
      <c r="C353" s="239"/>
      <c r="D353" s="515" t="s">
        <v>248</v>
      </c>
      <c r="E353" s="515"/>
      <c r="F353" s="193">
        <v>4</v>
      </c>
      <c r="G353" s="182">
        <v>2</v>
      </c>
      <c r="H353" s="515" t="s">
        <v>248</v>
      </c>
      <c r="I353" s="515"/>
      <c r="J353" s="192">
        <v>4</v>
      </c>
      <c r="K353" s="182">
        <v>2</v>
      </c>
      <c r="L353" s="519" t="s">
        <v>249</v>
      </c>
      <c r="M353" s="519"/>
      <c r="N353" s="14">
        <v>2</v>
      </c>
      <c r="O353" s="14">
        <v>1.5</v>
      </c>
    </row>
    <row r="354" spans="1:15" ht="14.1" customHeight="1">
      <c r="A354" s="261"/>
      <c r="B354" s="238"/>
      <c r="C354" s="239"/>
      <c r="D354" s="263" t="s">
        <v>71</v>
      </c>
      <c r="E354" s="264"/>
      <c r="F354" s="14">
        <v>2</v>
      </c>
      <c r="G354" s="28">
        <v>1</v>
      </c>
      <c r="H354" s="263" t="s">
        <v>71</v>
      </c>
      <c r="I354" s="264"/>
      <c r="J354" s="14">
        <v>2</v>
      </c>
      <c r="K354" s="28">
        <v>1</v>
      </c>
      <c r="L354" s="263" t="s">
        <v>71</v>
      </c>
      <c r="M354" s="264"/>
      <c r="N354" s="14">
        <v>2</v>
      </c>
      <c r="O354" s="28">
        <v>1</v>
      </c>
    </row>
    <row r="355" spans="1:15" ht="14.1" customHeight="1">
      <c r="A355" s="261"/>
      <c r="B355" s="238"/>
      <c r="C355" s="239"/>
      <c r="D355" s="263" t="s">
        <v>72</v>
      </c>
      <c r="E355" s="264"/>
      <c r="F355" s="14">
        <v>2</v>
      </c>
      <c r="G355" s="28">
        <v>2</v>
      </c>
      <c r="H355" s="263" t="s">
        <v>72</v>
      </c>
      <c r="I355" s="264"/>
      <c r="J355" s="14">
        <v>2</v>
      </c>
      <c r="K355" s="28">
        <v>2</v>
      </c>
      <c r="L355" s="263" t="s">
        <v>72</v>
      </c>
      <c r="M355" s="264"/>
      <c r="N355" s="14">
        <v>2</v>
      </c>
      <c r="O355" s="28">
        <v>2</v>
      </c>
    </row>
    <row r="356" spans="1:15" ht="14.1" customHeight="1">
      <c r="A356" s="261"/>
      <c r="B356" s="238"/>
      <c r="C356" s="239"/>
      <c r="D356" s="263" t="s">
        <v>625</v>
      </c>
      <c r="E356" s="264"/>
      <c r="F356" s="13">
        <v>4</v>
      </c>
      <c r="G356" s="14">
        <v>3</v>
      </c>
      <c r="H356" s="277" t="s">
        <v>625</v>
      </c>
      <c r="I356" s="275"/>
      <c r="J356" s="16">
        <v>4</v>
      </c>
      <c r="K356" s="28">
        <v>3</v>
      </c>
      <c r="L356" s="263" t="s">
        <v>625</v>
      </c>
      <c r="M356" s="264"/>
      <c r="N356" s="14">
        <v>4</v>
      </c>
      <c r="O356" s="28">
        <v>3</v>
      </c>
    </row>
    <row r="357" spans="1:15" ht="14.1" customHeight="1">
      <c r="A357" s="261"/>
      <c r="B357" s="238"/>
      <c r="C357" s="239"/>
      <c r="D357" s="263"/>
      <c r="E357" s="264"/>
      <c r="F357" s="14"/>
      <c r="G357" s="28"/>
      <c r="H357" s="263"/>
      <c r="I357" s="264"/>
      <c r="J357" s="14"/>
      <c r="K357" s="28"/>
      <c r="L357" s="263"/>
      <c r="M357" s="264"/>
      <c r="N357" s="14"/>
      <c r="O357" s="28"/>
    </row>
    <row r="358" spans="1:15" ht="14.1" customHeight="1">
      <c r="A358" s="261"/>
      <c r="B358" s="238"/>
      <c r="C358" s="239"/>
      <c r="D358" s="263"/>
      <c r="E358" s="264"/>
      <c r="F358" s="13"/>
      <c r="G358" s="14"/>
      <c r="H358" s="263"/>
      <c r="I358" s="264"/>
      <c r="J358" s="13"/>
      <c r="K358" s="14"/>
      <c r="L358" s="263"/>
      <c r="M358" s="264"/>
      <c r="N358" s="13"/>
      <c r="O358" s="14"/>
    </row>
    <row r="359" spans="1:15" ht="14.1" customHeight="1">
      <c r="A359" s="262"/>
      <c r="B359" s="240"/>
      <c r="C359" s="241"/>
      <c r="D359" s="265"/>
      <c r="E359" s="266"/>
      <c r="F359" s="13"/>
      <c r="G359" s="14"/>
      <c r="H359" s="265"/>
      <c r="I359" s="266"/>
      <c r="J359" s="13"/>
      <c r="K359" s="14"/>
      <c r="L359" s="265"/>
      <c r="M359" s="266"/>
      <c r="N359" s="13"/>
      <c r="O359" s="14"/>
    </row>
    <row r="360" spans="1:15" ht="14.1" customHeight="1">
      <c r="A360" s="280" t="s">
        <v>45</v>
      </c>
      <c r="B360" s="281"/>
      <c r="C360" s="282"/>
      <c r="D360" s="23">
        <f>IF(SUM(F345:F359)=0,"",SUM(F345:F359))</f>
        <v>34</v>
      </c>
      <c r="E360" s="271">
        <f>IF((COUNTA(D323:D340)+SUM(G345:G359)+COUNTA(D342))=0,"",COUNTA(D323:D340)+SUM(G345:G359)+COUNTA(D342))</f>
        <v>28.5</v>
      </c>
      <c r="F360" s="272"/>
      <c r="G360" s="273"/>
      <c r="H360" s="23">
        <f>IF(SUM(J345:J359)=0,"",SUM(J345:J359))</f>
        <v>34</v>
      </c>
      <c r="I360" s="271">
        <f>IF((COUNTA(H323:H340)+SUM(K345:K359)+COUNTA(H342))=0,"",COUNTA(H323:H340)+SUM(K345:K359)+COUNTA(H342))</f>
        <v>28.5</v>
      </c>
      <c r="J360" s="272"/>
      <c r="K360" s="273"/>
      <c r="L360" s="23">
        <f>IF(SUM(N345:N359)=0,"",SUM(N345:N359))</f>
        <v>30</v>
      </c>
      <c r="M360" s="271">
        <f>IF((COUNTA(L323:L340)+SUM(O345:O359)+COUNTA(L342))=0,"",COUNTA(L323:L340)+SUM(O345:O359)+COUNTA(L342))</f>
        <v>26.5</v>
      </c>
      <c r="N360" s="272"/>
      <c r="O360" s="273"/>
    </row>
    <row r="361" spans="1:15" ht="14.1" customHeight="1">
      <c r="A361" s="24" t="s">
        <v>46</v>
      </c>
      <c r="B361" s="283" t="s">
        <v>47</v>
      </c>
      <c r="C361" s="284"/>
      <c r="D361" s="284"/>
      <c r="E361" s="284" t="s">
        <v>48</v>
      </c>
      <c r="F361" s="284"/>
      <c r="G361" s="284"/>
      <c r="H361" s="284"/>
      <c r="I361" s="285" t="s">
        <v>49</v>
      </c>
      <c r="J361" s="285"/>
      <c r="K361" s="285"/>
      <c r="L361" s="284" t="s">
        <v>50</v>
      </c>
      <c r="M361" s="284"/>
      <c r="N361" s="284"/>
      <c r="O361" s="286"/>
    </row>
    <row r="362" spans="1:15" ht="14.1" customHeight="1">
      <c r="A362" s="24" t="s">
        <v>51</v>
      </c>
      <c r="B362" s="249"/>
      <c r="C362" s="250"/>
      <c r="D362" s="250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3"/>
    </row>
    <row r="363" spans="1:15" ht="14.1" customHeight="1">
      <c r="A363" s="24" t="s">
        <v>52</v>
      </c>
      <c r="B363" s="254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6"/>
    </row>
    <row r="364" spans="1:15" ht="14.1" customHeight="1">
      <c r="A364" s="25" t="s">
        <v>53</v>
      </c>
      <c r="B364" s="257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9"/>
    </row>
    <row r="365" spans="1:15">
      <c r="A365" s="338" t="s">
        <v>16</v>
      </c>
      <c r="B365" s="338"/>
      <c r="C365" s="338"/>
      <c r="D365" s="338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20.25">
      <c r="A366" s="339" t="s">
        <v>17</v>
      </c>
      <c r="B366" s="339"/>
      <c r="C366" s="339"/>
      <c r="D366" s="339"/>
      <c r="E366" s="339"/>
      <c r="F366" s="339"/>
      <c r="G366" s="339"/>
      <c r="H366" s="339"/>
      <c r="I366" s="339"/>
      <c r="J366" s="339"/>
      <c r="K366" s="339"/>
      <c r="L366" s="339"/>
      <c r="M366" s="339"/>
      <c r="N366" s="339"/>
      <c r="O366" s="339"/>
    </row>
    <row r="367" spans="1:15">
      <c r="A367" s="340" t="s">
        <v>217</v>
      </c>
      <c r="B367" s="340"/>
      <c r="C367" s="340"/>
      <c r="D367" s="340"/>
      <c r="E367" s="341" t="s">
        <v>19</v>
      </c>
      <c r="F367" s="341"/>
      <c r="G367" s="341"/>
      <c r="H367" s="341"/>
      <c r="I367" s="341"/>
      <c r="J367" s="342" t="s">
        <v>597</v>
      </c>
      <c r="K367" s="342"/>
      <c r="L367" s="342"/>
      <c r="M367" s="342"/>
      <c r="N367" s="342"/>
      <c r="O367" s="342"/>
    </row>
    <row r="368" spans="1:15" ht="14.1" customHeight="1">
      <c r="A368" s="248"/>
      <c r="B368" s="248"/>
      <c r="C368" s="248"/>
      <c r="D368" s="162" t="s">
        <v>222</v>
      </c>
      <c r="E368" s="375"/>
      <c r="F368" s="376"/>
      <c r="G368" s="377"/>
      <c r="H368" s="162" t="s">
        <v>222</v>
      </c>
      <c r="I368" s="375" t="s">
        <v>222</v>
      </c>
      <c r="J368" s="376"/>
      <c r="K368" s="377"/>
      <c r="L368" s="162" t="s">
        <v>223</v>
      </c>
      <c r="M368" s="375" t="s">
        <v>250</v>
      </c>
      <c r="N368" s="376"/>
      <c r="O368" s="377"/>
    </row>
    <row r="369" spans="1:20" ht="14.1" customHeight="1">
      <c r="A369" s="248"/>
      <c r="B369" s="248"/>
      <c r="C369" s="248"/>
      <c r="D369" s="164" t="s">
        <v>23</v>
      </c>
      <c r="E369" s="379"/>
      <c r="F369" s="380"/>
      <c r="G369" s="381"/>
      <c r="H369" s="164" t="s">
        <v>23</v>
      </c>
      <c r="I369" s="359" t="s">
        <v>23</v>
      </c>
      <c r="J369" s="389"/>
      <c r="K369" s="361"/>
      <c r="L369" s="163" t="s">
        <v>226</v>
      </c>
      <c r="M369" s="359" t="s">
        <v>23</v>
      </c>
      <c r="N369" s="389"/>
      <c r="O369" s="361"/>
    </row>
    <row r="370" spans="1:20" ht="14.1" customHeight="1">
      <c r="A370" s="248"/>
      <c r="B370" s="248"/>
      <c r="C370" s="248"/>
      <c r="D370" s="164">
        <v>2</v>
      </c>
      <c r="E370" s="359"/>
      <c r="F370" s="360"/>
      <c r="G370" s="361"/>
      <c r="H370" s="164">
        <v>2</v>
      </c>
      <c r="I370" s="359">
        <v>2</v>
      </c>
      <c r="J370" s="389"/>
      <c r="K370" s="361"/>
      <c r="L370" s="164" t="s">
        <v>23</v>
      </c>
      <c r="M370" s="359">
        <v>2</v>
      </c>
      <c r="N370" s="389"/>
      <c r="O370" s="361"/>
    </row>
    <row r="371" spans="1:20" ht="14.1" customHeight="1">
      <c r="A371" s="248"/>
      <c r="B371" s="248"/>
      <c r="C371" s="248"/>
      <c r="D371" s="164">
        <v>1</v>
      </c>
      <c r="E371" s="359"/>
      <c r="F371" s="360"/>
      <c r="G371" s="361"/>
      <c r="H371" s="164">
        <v>1</v>
      </c>
      <c r="I371" s="359">
        <v>1</v>
      </c>
      <c r="J371" s="360"/>
      <c r="K371" s="361"/>
      <c r="L371" s="164">
        <v>2</v>
      </c>
      <c r="M371" s="359">
        <v>1</v>
      </c>
      <c r="N371" s="360"/>
      <c r="O371" s="361"/>
    </row>
    <row r="372" spans="1:20" ht="14.1" customHeight="1">
      <c r="A372" s="248"/>
      <c r="B372" s="248"/>
      <c r="C372" s="248"/>
      <c r="D372" s="164">
        <v>3</v>
      </c>
      <c r="E372" s="359"/>
      <c r="F372" s="360"/>
      <c r="G372" s="361"/>
      <c r="H372" s="164">
        <v>4</v>
      </c>
      <c r="I372" s="359">
        <v>5</v>
      </c>
      <c r="J372" s="360"/>
      <c r="K372" s="361"/>
      <c r="L372" s="164">
        <v>1</v>
      </c>
      <c r="M372" s="359">
        <v>1</v>
      </c>
      <c r="N372" s="360"/>
      <c r="O372" s="361"/>
    </row>
    <row r="373" spans="1:20" ht="14.1" customHeight="1">
      <c r="A373" s="248"/>
      <c r="B373" s="248"/>
      <c r="C373" s="248"/>
      <c r="D373" s="81"/>
      <c r="E373" s="363"/>
      <c r="F373" s="364"/>
      <c r="G373" s="365"/>
      <c r="H373" s="81"/>
      <c r="I373" s="363"/>
      <c r="J373" s="364"/>
      <c r="K373" s="365"/>
      <c r="L373" s="164">
        <v>1</v>
      </c>
      <c r="M373" s="526"/>
      <c r="N373" s="527"/>
      <c r="O373" s="528"/>
    </row>
    <row r="374" spans="1:20" ht="14.1" customHeight="1">
      <c r="A374" s="248"/>
      <c r="B374" s="248"/>
      <c r="C374" s="248"/>
      <c r="D374" s="156"/>
      <c r="E374" s="369"/>
      <c r="F374" s="370"/>
      <c r="G374" s="371"/>
      <c r="H374" s="77"/>
      <c r="I374" s="477"/>
      <c r="J374" s="517"/>
      <c r="K374" s="518"/>
      <c r="L374" s="156"/>
      <c r="M374" s="369"/>
      <c r="N374" s="370"/>
      <c r="O374" s="371"/>
    </row>
    <row r="375" spans="1:20" ht="14.1" customHeight="1">
      <c r="A375" s="8"/>
      <c r="B375" s="9"/>
      <c r="C375" s="8"/>
      <c r="D375" s="107" t="s">
        <v>599</v>
      </c>
      <c r="E375" s="311" t="s">
        <v>599</v>
      </c>
      <c r="F375" s="312"/>
      <c r="G375" s="313"/>
      <c r="H375" s="107" t="s">
        <v>599</v>
      </c>
      <c r="I375" s="311" t="s">
        <v>599</v>
      </c>
      <c r="J375" s="496"/>
      <c r="K375" s="497"/>
      <c r="L375" s="107" t="s">
        <v>599</v>
      </c>
      <c r="M375" s="311" t="s">
        <v>599</v>
      </c>
      <c r="N375" s="496"/>
      <c r="O375" s="497"/>
    </row>
    <row r="376" spans="1:20" ht="14.1" customHeight="1">
      <c r="A376" s="8">
        <v>9</v>
      </c>
      <c r="B376" s="9" t="s">
        <v>24</v>
      </c>
      <c r="C376" s="8">
        <v>1</v>
      </c>
      <c r="D376" s="107"/>
      <c r="E376" s="311"/>
      <c r="F376" s="312"/>
      <c r="G376" s="313"/>
      <c r="H376" s="157"/>
      <c r="I376" s="498"/>
      <c r="J376" s="496"/>
      <c r="K376" s="497"/>
      <c r="L376" s="157"/>
      <c r="M376" s="498"/>
      <c r="N376" s="496"/>
      <c r="O376" s="497"/>
    </row>
    <row r="377" spans="1:20" ht="14.1" customHeight="1">
      <c r="A377" s="8"/>
      <c r="B377" s="9" t="s">
        <v>25</v>
      </c>
      <c r="C377" s="8">
        <v>2</v>
      </c>
      <c r="D377" s="107"/>
      <c r="E377" s="311"/>
      <c r="F377" s="312"/>
      <c r="G377" s="313"/>
      <c r="H377" s="157"/>
      <c r="I377" s="498"/>
      <c r="J377" s="496"/>
      <c r="K377" s="497"/>
      <c r="L377" s="157"/>
      <c r="M377" s="498"/>
      <c r="N377" s="496"/>
      <c r="O377" s="497"/>
    </row>
    <row r="378" spans="1:20" ht="14.1" customHeight="1">
      <c r="A378" s="8"/>
      <c r="B378" s="9" t="s">
        <v>26</v>
      </c>
      <c r="C378" s="8">
        <v>3</v>
      </c>
      <c r="D378" s="107"/>
      <c r="E378" s="311"/>
      <c r="F378" s="312"/>
      <c r="G378" s="313"/>
      <c r="H378" s="157"/>
      <c r="I378" s="498"/>
      <c r="J378" s="496"/>
      <c r="K378" s="497"/>
      <c r="L378" s="157"/>
      <c r="M378" s="498"/>
      <c r="N378" s="496"/>
      <c r="O378" s="497"/>
    </row>
    <row r="379" spans="1:20" ht="14.1" customHeight="1">
      <c r="A379" s="8">
        <v>10</v>
      </c>
      <c r="B379" s="9" t="s">
        <v>27</v>
      </c>
      <c r="C379" s="8">
        <v>4</v>
      </c>
      <c r="D379" s="11"/>
      <c r="E379" s="268"/>
      <c r="F379" s="269"/>
      <c r="G379" s="270"/>
      <c r="H379" s="11"/>
      <c r="I379" s="268"/>
      <c r="J379" s="318"/>
      <c r="K379" s="319"/>
      <c r="L379" s="11"/>
      <c r="M379" s="268"/>
      <c r="N379" s="318"/>
      <c r="O379" s="319"/>
      <c r="T379" s="194"/>
    </row>
    <row r="380" spans="1:20" ht="14.1" customHeight="1">
      <c r="A380" s="8"/>
      <c r="B380" s="9" t="s">
        <v>28</v>
      </c>
      <c r="C380" s="8">
        <v>5</v>
      </c>
      <c r="D380" s="11"/>
      <c r="E380" s="268"/>
      <c r="F380" s="269"/>
      <c r="G380" s="270"/>
      <c r="H380" s="11"/>
      <c r="I380" s="317"/>
      <c r="J380" s="318"/>
      <c r="K380" s="319"/>
      <c r="L380" s="11"/>
      <c r="M380" s="317"/>
      <c r="N380" s="318"/>
      <c r="O380" s="319"/>
    </row>
    <row r="381" spans="1:20" ht="14.1" customHeight="1">
      <c r="A381" s="8"/>
      <c r="B381" s="9" t="s">
        <v>29</v>
      </c>
      <c r="C381" s="8">
        <v>6</v>
      </c>
      <c r="D381" s="11"/>
      <c r="E381" s="268"/>
      <c r="F381" s="269"/>
      <c r="G381" s="270"/>
      <c r="H381" s="11"/>
      <c r="I381" s="317"/>
      <c r="J381" s="318"/>
      <c r="K381" s="319"/>
      <c r="L381" s="11"/>
      <c r="M381" s="317"/>
      <c r="N381" s="318"/>
      <c r="O381" s="319"/>
    </row>
    <row r="382" spans="1:20" ht="14.1" customHeight="1">
      <c r="A382" s="8"/>
      <c r="B382" s="9" t="s">
        <v>30</v>
      </c>
      <c r="C382" s="8">
        <v>7</v>
      </c>
      <c r="D382" s="11" t="s">
        <v>58</v>
      </c>
      <c r="E382" s="268"/>
      <c r="F382" s="269"/>
      <c r="G382" s="270"/>
      <c r="H382" s="82" t="s">
        <v>58</v>
      </c>
      <c r="I382" s="317" t="s">
        <v>58</v>
      </c>
      <c r="J382" s="318"/>
      <c r="K382" s="319"/>
      <c r="L382" s="11"/>
      <c r="M382" s="317"/>
      <c r="N382" s="318"/>
      <c r="O382" s="319"/>
    </row>
    <row r="383" spans="1:20" ht="14.1" customHeight="1">
      <c r="A383" s="8"/>
      <c r="B383" s="9" t="s">
        <v>31</v>
      </c>
      <c r="C383" s="8">
        <v>8</v>
      </c>
      <c r="D383" s="65"/>
      <c r="E383" s="305"/>
      <c r="F383" s="306"/>
      <c r="G383" s="307"/>
      <c r="H383" s="82"/>
      <c r="I383" s="317"/>
      <c r="J383" s="318"/>
      <c r="K383" s="319"/>
      <c r="L383" s="11" t="s">
        <v>58</v>
      </c>
      <c r="M383" s="268" t="s">
        <v>58</v>
      </c>
      <c r="N383" s="269"/>
      <c r="O383" s="270"/>
    </row>
    <row r="384" spans="1:20" ht="14.1" customHeight="1">
      <c r="A384" s="8">
        <v>11</v>
      </c>
      <c r="B384" s="9" t="s">
        <v>32</v>
      </c>
      <c r="C384" s="8">
        <v>9</v>
      </c>
      <c r="D384" s="11"/>
      <c r="E384" s="268"/>
      <c r="F384" s="269"/>
      <c r="G384" s="270"/>
      <c r="H384" s="11"/>
      <c r="I384" s="268"/>
      <c r="J384" s="269"/>
      <c r="K384" s="270"/>
      <c r="L384" s="11"/>
      <c r="M384" s="268"/>
      <c r="N384" s="269"/>
      <c r="O384" s="270"/>
    </row>
    <row r="385" spans="1:15" ht="14.1" customHeight="1">
      <c r="A385" s="8"/>
      <c r="B385" s="9" t="s">
        <v>33</v>
      </c>
      <c r="C385" s="8">
        <v>10</v>
      </c>
      <c r="D385" s="11"/>
      <c r="E385" s="268"/>
      <c r="F385" s="269"/>
      <c r="G385" s="270"/>
      <c r="H385" s="11"/>
      <c r="I385" s="268"/>
      <c r="J385" s="269"/>
      <c r="K385" s="270"/>
      <c r="L385" s="11"/>
      <c r="M385" s="268"/>
      <c r="N385" s="269"/>
      <c r="O385" s="270"/>
    </row>
    <row r="386" spans="1:15" ht="14.1" customHeight="1">
      <c r="A386" s="8"/>
      <c r="B386" s="9" t="s">
        <v>34</v>
      </c>
      <c r="C386" s="8">
        <v>11</v>
      </c>
      <c r="D386" s="11"/>
      <c r="E386" s="268"/>
      <c r="F386" s="269"/>
      <c r="G386" s="270"/>
      <c r="H386" s="11"/>
      <c r="I386" s="268"/>
      <c r="J386" s="269"/>
      <c r="K386" s="270"/>
      <c r="L386" s="11"/>
      <c r="M386" s="268"/>
      <c r="N386" s="269"/>
      <c r="O386" s="270"/>
    </row>
    <row r="387" spans="1:15" ht="14.1" customHeight="1">
      <c r="A387" s="8"/>
      <c r="B387" s="9" t="s">
        <v>35</v>
      </c>
      <c r="C387" s="8">
        <v>12</v>
      </c>
      <c r="D387" s="11"/>
      <c r="E387" s="268"/>
      <c r="F387" s="269"/>
      <c r="G387" s="270"/>
      <c r="H387" s="11"/>
      <c r="I387" s="268"/>
      <c r="J387" s="269"/>
      <c r="K387" s="270"/>
      <c r="L387" s="11"/>
      <c r="M387" s="268"/>
      <c r="N387" s="269"/>
      <c r="O387" s="270"/>
    </row>
    <row r="388" spans="1:15" ht="14.1" customHeight="1">
      <c r="A388" s="8">
        <v>12</v>
      </c>
      <c r="B388" s="9" t="s">
        <v>36</v>
      </c>
      <c r="C388" s="8">
        <v>13</v>
      </c>
      <c r="D388" s="11"/>
      <c r="E388" s="268"/>
      <c r="F388" s="269"/>
      <c r="G388" s="270"/>
      <c r="H388" s="11"/>
      <c r="I388" s="268"/>
      <c r="J388" s="269"/>
      <c r="K388" s="270"/>
      <c r="L388" s="11"/>
      <c r="M388" s="268"/>
      <c r="N388" s="269"/>
      <c r="O388" s="270"/>
    </row>
    <row r="389" spans="1:15" ht="14.1" customHeight="1">
      <c r="A389" s="8"/>
      <c r="B389" s="9" t="s">
        <v>24</v>
      </c>
      <c r="C389" s="8">
        <v>14</v>
      </c>
      <c r="D389" s="123" t="s">
        <v>239</v>
      </c>
      <c r="E389" s="268"/>
      <c r="F389" s="269"/>
      <c r="G389" s="270"/>
      <c r="H389" s="87" t="s">
        <v>239</v>
      </c>
      <c r="I389" s="268" t="s">
        <v>239</v>
      </c>
      <c r="J389" s="269"/>
      <c r="K389" s="270"/>
      <c r="L389" s="87" t="s">
        <v>251</v>
      </c>
      <c r="M389" s="290" t="s">
        <v>252</v>
      </c>
      <c r="N389" s="291"/>
      <c r="O389" s="292"/>
    </row>
    <row r="390" spans="1:15" ht="14.1" customHeight="1">
      <c r="A390" s="8"/>
      <c r="B390" s="9" t="s">
        <v>25</v>
      </c>
      <c r="C390" s="8">
        <v>15</v>
      </c>
      <c r="D390" s="123" t="s">
        <v>239</v>
      </c>
      <c r="E390" s="268"/>
      <c r="F390" s="269"/>
      <c r="G390" s="270"/>
      <c r="H390" s="87" t="s">
        <v>239</v>
      </c>
      <c r="I390" s="268" t="s">
        <v>239</v>
      </c>
      <c r="J390" s="269"/>
      <c r="K390" s="270"/>
      <c r="L390" s="87" t="s">
        <v>253</v>
      </c>
      <c r="M390" s="290"/>
      <c r="N390" s="291"/>
      <c r="O390" s="292"/>
    </row>
    <row r="391" spans="1:15" ht="14.1" customHeight="1">
      <c r="A391" s="8"/>
      <c r="B391" s="9" t="s">
        <v>26</v>
      </c>
      <c r="C391" s="8">
        <v>16</v>
      </c>
      <c r="D391" s="134"/>
      <c r="E391" s="268"/>
      <c r="F391" s="269"/>
      <c r="G391" s="270"/>
      <c r="H391" s="92"/>
      <c r="I391" s="268"/>
      <c r="J391" s="269"/>
      <c r="K391" s="270"/>
      <c r="L391" s="92"/>
      <c r="M391" s="290"/>
      <c r="N391" s="291"/>
      <c r="O391" s="292"/>
    </row>
    <row r="392" spans="1:15" ht="14.1" customHeight="1">
      <c r="A392" s="8">
        <v>1</v>
      </c>
      <c r="B392" s="9" t="s">
        <v>37</v>
      </c>
      <c r="C392" s="8">
        <v>17</v>
      </c>
      <c r="D392" s="134"/>
      <c r="E392" s="268"/>
      <c r="F392" s="269"/>
      <c r="G392" s="270"/>
      <c r="H392" s="92"/>
      <c r="I392" s="268"/>
      <c r="J392" s="269"/>
      <c r="K392" s="270"/>
      <c r="L392" s="92"/>
      <c r="M392" s="290"/>
      <c r="N392" s="291"/>
      <c r="O392" s="292"/>
    </row>
    <row r="393" spans="1:15" ht="14.1" customHeight="1">
      <c r="A393" s="8"/>
      <c r="B393" s="9" t="s">
        <v>38</v>
      </c>
      <c r="C393" s="8">
        <v>18</v>
      </c>
      <c r="D393" s="40" t="s">
        <v>61</v>
      </c>
      <c r="E393" s="293"/>
      <c r="F393" s="294"/>
      <c r="G393" s="295"/>
      <c r="H393" s="40" t="s">
        <v>61</v>
      </c>
      <c r="I393" s="293" t="s">
        <v>61</v>
      </c>
      <c r="J393" s="294"/>
      <c r="K393" s="295"/>
      <c r="L393" s="40" t="s">
        <v>61</v>
      </c>
      <c r="M393" s="293" t="s">
        <v>61</v>
      </c>
      <c r="N393" s="294"/>
      <c r="O393" s="295"/>
    </row>
    <row r="394" spans="1:15" ht="14.1" customHeight="1">
      <c r="A394" s="8"/>
      <c r="B394" s="9" t="s">
        <v>39</v>
      </c>
      <c r="C394" s="8">
        <v>19</v>
      </c>
      <c r="D394" s="159" t="s">
        <v>62</v>
      </c>
      <c r="E394" s="296"/>
      <c r="F394" s="297"/>
      <c r="G394" s="298"/>
      <c r="H394" s="159" t="s">
        <v>62</v>
      </c>
      <c r="I394" s="296" t="s">
        <v>62</v>
      </c>
      <c r="J394" s="297"/>
      <c r="K394" s="298"/>
      <c r="L394" s="159" t="s">
        <v>62</v>
      </c>
      <c r="M394" s="296" t="s">
        <v>62</v>
      </c>
      <c r="N394" s="297"/>
      <c r="O394" s="298"/>
    </row>
    <row r="395" spans="1:15" ht="14.1" customHeight="1">
      <c r="A395" s="267" t="s">
        <v>40</v>
      </c>
      <c r="B395" s="267"/>
      <c r="C395" s="267"/>
      <c r="D395" s="23">
        <v>3</v>
      </c>
      <c r="E395" s="271"/>
      <c r="F395" s="272"/>
      <c r="G395" s="273"/>
      <c r="H395" s="23">
        <v>3</v>
      </c>
      <c r="I395" s="271">
        <v>3</v>
      </c>
      <c r="J395" s="272"/>
      <c r="K395" s="273"/>
      <c r="L395" s="23">
        <v>3</v>
      </c>
      <c r="M395" s="271">
        <v>3</v>
      </c>
      <c r="N395" s="272"/>
      <c r="O395" s="273"/>
    </row>
    <row r="396" spans="1:15" ht="14.1" customHeight="1">
      <c r="A396" s="267" t="s">
        <v>41</v>
      </c>
      <c r="B396" s="267"/>
      <c r="C396" s="267"/>
      <c r="D396" s="23">
        <f>IF(18-COUNTA(D375:D392)=0,"",IF(D393="","",18-COUNTA(D375:D392)))</f>
        <v>14</v>
      </c>
      <c r="E396" s="271" t="str">
        <f>IF(18-COUNTA(E375:E392)=0,"",IF(E393="","",18-COUNTA(E375:E392)))</f>
        <v/>
      </c>
      <c r="F396" s="272"/>
      <c r="G396" s="273"/>
      <c r="H396" s="23">
        <f>IF(18-COUNTA(H375:H392)=0,"",IF(H393="","",18-COUNTA(H375:H392)))</f>
        <v>14</v>
      </c>
      <c r="I396" s="271">
        <f>IF(18-COUNTA(I375:I392)=0,"",IF(I393="","",18-COUNTA(I375:I392)))</f>
        <v>14</v>
      </c>
      <c r="J396" s="272"/>
      <c r="K396" s="273"/>
      <c r="L396" s="23">
        <f>IF(18-COUNTA(L375:L392)=0,"",IF(L393="","",18-COUNTA(L375:L392)))</f>
        <v>14</v>
      </c>
      <c r="M396" s="271">
        <f>IF(18-COUNTA(M375:M392)=0,"",IF(M393="","",18-COUNTA(M375:M392)))</f>
        <v>15</v>
      </c>
      <c r="N396" s="272"/>
      <c r="O396" s="273"/>
    </row>
    <row r="397" spans="1:15" ht="14.1" customHeight="1">
      <c r="A397" s="260" t="s">
        <v>42</v>
      </c>
      <c r="B397" s="242" t="s">
        <v>43</v>
      </c>
      <c r="C397" s="243"/>
      <c r="D397" s="524" t="s">
        <v>242</v>
      </c>
      <c r="E397" s="524"/>
      <c r="F397" s="26">
        <v>3</v>
      </c>
      <c r="G397" s="26">
        <v>2.5</v>
      </c>
      <c r="H397" s="524" t="s">
        <v>242</v>
      </c>
      <c r="I397" s="524"/>
      <c r="J397" s="26">
        <v>3</v>
      </c>
      <c r="K397" s="26">
        <v>2.5</v>
      </c>
      <c r="L397" s="525" t="s">
        <v>254</v>
      </c>
      <c r="M397" s="525"/>
      <c r="N397" s="21">
        <v>5</v>
      </c>
      <c r="O397" s="26">
        <v>4</v>
      </c>
    </row>
    <row r="398" spans="1:15" ht="14.1" customHeight="1">
      <c r="A398" s="261"/>
      <c r="B398" s="244"/>
      <c r="C398" s="245"/>
      <c r="D398" s="519" t="s">
        <v>244</v>
      </c>
      <c r="E398" s="519"/>
      <c r="F398" s="14">
        <v>3</v>
      </c>
      <c r="G398" s="14">
        <v>2.5</v>
      </c>
      <c r="H398" s="519" t="s">
        <v>244</v>
      </c>
      <c r="I398" s="519"/>
      <c r="J398" s="14">
        <v>3</v>
      </c>
      <c r="K398" s="14">
        <v>2.5</v>
      </c>
      <c r="L398" s="520" t="s">
        <v>255</v>
      </c>
      <c r="M398" s="520"/>
      <c r="N398" s="13">
        <v>3</v>
      </c>
      <c r="O398" s="14">
        <v>2.5</v>
      </c>
    </row>
    <row r="399" spans="1:15" ht="14.1" customHeight="1">
      <c r="A399" s="261"/>
      <c r="B399" s="244"/>
      <c r="C399" s="245"/>
      <c r="D399" s="519" t="s">
        <v>246</v>
      </c>
      <c r="E399" s="519"/>
      <c r="F399" s="14">
        <v>3</v>
      </c>
      <c r="G399" s="14">
        <v>2.5</v>
      </c>
      <c r="H399" s="519" t="s">
        <v>246</v>
      </c>
      <c r="I399" s="519"/>
      <c r="J399" s="14">
        <v>3</v>
      </c>
      <c r="K399" s="14">
        <v>2.5</v>
      </c>
      <c r="L399" s="521" t="s">
        <v>256</v>
      </c>
      <c r="M399" s="521"/>
      <c r="N399" s="13">
        <v>4</v>
      </c>
      <c r="O399" s="14">
        <v>3</v>
      </c>
    </row>
    <row r="400" spans="1:15" ht="14.1" customHeight="1">
      <c r="A400" s="261"/>
      <c r="B400" s="244"/>
      <c r="C400" s="245"/>
      <c r="D400" s="519" t="s">
        <v>247</v>
      </c>
      <c r="E400" s="519"/>
      <c r="F400" s="14">
        <v>3</v>
      </c>
      <c r="G400" s="14">
        <v>2.5</v>
      </c>
      <c r="H400" s="519" t="s">
        <v>247</v>
      </c>
      <c r="I400" s="519"/>
      <c r="J400" s="14">
        <v>3</v>
      </c>
      <c r="K400" s="14">
        <v>2.5</v>
      </c>
      <c r="L400" s="520" t="s">
        <v>257</v>
      </c>
      <c r="M400" s="520"/>
      <c r="N400" s="13">
        <v>4</v>
      </c>
      <c r="O400" s="14">
        <v>3.5</v>
      </c>
    </row>
    <row r="401" spans="1:15" ht="14.1" customHeight="1">
      <c r="A401" s="261"/>
      <c r="B401" s="244"/>
      <c r="C401" s="245"/>
      <c r="D401" s="382"/>
      <c r="E401" s="383"/>
      <c r="F401" s="13"/>
      <c r="G401" s="14"/>
      <c r="H401" s="522"/>
      <c r="I401" s="523"/>
      <c r="J401" s="13"/>
      <c r="K401" s="15"/>
      <c r="L401" s="520" t="s">
        <v>258</v>
      </c>
      <c r="M401" s="520"/>
      <c r="N401" s="13">
        <v>4</v>
      </c>
      <c r="O401" s="14">
        <v>3.5</v>
      </c>
    </row>
    <row r="402" spans="1:15" ht="14.1" customHeight="1">
      <c r="A402" s="261"/>
      <c r="B402" s="244"/>
      <c r="C402" s="245"/>
      <c r="D402" s="382"/>
      <c r="E402" s="383"/>
      <c r="F402" s="13"/>
      <c r="G402" s="14"/>
      <c r="H402" s="522"/>
      <c r="I402" s="523"/>
      <c r="J402" s="13"/>
      <c r="K402" s="15"/>
      <c r="L402" s="520" t="s">
        <v>259</v>
      </c>
      <c r="M402" s="520"/>
      <c r="N402" s="13">
        <v>3</v>
      </c>
      <c r="O402" s="14">
        <v>2.5</v>
      </c>
    </row>
    <row r="403" spans="1:15" ht="14.1" customHeight="1">
      <c r="A403" s="261"/>
      <c r="B403" s="246"/>
      <c r="C403" s="247"/>
      <c r="D403" s="382"/>
      <c r="E403" s="383"/>
      <c r="F403" s="13"/>
      <c r="G403" s="14"/>
      <c r="H403" s="522"/>
      <c r="I403" s="523"/>
      <c r="J403" s="13"/>
      <c r="K403" s="15"/>
      <c r="L403" s="263" t="s">
        <v>260</v>
      </c>
      <c r="M403" s="264"/>
      <c r="N403" s="13">
        <v>2</v>
      </c>
      <c r="O403" s="14">
        <v>1.5</v>
      </c>
    </row>
    <row r="404" spans="1:15" ht="14.1" customHeight="1">
      <c r="A404" s="261"/>
      <c r="B404" s="236" t="s">
        <v>44</v>
      </c>
      <c r="C404" s="237"/>
      <c r="D404" s="516" t="s">
        <v>69</v>
      </c>
      <c r="E404" s="516"/>
      <c r="F404" s="21">
        <v>2</v>
      </c>
      <c r="G404" s="26">
        <v>1</v>
      </c>
      <c r="H404" s="516" t="s">
        <v>69</v>
      </c>
      <c r="I404" s="516"/>
      <c r="J404" s="21">
        <v>2</v>
      </c>
      <c r="K404" s="26">
        <v>1</v>
      </c>
      <c r="L404" s="516" t="s">
        <v>69</v>
      </c>
      <c r="M404" s="516"/>
      <c r="N404" s="21">
        <v>2</v>
      </c>
      <c r="O404" s="26">
        <v>1</v>
      </c>
    </row>
    <row r="405" spans="1:15" ht="14.1" customHeight="1">
      <c r="A405" s="261"/>
      <c r="B405" s="238"/>
      <c r="C405" s="239"/>
      <c r="D405" s="263" t="s">
        <v>67</v>
      </c>
      <c r="E405" s="264"/>
      <c r="F405" s="140">
        <v>2</v>
      </c>
      <c r="G405" s="14">
        <v>1</v>
      </c>
      <c r="H405" s="263" t="s">
        <v>67</v>
      </c>
      <c r="I405" s="264"/>
      <c r="J405" s="140">
        <v>2</v>
      </c>
      <c r="K405" s="14">
        <v>1</v>
      </c>
      <c r="L405" s="263" t="s">
        <v>67</v>
      </c>
      <c r="M405" s="264"/>
      <c r="N405" s="140">
        <v>2</v>
      </c>
      <c r="O405" s="14">
        <v>1</v>
      </c>
    </row>
    <row r="406" spans="1:15" ht="14.1" customHeight="1">
      <c r="A406" s="261"/>
      <c r="B406" s="238"/>
      <c r="C406" s="239"/>
      <c r="D406" s="263" t="s">
        <v>68</v>
      </c>
      <c r="E406" s="264"/>
      <c r="F406" s="13">
        <v>4</v>
      </c>
      <c r="G406" s="14">
        <v>2</v>
      </c>
      <c r="H406" s="263" t="s">
        <v>68</v>
      </c>
      <c r="I406" s="264"/>
      <c r="J406" s="13">
        <v>4</v>
      </c>
      <c r="K406" s="14">
        <v>2</v>
      </c>
      <c r="L406" s="263" t="s">
        <v>68</v>
      </c>
      <c r="M406" s="264"/>
      <c r="N406" s="13">
        <v>4</v>
      </c>
      <c r="O406" s="14">
        <v>2</v>
      </c>
    </row>
    <row r="407" spans="1:15" ht="14.1" customHeight="1">
      <c r="A407" s="261"/>
      <c r="B407" s="238"/>
      <c r="C407" s="239"/>
      <c r="D407" s="519" t="s">
        <v>249</v>
      </c>
      <c r="E407" s="519"/>
      <c r="F407" s="14">
        <v>2</v>
      </c>
      <c r="G407" s="14">
        <v>1.5</v>
      </c>
      <c r="H407" s="519" t="s">
        <v>249</v>
      </c>
      <c r="I407" s="519"/>
      <c r="J407" s="14">
        <v>2</v>
      </c>
      <c r="K407" s="14">
        <v>1.5</v>
      </c>
      <c r="L407" s="509" t="s">
        <v>261</v>
      </c>
      <c r="M407" s="509"/>
      <c r="N407" s="14">
        <v>2</v>
      </c>
      <c r="O407" s="28">
        <v>1.5</v>
      </c>
    </row>
    <row r="408" spans="1:15" ht="14.1" customHeight="1">
      <c r="A408" s="261"/>
      <c r="B408" s="238"/>
      <c r="C408" s="239"/>
      <c r="D408" s="263" t="s">
        <v>71</v>
      </c>
      <c r="E408" s="264"/>
      <c r="F408" s="14">
        <v>2</v>
      </c>
      <c r="G408" s="28">
        <v>1</v>
      </c>
      <c r="H408" s="263" t="s">
        <v>71</v>
      </c>
      <c r="I408" s="264"/>
      <c r="J408" s="14">
        <v>2</v>
      </c>
      <c r="K408" s="28">
        <v>1</v>
      </c>
      <c r="L408" s="263" t="s">
        <v>71</v>
      </c>
      <c r="M408" s="264"/>
      <c r="N408" s="14">
        <v>2</v>
      </c>
      <c r="O408" s="28">
        <v>1</v>
      </c>
    </row>
    <row r="409" spans="1:15" ht="14.1" customHeight="1">
      <c r="A409" s="261"/>
      <c r="B409" s="238"/>
      <c r="C409" s="239"/>
      <c r="D409" s="263" t="s">
        <v>72</v>
      </c>
      <c r="E409" s="264"/>
      <c r="F409" s="14">
        <v>2</v>
      </c>
      <c r="G409" s="28">
        <v>2</v>
      </c>
      <c r="H409" s="263" t="s">
        <v>72</v>
      </c>
      <c r="I409" s="264"/>
      <c r="J409" s="14">
        <v>2</v>
      </c>
      <c r="K409" s="28">
        <v>2</v>
      </c>
      <c r="L409" s="263" t="s">
        <v>72</v>
      </c>
      <c r="M409" s="264"/>
      <c r="N409" s="14">
        <v>2</v>
      </c>
      <c r="O409" s="28">
        <v>2</v>
      </c>
    </row>
    <row r="410" spans="1:15" ht="14.1" customHeight="1">
      <c r="A410" s="261"/>
      <c r="B410" s="238"/>
      <c r="C410" s="239"/>
      <c r="D410" s="263" t="s">
        <v>625</v>
      </c>
      <c r="E410" s="264"/>
      <c r="F410" s="13">
        <v>4</v>
      </c>
      <c r="G410" s="14">
        <v>3</v>
      </c>
      <c r="H410" s="277" t="s">
        <v>625</v>
      </c>
      <c r="I410" s="275"/>
      <c r="J410" s="16">
        <v>4</v>
      </c>
      <c r="K410" s="28">
        <v>3</v>
      </c>
      <c r="L410" s="263" t="s">
        <v>625</v>
      </c>
      <c r="M410" s="264"/>
      <c r="N410" s="14">
        <v>4</v>
      </c>
      <c r="O410" s="28">
        <v>3</v>
      </c>
    </row>
    <row r="411" spans="1:15" ht="14.1" customHeight="1">
      <c r="A411" s="261"/>
      <c r="B411" s="238"/>
      <c r="C411" s="239"/>
      <c r="D411" s="263"/>
      <c r="E411" s="264"/>
      <c r="F411" s="14"/>
      <c r="G411" s="28"/>
      <c r="H411" s="263"/>
      <c r="I411" s="264"/>
      <c r="J411" s="14"/>
      <c r="K411" s="28"/>
      <c r="L411" s="263"/>
      <c r="M411" s="264"/>
      <c r="N411" s="14"/>
      <c r="O411" s="28"/>
    </row>
    <row r="412" spans="1:15" ht="14.1" customHeight="1">
      <c r="A412" s="261"/>
      <c r="B412" s="238"/>
      <c r="C412" s="239"/>
      <c r="D412" s="263"/>
      <c r="E412" s="264"/>
      <c r="F412" s="13"/>
      <c r="G412" s="14"/>
      <c r="H412" s="263"/>
      <c r="I412" s="264"/>
      <c r="J412" s="13"/>
      <c r="K412" s="14"/>
      <c r="L412" s="263"/>
      <c r="M412" s="264"/>
      <c r="N412" s="13"/>
      <c r="O412" s="14"/>
    </row>
    <row r="413" spans="1:15" ht="14.1" customHeight="1">
      <c r="A413" s="262"/>
      <c r="B413" s="240"/>
      <c r="C413" s="241"/>
      <c r="D413" s="265"/>
      <c r="E413" s="266"/>
      <c r="F413" s="13"/>
      <c r="G413" s="14"/>
      <c r="H413" s="265"/>
      <c r="I413" s="266"/>
      <c r="J413" s="13"/>
      <c r="K413" s="14"/>
      <c r="L413" s="265"/>
      <c r="M413" s="266"/>
      <c r="N413" s="13"/>
      <c r="O413" s="14"/>
    </row>
    <row r="414" spans="1:15" ht="14.1" customHeight="1">
      <c r="A414" s="280" t="s">
        <v>45</v>
      </c>
      <c r="B414" s="281"/>
      <c r="C414" s="282"/>
      <c r="D414" s="23">
        <f>IF(SUM(F397:F413)=0,"",SUM(F397:F413))</f>
        <v>30</v>
      </c>
      <c r="E414" s="271">
        <f>IF((COUNTA(D375:D392)+SUM(G397:G413)+COUNTA(D394))=0,"",COUNTA(D375:D392)+SUM(G397:G413)+COUNTA(D394))</f>
        <v>26.5</v>
      </c>
      <c r="F414" s="272"/>
      <c r="G414" s="273"/>
      <c r="H414" s="23">
        <f>IF(SUM(J397:J413)=0,"",SUM(J397:J413))</f>
        <v>30</v>
      </c>
      <c r="I414" s="271">
        <f>IF((COUNTA(H375:H392)+SUM(K397:K413)+COUNTA(H394))=0,"",COUNTA(H375:H392)+SUM(K397:K413)+COUNTA(H394))</f>
        <v>26.5</v>
      </c>
      <c r="J414" s="272"/>
      <c r="K414" s="273"/>
      <c r="L414" s="23">
        <f>IF(SUM(N397:N413)=0,"",SUM(N397:N413))</f>
        <v>43</v>
      </c>
      <c r="M414" s="271">
        <f>IF((COUNTA(L375:L392)+SUM(O397:O413)+COUNTA(L394))=0,"",COUNTA(L375:L392)+SUM(O397:O413)+COUNTA(L394))</f>
        <v>37</v>
      </c>
      <c r="N414" s="272"/>
      <c r="O414" s="273"/>
    </row>
    <row r="415" spans="1:15" ht="14.1" customHeight="1">
      <c r="A415" s="24" t="s">
        <v>46</v>
      </c>
      <c r="B415" s="283" t="s">
        <v>47</v>
      </c>
      <c r="C415" s="284"/>
      <c r="D415" s="284"/>
      <c r="E415" s="284" t="s">
        <v>48</v>
      </c>
      <c r="F415" s="284"/>
      <c r="G415" s="284"/>
      <c r="H415" s="284"/>
      <c r="I415" s="285" t="s">
        <v>49</v>
      </c>
      <c r="J415" s="285"/>
      <c r="K415" s="285"/>
      <c r="L415" s="284" t="s">
        <v>50</v>
      </c>
      <c r="M415" s="284"/>
      <c r="N415" s="284"/>
      <c r="O415" s="286"/>
    </row>
    <row r="416" spans="1:15" ht="14.1" customHeight="1">
      <c r="A416" s="24" t="s">
        <v>51</v>
      </c>
      <c r="B416" s="249"/>
      <c r="C416" s="250"/>
      <c r="D416" s="250"/>
      <c r="E416" s="252"/>
      <c r="F416" s="252"/>
      <c r="G416" s="252"/>
      <c r="H416" s="252"/>
      <c r="I416" s="252" t="s">
        <v>601</v>
      </c>
      <c r="J416" s="252"/>
      <c r="K416" s="252"/>
      <c r="L416" s="252"/>
      <c r="M416" s="252"/>
      <c r="N416" s="252"/>
      <c r="O416" s="253"/>
    </row>
    <row r="417" spans="1:15" ht="14.1" customHeight="1">
      <c r="A417" s="24" t="s">
        <v>52</v>
      </c>
      <c r="B417" s="254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6"/>
    </row>
    <row r="418" spans="1:15" ht="14.1" customHeight="1">
      <c r="A418" s="25" t="s">
        <v>53</v>
      </c>
      <c r="B418" s="257"/>
      <c r="C418" s="258"/>
      <c r="D418" s="258"/>
      <c r="E418" s="258"/>
      <c r="F418" s="258"/>
      <c r="G418" s="258"/>
      <c r="H418" s="258"/>
      <c r="I418" s="258"/>
      <c r="J418" s="258"/>
      <c r="K418" s="258"/>
      <c r="L418" s="258"/>
      <c r="M418" s="258"/>
      <c r="N418" s="258"/>
      <c r="O418" s="259"/>
    </row>
    <row r="419" spans="1:15">
      <c r="A419" s="338" t="s">
        <v>16</v>
      </c>
      <c r="B419" s="338"/>
      <c r="C419" s="338"/>
      <c r="D419" s="338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20.25">
      <c r="A420" s="339" t="s">
        <v>17</v>
      </c>
      <c r="B420" s="339"/>
      <c r="C420" s="339"/>
      <c r="D420" s="339"/>
      <c r="E420" s="339"/>
      <c r="F420" s="339"/>
      <c r="G420" s="339"/>
      <c r="H420" s="339"/>
      <c r="I420" s="339"/>
      <c r="J420" s="339"/>
      <c r="K420" s="339"/>
      <c r="L420" s="339"/>
      <c r="M420" s="339"/>
      <c r="N420" s="339"/>
      <c r="O420" s="339"/>
    </row>
    <row r="421" spans="1:15">
      <c r="A421" s="340" t="s">
        <v>217</v>
      </c>
      <c r="B421" s="340"/>
      <c r="C421" s="340"/>
      <c r="D421" s="340"/>
      <c r="E421" s="341" t="s">
        <v>19</v>
      </c>
      <c r="F421" s="341"/>
      <c r="G421" s="341"/>
      <c r="H421" s="341"/>
      <c r="I421" s="341"/>
      <c r="J421" s="342" t="s">
        <v>597</v>
      </c>
      <c r="K421" s="342"/>
      <c r="L421" s="342"/>
      <c r="M421" s="342"/>
      <c r="N421" s="342"/>
      <c r="O421" s="342"/>
    </row>
    <row r="422" spans="1:15" ht="14.1" customHeight="1">
      <c r="A422" s="248"/>
      <c r="B422" s="248"/>
      <c r="C422" s="248"/>
      <c r="D422" s="162" t="s">
        <v>224</v>
      </c>
      <c r="E422" s="375"/>
      <c r="F422" s="376"/>
      <c r="G422" s="377"/>
      <c r="H422" s="162" t="s">
        <v>225</v>
      </c>
      <c r="I422" s="375" t="s">
        <v>225</v>
      </c>
      <c r="J422" s="376"/>
      <c r="K422" s="377"/>
      <c r="L422" s="162" t="s">
        <v>225</v>
      </c>
      <c r="M422" s="375" t="s">
        <v>225</v>
      </c>
      <c r="N422" s="376"/>
      <c r="O422" s="377"/>
    </row>
    <row r="423" spans="1:15" ht="14.1" customHeight="1">
      <c r="A423" s="248"/>
      <c r="B423" s="248"/>
      <c r="C423" s="248"/>
      <c r="D423" s="163" t="s">
        <v>227</v>
      </c>
      <c r="E423" s="379"/>
      <c r="F423" s="380"/>
      <c r="G423" s="381"/>
      <c r="H423" s="163" t="s">
        <v>228</v>
      </c>
      <c r="I423" s="363" t="s">
        <v>228</v>
      </c>
      <c r="J423" s="390"/>
      <c r="K423" s="365"/>
      <c r="L423" s="163" t="s">
        <v>228</v>
      </c>
      <c r="M423" s="363" t="s">
        <v>228</v>
      </c>
      <c r="N423" s="390"/>
      <c r="O423" s="365"/>
    </row>
    <row r="424" spans="1:15" ht="14.1" customHeight="1">
      <c r="A424" s="248"/>
      <c r="B424" s="248"/>
      <c r="C424" s="248"/>
      <c r="D424" s="164" t="s">
        <v>23</v>
      </c>
      <c r="E424" s="359"/>
      <c r="F424" s="360"/>
      <c r="G424" s="361"/>
      <c r="H424" s="164" t="s">
        <v>23</v>
      </c>
      <c r="I424" s="359" t="s">
        <v>23</v>
      </c>
      <c r="J424" s="389"/>
      <c r="K424" s="361"/>
      <c r="L424" s="164" t="s">
        <v>23</v>
      </c>
      <c r="M424" s="359" t="s">
        <v>23</v>
      </c>
      <c r="N424" s="389"/>
      <c r="O424" s="361"/>
    </row>
    <row r="425" spans="1:15" ht="14.1" customHeight="1">
      <c r="A425" s="248"/>
      <c r="B425" s="248"/>
      <c r="C425" s="248"/>
      <c r="D425" s="164">
        <v>2</v>
      </c>
      <c r="E425" s="359"/>
      <c r="F425" s="360"/>
      <c r="G425" s="361"/>
      <c r="H425" s="164">
        <v>2</v>
      </c>
      <c r="I425" s="359">
        <v>2</v>
      </c>
      <c r="J425" s="389"/>
      <c r="K425" s="361"/>
      <c r="L425" s="164">
        <v>2</v>
      </c>
      <c r="M425" s="359">
        <v>2</v>
      </c>
      <c r="N425" s="389"/>
      <c r="O425" s="361"/>
    </row>
    <row r="426" spans="1:15" ht="14.1" customHeight="1">
      <c r="A426" s="248"/>
      <c r="B426" s="248"/>
      <c r="C426" s="248"/>
      <c r="D426" s="164">
        <v>1</v>
      </c>
      <c r="E426" s="359"/>
      <c r="F426" s="360"/>
      <c r="G426" s="361"/>
      <c r="H426" s="164">
        <v>1</v>
      </c>
      <c r="I426" s="359">
        <v>1</v>
      </c>
      <c r="J426" s="360"/>
      <c r="K426" s="361"/>
      <c r="L426" s="164">
        <v>1</v>
      </c>
      <c r="M426" s="359">
        <v>1</v>
      </c>
      <c r="N426" s="360"/>
      <c r="O426" s="361"/>
    </row>
    <row r="427" spans="1:15" ht="14.1" customHeight="1">
      <c r="A427" s="248"/>
      <c r="B427" s="248"/>
      <c r="C427" s="248"/>
      <c r="D427" s="164">
        <v>1</v>
      </c>
      <c r="E427" s="363"/>
      <c r="F427" s="364"/>
      <c r="G427" s="365"/>
      <c r="H427" s="164">
        <v>1</v>
      </c>
      <c r="I427" s="359">
        <v>2</v>
      </c>
      <c r="J427" s="360"/>
      <c r="K427" s="361"/>
      <c r="L427" s="164">
        <v>3</v>
      </c>
      <c r="M427" s="359">
        <v>4</v>
      </c>
      <c r="N427" s="360"/>
      <c r="O427" s="361"/>
    </row>
    <row r="428" spans="1:15" ht="14.1" customHeight="1">
      <c r="A428" s="248"/>
      <c r="B428" s="248"/>
      <c r="C428" s="248"/>
      <c r="D428" s="156"/>
      <c r="E428" s="369"/>
      <c r="F428" s="370"/>
      <c r="G428" s="371"/>
      <c r="H428" s="77"/>
      <c r="I428" s="477"/>
      <c r="J428" s="517"/>
      <c r="K428" s="518"/>
      <c r="L428" s="77"/>
      <c r="M428" s="369"/>
      <c r="N428" s="370"/>
      <c r="O428" s="371"/>
    </row>
    <row r="429" spans="1:15" ht="14.1" customHeight="1">
      <c r="A429" s="8"/>
      <c r="B429" s="9"/>
      <c r="C429" s="8"/>
      <c r="D429" s="107" t="s">
        <v>599</v>
      </c>
      <c r="E429" s="311" t="s">
        <v>599</v>
      </c>
      <c r="F429" s="312"/>
      <c r="G429" s="313"/>
      <c r="H429" s="107" t="s">
        <v>599</v>
      </c>
      <c r="I429" s="311" t="s">
        <v>599</v>
      </c>
      <c r="J429" s="496"/>
      <c r="K429" s="497"/>
      <c r="L429" s="107" t="s">
        <v>599</v>
      </c>
      <c r="M429" s="311" t="s">
        <v>599</v>
      </c>
      <c r="N429" s="496"/>
      <c r="O429" s="497"/>
    </row>
    <row r="430" spans="1:15" ht="14.1" customHeight="1">
      <c r="A430" s="8">
        <v>9</v>
      </c>
      <c r="B430" s="9" t="s">
        <v>24</v>
      </c>
      <c r="C430" s="8">
        <v>1</v>
      </c>
      <c r="D430" s="107"/>
      <c r="E430" s="311"/>
      <c r="F430" s="312"/>
      <c r="G430" s="313"/>
      <c r="H430" s="157"/>
      <c r="I430" s="498"/>
      <c r="J430" s="496"/>
      <c r="K430" s="497"/>
      <c r="L430" s="157"/>
      <c r="M430" s="498"/>
      <c r="N430" s="496"/>
      <c r="O430" s="497"/>
    </row>
    <row r="431" spans="1:15" ht="14.1" customHeight="1">
      <c r="A431" s="8"/>
      <c r="B431" s="9" t="s">
        <v>25</v>
      </c>
      <c r="C431" s="8">
        <v>2</v>
      </c>
      <c r="D431" s="107"/>
      <c r="E431" s="311"/>
      <c r="F431" s="312"/>
      <c r="G431" s="313"/>
      <c r="H431" s="157"/>
      <c r="I431" s="498"/>
      <c r="J431" s="496"/>
      <c r="K431" s="497"/>
      <c r="L431" s="157"/>
      <c r="M431" s="498"/>
      <c r="N431" s="496"/>
      <c r="O431" s="497"/>
    </row>
    <row r="432" spans="1:15" ht="14.1" customHeight="1">
      <c r="A432" s="8"/>
      <c r="B432" s="9" t="s">
        <v>26</v>
      </c>
      <c r="C432" s="8">
        <v>3</v>
      </c>
      <c r="D432" s="107"/>
      <c r="E432" s="311"/>
      <c r="F432" s="312"/>
      <c r="G432" s="313"/>
      <c r="H432" s="157"/>
      <c r="I432" s="498"/>
      <c r="J432" s="496"/>
      <c r="K432" s="497"/>
      <c r="L432" s="157"/>
      <c r="M432" s="498"/>
      <c r="N432" s="496"/>
      <c r="O432" s="497"/>
    </row>
    <row r="433" spans="1:15" ht="14.1" customHeight="1">
      <c r="A433" s="8">
        <v>10</v>
      </c>
      <c r="B433" s="9" t="s">
        <v>27</v>
      </c>
      <c r="C433" s="8">
        <v>4</v>
      </c>
      <c r="D433" s="11"/>
      <c r="E433" s="268"/>
      <c r="F433" s="269"/>
      <c r="G433" s="270"/>
      <c r="H433" s="11"/>
      <c r="I433" s="268"/>
      <c r="J433" s="318"/>
      <c r="K433" s="319"/>
      <c r="L433" s="11"/>
      <c r="M433" s="268"/>
      <c r="N433" s="318"/>
      <c r="O433" s="319"/>
    </row>
    <row r="434" spans="1:15" ht="14.1" customHeight="1">
      <c r="A434" s="8"/>
      <c r="B434" s="9" t="s">
        <v>28</v>
      </c>
      <c r="C434" s="8">
        <v>5</v>
      </c>
      <c r="D434" s="11"/>
      <c r="E434" s="268"/>
      <c r="F434" s="269"/>
      <c r="G434" s="270"/>
      <c r="H434" s="11"/>
      <c r="I434" s="317"/>
      <c r="J434" s="318"/>
      <c r="K434" s="319"/>
      <c r="L434" s="11"/>
      <c r="M434" s="317"/>
      <c r="N434" s="318"/>
      <c r="O434" s="319"/>
    </row>
    <row r="435" spans="1:15" ht="14.1" customHeight="1">
      <c r="A435" s="8"/>
      <c r="B435" s="9" t="s">
        <v>29</v>
      </c>
      <c r="C435" s="8">
        <v>6</v>
      </c>
      <c r="D435" s="11"/>
      <c r="E435" s="268"/>
      <c r="F435" s="269"/>
      <c r="G435" s="270"/>
      <c r="H435" s="11"/>
      <c r="I435" s="317"/>
      <c r="J435" s="318"/>
      <c r="K435" s="319"/>
      <c r="L435" s="11"/>
      <c r="M435" s="317"/>
      <c r="N435" s="318"/>
      <c r="O435" s="319"/>
    </row>
    <row r="436" spans="1:15" ht="14.1" customHeight="1">
      <c r="A436" s="8"/>
      <c r="B436" s="9" t="s">
        <v>30</v>
      </c>
      <c r="C436" s="8">
        <v>7</v>
      </c>
      <c r="D436" s="11"/>
      <c r="E436" s="268"/>
      <c r="F436" s="269"/>
      <c r="G436" s="270"/>
      <c r="H436" s="11"/>
      <c r="I436" s="317"/>
      <c r="J436" s="318"/>
      <c r="K436" s="319"/>
      <c r="L436" s="11"/>
      <c r="M436" s="317"/>
      <c r="N436" s="318"/>
      <c r="O436" s="319"/>
    </row>
    <row r="437" spans="1:15" ht="14.1" customHeight="1">
      <c r="A437" s="8"/>
      <c r="B437" s="9" t="s">
        <v>31</v>
      </c>
      <c r="C437" s="8">
        <v>8</v>
      </c>
      <c r="D437" s="11" t="s">
        <v>58</v>
      </c>
      <c r="E437" s="305"/>
      <c r="F437" s="306"/>
      <c r="G437" s="307"/>
      <c r="H437" s="82"/>
      <c r="I437" s="317"/>
      <c r="J437" s="318"/>
      <c r="K437" s="319"/>
      <c r="L437" s="82"/>
      <c r="M437" s="317"/>
      <c r="N437" s="318"/>
      <c r="O437" s="319"/>
    </row>
    <row r="438" spans="1:15" ht="14.1" customHeight="1">
      <c r="A438" s="8">
        <v>11</v>
      </c>
      <c r="B438" s="9" t="s">
        <v>32</v>
      </c>
      <c r="C438" s="8">
        <v>9</v>
      </c>
      <c r="D438" s="11"/>
      <c r="E438" s="268"/>
      <c r="F438" s="269"/>
      <c r="G438" s="270"/>
      <c r="H438" s="11" t="s">
        <v>58</v>
      </c>
      <c r="I438" s="268" t="s">
        <v>58</v>
      </c>
      <c r="J438" s="269"/>
      <c r="K438" s="270"/>
      <c r="L438" s="11"/>
      <c r="M438" s="268"/>
      <c r="N438" s="269"/>
      <c r="O438" s="270"/>
    </row>
    <row r="439" spans="1:15" ht="14.1" customHeight="1">
      <c r="A439" s="8"/>
      <c r="B439" s="9" t="s">
        <v>33</v>
      </c>
      <c r="C439" s="8">
        <v>10</v>
      </c>
      <c r="D439" s="11"/>
      <c r="E439" s="268"/>
      <c r="F439" s="269"/>
      <c r="G439" s="270"/>
      <c r="H439" s="11"/>
      <c r="I439" s="268"/>
      <c r="J439" s="269"/>
      <c r="K439" s="270"/>
      <c r="L439" s="11" t="s">
        <v>58</v>
      </c>
      <c r="M439" s="268" t="s">
        <v>58</v>
      </c>
      <c r="N439" s="269"/>
      <c r="O439" s="270"/>
    </row>
    <row r="440" spans="1:15" ht="14.1" customHeight="1">
      <c r="A440" s="8"/>
      <c r="B440" s="9" t="s">
        <v>34</v>
      </c>
      <c r="C440" s="8">
        <v>11</v>
      </c>
      <c r="D440" s="11"/>
      <c r="E440" s="268"/>
      <c r="F440" s="269"/>
      <c r="G440" s="270"/>
      <c r="H440" s="11"/>
      <c r="I440" s="268"/>
      <c r="J440" s="269"/>
      <c r="K440" s="270"/>
      <c r="L440" s="11"/>
      <c r="M440" s="268"/>
      <c r="N440" s="269"/>
      <c r="O440" s="270"/>
    </row>
    <row r="441" spans="1:15" ht="14.1" customHeight="1">
      <c r="A441" s="8"/>
      <c r="B441" s="9" t="s">
        <v>35</v>
      </c>
      <c r="C441" s="8">
        <v>12</v>
      </c>
      <c r="D441" s="11"/>
      <c r="E441" s="268"/>
      <c r="F441" s="269"/>
      <c r="G441" s="270"/>
      <c r="H441" s="11"/>
      <c r="I441" s="268"/>
      <c r="J441" s="269"/>
      <c r="K441" s="270"/>
      <c r="L441" s="11"/>
      <c r="M441" s="268"/>
      <c r="N441" s="269"/>
      <c r="O441" s="270"/>
    </row>
    <row r="442" spans="1:15" ht="14.1" customHeight="1">
      <c r="A442" s="8">
        <v>12</v>
      </c>
      <c r="B442" s="9" t="s">
        <v>36</v>
      </c>
      <c r="C442" s="8">
        <v>13</v>
      </c>
      <c r="D442" s="11"/>
      <c r="E442" s="268"/>
      <c r="F442" s="269"/>
      <c r="G442" s="270"/>
      <c r="H442" s="11"/>
      <c r="I442" s="268"/>
      <c r="J442" s="269"/>
      <c r="K442" s="270"/>
      <c r="L442" s="11"/>
      <c r="M442" s="268"/>
      <c r="N442" s="269"/>
      <c r="O442" s="270"/>
    </row>
    <row r="443" spans="1:15" ht="14.1" customHeight="1">
      <c r="A443" s="8"/>
      <c r="B443" s="9" t="s">
        <v>24</v>
      </c>
      <c r="C443" s="8">
        <v>14</v>
      </c>
      <c r="D443" s="195" t="s">
        <v>262</v>
      </c>
      <c r="E443" s="290"/>
      <c r="F443" s="291"/>
      <c r="G443" s="292"/>
      <c r="H443" s="87" t="s">
        <v>263</v>
      </c>
      <c r="I443" s="290" t="s">
        <v>263</v>
      </c>
      <c r="J443" s="291"/>
      <c r="K443" s="292"/>
      <c r="L443" s="87" t="s">
        <v>263</v>
      </c>
      <c r="M443" s="290" t="s">
        <v>263</v>
      </c>
      <c r="N443" s="291"/>
      <c r="O443" s="292"/>
    </row>
    <row r="444" spans="1:15" ht="14.1" customHeight="1">
      <c r="A444" s="8"/>
      <c r="B444" s="9" t="s">
        <v>25</v>
      </c>
      <c r="C444" s="8">
        <v>15</v>
      </c>
      <c r="D444" s="195" t="s">
        <v>264</v>
      </c>
      <c r="E444" s="290"/>
      <c r="F444" s="291"/>
      <c r="G444" s="292"/>
      <c r="H444" s="87" t="s">
        <v>263</v>
      </c>
      <c r="I444" s="290" t="s">
        <v>263</v>
      </c>
      <c r="J444" s="291"/>
      <c r="K444" s="292"/>
      <c r="L444" s="87" t="s">
        <v>263</v>
      </c>
      <c r="M444" s="290" t="s">
        <v>263</v>
      </c>
      <c r="N444" s="291"/>
      <c r="O444" s="292"/>
    </row>
    <row r="445" spans="1:15" ht="14.1" customHeight="1">
      <c r="A445" s="8"/>
      <c r="B445" s="9" t="s">
        <v>26</v>
      </c>
      <c r="C445" s="8">
        <v>16</v>
      </c>
      <c r="D445" s="92"/>
      <c r="E445" s="290"/>
      <c r="F445" s="291"/>
      <c r="G445" s="292"/>
      <c r="H445" s="92"/>
      <c r="I445" s="268"/>
      <c r="J445" s="269"/>
      <c r="K445" s="270"/>
      <c r="L445" s="92"/>
      <c r="M445" s="268"/>
      <c r="N445" s="269"/>
      <c r="O445" s="270"/>
    </row>
    <row r="446" spans="1:15" ht="14.1" customHeight="1">
      <c r="A446" s="8">
        <v>1</v>
      </c>
      <c r="B446" s="9" t="s">
        <v>37</v>
      </c>
      <c r="C446" s="8">
        <v>17</v>
      </c>
      <c r="D446" s="92"/>
      <c r="E446" s="290"/>
      <c r="F446" s="291"/>
      <c r="G446" s="292"/>
      <c r="H446" s="92"/>
      <c r="I446" s="268"/>
      <c r="J446" s="269"/>
      <c r="K446" s="270"/>
      <c r="L446" s="92"/>
      <c r="M446" s="268"/>
      <c r="N446" s="269"/>
      <c r="O446" s="270"/>
    </row>
    <row r="447" spans="1:15" ht="14.1" customHeight="1">
      <c r="A447" s="8"/>
      <c r="B447" s="9" t="s">
        <v>38</v>
      </c>
      <c r="C447" s="8">
        <v>18</v>
      </c>
      <c r="D447" s="40" t="s">
        <v>61</v>
      </c>
      <c r="E447" s="293"/>
      <c r="F447" s="294"/>
      <c r="G447" s="295"/>
      <c r="H447" s="40" t="s">
        <v>61</v>
      </c>
      <c r="I447" s="293" t="s">
        <v>61</v>
      </c>
      <c r="J447" s="294"/>
      <c r="K447" s="295"/>
      <c r="L447" s="40" t="s">
        <v>61</v>
      </c>
      <c r="M447" s="293" t="s">
        <v>61</v>
      </c>
      <c r="N447" s="294"/>
      <c r="O447" s="295"/>
    </row>
    <row r="448" spans="1:15" ht="14.1" customHeight="1">
      <c r="A448" s="8"/>
      <c r="B448" s="9" t="s">
        <v>39</v>
      </c>
      <c r="C448" s="8">
        <v>19</v>
      </c>
      <c r="D448" s="159" t="s">
        <v>62</v>
      </c>
      <c r="E448" s="296"/>
      <c r="F448" s="297"/>
      <c r="G448" s="298"/>
      <c r="H448" s="159" t="s">
        <v>62</v>
      </c>
      <c r="I448" s="296" t="s">
        <v>62</v>
      </c>
      <c r="J448" s="297"/>
      <c r="K448" s="298"/>
      <c r="L448" s="159" t="s">
        <v>62</v>
      </c>
      <c r="M448" s="296" t="s">
        <v>62</v>
      </c>
      <c r="N448" s="297"/>
      <c r="O448" s="298"/>
    </row>
    <row r="449" spans="1:15" ht="14.1" customHeight="1">
      <c r="A449" s="267" t="s">
        <v>40</v>
      </c>
      <c r="B449" s="267"/>
      <c r="C449" s="267"/>
      <c r="D449" s="23">
        <v>3</v>
      </c>
      <c r="E449" s="271"/>
      <c r="F449" s="272"/>
      <c r="G449" s="273"/>
      <c r="H449" s="23">
        <v>3</v>
      </c>
      <c r="I449" s="271">
        <v>3</v>
      </c>
      <c r="J449" s="272"/>
      <c r="K449" s="273"/>
      <c r="L449" s="23">
        <v>3</v>
      </c>
      <c r="M449" s="271">
        <v>3</v>
      </c>
      <c r="N449" s="272"/>
      <c r="O449" s="273"/>
    </row>
    <row r="450" spans="1:15" ht="14.1" customHeight="1">
      <c r="A450" s="267" t="s">
        <v>41</v>
      </c>
      <c r="B450" s="267"/>
      <c r="C450" s="267"/>
      <c r="D450" s="23">
        <f>IF(18-COUNTA(D429:D446)=0,"",IF(D447="","",18-COUNTA(D429:D446)))</f>
        <v>14</v>
      </c>
      <c r="E450" s="271" t="str">
        <f>IF(18-COUNTA(E429:E446)=0,"",IF(E447="","",18-COUNTA(E429:E446)))</f>
        <v/>
      </c>
      <c r="F450" s="272"/>
      <c r="G450" s="273"/>
      <c r="H450" s="23">
        <f>IF(18-COUNTA(H429:H446)=0,"",IF(H447="","",18-COUNTA(H429:H446)))</f>
        <v>14</v>
      </c>
      <c r="I450" s="271">
        <f>IF(18-COUNTA(I429:I446)=0,"",IF(I447="","",18-COUNTA(I429:I446)))</f>
        <v>14</v>
      </c>
      <c r="J450" s="272"/>
      <c r="K450" s="273"/>
      <c r="L450" s="23">
        <f>IF(18-COUNTA(L429:L446)=0,"",IF(L447="","",18-COUNTA(L429:L446)))</f>
        <v>14</v>
      </c>
      <c r="M450" s="271">
        <f>IF(18-COUNTA(M429:M446)=0,"",IF(M447="","",18-COUNTA(M429:M446)))</f>
        <v>14</v>
      </c>
      <c r="N450" s="272"/>
      <c r="O450" s="273"/>
    </row>
    <row r="451" spans="1:15" ht="14.1" customHeight="1">
      <c r="A451" s="260" t="s">
        <v>42</v>
      </c>
      <c r="B451" s="242" t="s">
        <v>43</v>
      </c>
      <c r="C451" s="243"/>
      <c r="D451" s="384" t="s">
        <v>265</v>
      </c>
      <c r="E451" s="391"/>
      <c r="F451" s="21">
        <v>4</v>
      </c>
      <c r="G451" s="26">
        <v>3.5</v>
      </c>
      <c r="H451" s="384" t="s">
        <v>266</v>
      </c>
      <c r="I451" s="391"/>
      <c r="J451" s="21">
        <v>4</v>
      </c>
      <c r="K451" s="26">
        <v>4</v>
      </c>
      <c r="L451" s="384" t="s">
        <v>266</v>
      </c>
      <c r="M451" s="391"/>
      <c r="N451" s="21">
        <v>4</v>
      </c>
      <c r="O451" s="26">
        <v>4</v>
      </c>
    </row>
    <row r="452" spans="1:15" ht="14.1" customHeight="1">
      <c r="A452" s="261"/>
      <c r="B452" s="244"/>
      <c r="C452" s="245"/>
      <c r="D452" s="263" t="s">
        <v>267</v>
      </c>
      <c r="E452" s="264"/>
      <c r="F452" s="13">
        <v>4</v>
      </c>
      <c r="G452" s="14">
        <v>3.5</v>
      </c>
      <c r="H452" s="263" t="s">
        <v>268</v>
      </c>
      <c r="I452" s="264"/>
      <c r="J452" s="13">
        <v>4</v>
      </c>
      <c r="K452" s="14">
        <v>4</v>
      </c>
      <c r="L452" s="263" t="s">
        <v>268</v>
      </c>
      <c r="M452" s="264"/>
      <c r="N452" s="13">
        <v>4</v>
      </c>
      <c r="O452" s="14">
        <v>4</v>
      </c>
    </row>
    <row r="453" spans="1:15" ht="14.1" customHeight="1">
      <c r="A453" s="261"/>
      <c r="B453" s="244"/>
      <c r="C453" s="245"/>
      <c r="D453" s="486" t="s">
        <v>269</v>
      </c>
      <c r="E453" s="483"/>
      <c r="F453" s="13">
        <v>2</v>
      </c>
      <c r="G453" s="14">
        <v>2</v>
      </c>
      <c r="H453" s="486" t="s">
        <v>270</v>
      </c>
      <c r="I453" s="483"/>
      <c r="J453" s="13">
        <v>4</v>
      </c>
      <c r="K453" s="14">
        <v>4</v>
      </c>
      <c r="L453" s="263" t="s">
        <v>270</v>
      </c>
      <c r="M453" s="264"/>
      <c r="N453" s="13">
        <v>4</v>
      </c>
      <c r="O453" s="14">
        <v>4</v>
      </c>
    </row>
    <row r="454" spans="1:15" ht="14.1" customHeight="1">
      <c r="A454" s="261"/>
      <c r="B454" s="244"/>
      <c r="C454" s="245"/>
      <c r="D454" s="263" t="s">
        <v>233</v>
      </c>
      <c r="E454" s="264"/>
      <c r="F454" s="13">
        <v>2</v>
      </c>
      <c r="G454" s="14">
        <v>1.5</v>
      </c>
      <c r="H454" s="263" t="s">
        <v>271</v>
      </c>
      <c r="I454" s="264"/>
      <c r="J454" s="13">
        <v>4</v>
      </c>
      <c r="K454" s="14">
        <v>2</v>
      </c>
      <c r="L454" s="263" t="s">
        <v>272</v>
      </c>
      <c r="M454" s="264"/>
      <c r="N454" s="13">
        <v>4</v>
      </c>
      <c r="O454" s="28">
        <v>2</v>
      </c>
    </row>
    <row r="455" spans="1:15" ht="14.1" customHeight="1">
      <c r="A455" s="261"/>
      <c r="B455" s="246"/>
      <c r="C455" s="247"/>
      <c r="D455" s="278" t="s">
        <v>273</v>
      </c>
      <c r="E455" s="279"/>
      <c r="F455" s="17">
        <v>3</v>
      </c>
      <c r="G455" s="29">
        <v>2.5</v>
      </c>
      <c r="H455" s="278"/>
      <c r="I455" s="279"/>
      <c r="J455" s="17"/>
      <c r="K455" s="29"/>
      <c r="L455" s="278"/>
      <c r="M455" s="279"/>
      <c r="N455" s="17"/>
      <c r="O455" s="29"/>
    </row>
    <row r="456" spans="1:15" ht="14.1" customHeight="1">
      <c r="A456" s="261"/>
      <c r="B456" s="236" t="s">
        <v>44</v>
      </c>
      <c r="C456" s="237"/>
      <c r="D456" s="516" t="s">
        <v>69</v>
      </c>
      <c r="E456" s="516"/>
      <c r="F456" s="21">
        <v>2</v>
      </c>
      <c r="G456" s="26">
        <v>1</v>
      </c>
      <c r="H456" s="516" t="s">
        <v>69</v>
      </c>
      <c r="I456" s="516"/>
      <c r="J456" s="21">
        <v>2</v>
      </c>
      <c r="K456" s="26">
        <v>1</v>
      </c>
      <c r="L456" s="516" t="s">
        <v>69</v>
      </c>
      <c r="M456" s="516"/>
      <c r="N456" s="21">
        <v>2</v>
      </c>
      <c r="O456" s="26">
        <v>1</v>
      </c>
    </row>
    <row r="457" spans="1:15" ht="14.1" customHeight="1">
      <c r="A457" s="261"/>
      <c r="B457" s="238"/>
      <c r="C457" s="239"/>
      <c r="D457" s="263" t="s">
        <v>67</v>
      </c>
      <c r="E457" s="264"/>
      <c r="F457" s="140">
        <v>2</v>
      </c>
      <c r="G457" s="14">
        <v>1</v>
      </c>
      <c r="H457" s="263" t="s">
        <v>67</v>
      </c>
      <c r="I457" s="264"/>
      <c r="J457" s="140">
        <v>2</v>
      </c>
      <c r="K457" s="14">
        <v>1</v>
      </c>
      <c r="L457" s="263" t="s">
        <v>67</v>
      </c>
      <c r="M457" s="264"/>
      <c r="N457" s="140">
        <v>2</v>
      </c>
      <c r="O457" s="14">
        <v>1</v>
      </c>
    </row>
    <row r="458" spans="1:15" ht="14.1" customHeight="1">
      <c r="A458" s="261"/>
      <c r="B458" s="238"/>
      <c r="C458" s="239"/>
      <c r="D458" s="263" t="s">
        <v>68</v>
      </c>
      <c r="E458" s="264"/>
      <c r="F458" s="13">
        <v>4</v>
      </c>
      <c r="G458" s="14">
        <v>2</v>
      </c>
      <c r="H458" s="263" t="s">
        <v>68</v>
      </c>
      <c r="I458" s="264"/>
      <c r="J458" s="13">
        <v>4</v>
      </c>
      <c r="K458" s="14">
        <v>2</v>
      </c>
      <c r="L458" s="263" t="s">
        <v>68</v>
      </c>
      <c r="M458" s="264"/>
      <c r="N458" s="13">
        <v>4</v>
      </c>
      <c r="O458" s="14">
        <v>2</v>
      </c>
    </row>
    <row r="459" spans="1:15" ht="14.1" customHeight="1">
      <c r="A459" s="261"/>
      <c r="B459" s="238"/>
      <c r="C459" s="239"/>
      <c r="D459" s="263" t="s">
        <v>71</v>
      </c>
      <c r="E459" s="264"/>
      <c r="F459" s="14">
        <v>2</v>
      </c>
      <c r="G459" s="28">
        <v>1</v>
      </c>
      <c r="H459" s="515" t="s">
        <v>274</v>
      </c>
      <c r="I459" s="515"/>
      <c r="J459" s="192">
        <v>2</v>
      </c>
      <c r="K459" s="182">
        <v>2</v>
      </c>
      <c r="L459" s="414" t="s">
        <v>274</v>
      </c>
      <c r="M459" s="483"/>
      <c r="N459" s="13">
        <v>2</v>
      </c>
      <c r="O459" s="28">
        <v>2</v>
      </c>
    </row>
    <row r="460" spans="1:15" ht="14.1" customHeight="1">
      <c r="A460" s="261"/>
      <c r="B460" s="238"/>
      <c r="C460" s="239"/>
      <c r="D460" s="263" t="s">
        <v>72</v>
      </c>
      <c r="E460" s="264"/>
      <c r="F460" s="14">
        <v>2</v>
      </c>
      <c r="G460" s="28">
        <v>2</v>
      </c>
      <c r="H460" s="263" t="s">
        <v>71</v>
      </c>
      <c r="I460" s="264"/>
      <c r="J460" s="14">
        <v>2</v>
      </c>
      <c r="K460" s="28">
        <v>1</v>
      </c>
      <c r="L460" s="263" t="s">
        <v>71</v>
      </c>
      <c r="M460" s="264"/>
      <c r="N460" s="14">
        <v>2</v>
      </c>
      <c r="O460" s="28">
        <v>1</v>
      </c>
    </row>
    <row r="461" spans="1:15" ht="14.1" customHeight="1">
      <c r="A461" s="261"/>
      <c r="B461" s="238"/>
      <c r="C461" s="239"/>
      <c r="D461" s="263" t="s">
        <v>625</v>
      </c>
      <c r="E461" s="264"/>
      <c r="F461" s="15">
        <v>4</v>
      </c>
      <c r="G461" s="28">
        <v>3</v>
      </c>
      <c r="H461" s="263" t="s">
        <v>72</v>
      </c>
      <c r="I461" s="264"/>
      <c r="J461" s="14">
        <v>2</v>
      </c>
      <c r="K461" s="28">
        <v>2</v>
      </c>
      <c r="L461" s="263" t="s">
        <v>72</v>
      </c>
      <c r="M461" s="264"/>
      <c r="N461" s="14">
        <v>2</v>
      </c>
      <c r="O461" s="28">
        <v>2</v>
      </c>
    </row>
    <row r="462" spans="1:15" ht="14.1" customHeight="1">
      <c r="A462" s="261"/>
      <c r="B462" s="238"/>
      <c r="C462" s="239"/>
      <c r="D462" s="263"/>
      <c r="E462" s="264"/>
      <c r="F462" s="13"/>
      <c r="G462" s="14"/>
      <c r="H462" s="277" t="s">
        <v>625</v>
      </c>
      <c r="I462" s="275"/>
      <c r="J462" s="16">
        <v>4</v>
      </c>
      <c r="K462" s="28">
        <v>3</v>
      </c>
      <c r="L462" s="263" t="s">
        <v>625</v>
      </c>
      <c r="M462" s="264"/>
      <c r="N462" s="14">
        <v>4</v>
      </c>
      <c r="O462" s="28">
        <v>3</v>
      </c>
    </row>
    <row r="463" spans="1:15" ht="14.1" customHeight="1">
      <c r="A463" s="261"/>
      <c r="B463" s="238"/>
      <c r="C463" s="239"/>
      <c r="D463" s="263"/>
      <c r="E463" s="264"/>
      <c r="F463" s="14"/>
      <c r="G463" s="28"/>
      <c r="H463" s="263"/>
      <c r="I463" s="264"/>
      <c r="J463" s="14"/>
      <c r="K463" s="28"/>
      <c r="L463" s="263"/>
      <c r="M463" s="264"/>
      <c r="N463" s="14"/>
      <c r="O463" s="28"/>
    </row>
    <row r="464" spans="1:15" ht="14.1" customHeight="1">
      <c r="A464" s="261"/>
      <c r="B464" s="238"/>
      <c r="C464" s="239"/>
      <c r="D464" s="263"/>
      <c r="E464" s="264"/>
      <c r="F464" s="13"/>
      <c r="G464" s="14"/>
      <c r="H464" s="263"/>
      <c r="I464" s="264"/>
      <c r="J464" s="13"/>
      <c r="K464" s="14"/>
      <c r="L464" s="263"/>
      <c r="M464" s="264"/>
      <c r="N464" s="13"/>
      <c r="O464" s="14"/>
    </row>
    <row r="465" spans="1:15" ht="14.1" customHeight="1">
      <c r="A465" s="262"/>
      <c r="B465" s="240"/>
      <c r="C465" s="241"/>
      <c r="D465" s="265"/>
      <c r="E465" s="266"/>
      <c r="F465" s="13"/>
      <c r="G465" s="14"/>
      <c r="H465" s="265"/>
      <c r="I465" s="266"/>
      <c r="J465" s="13"/>
      <c r="K465" s="14"/>
      <c r="L465" s="265"/>
      <c r="M465" s="266"/>
      <c r="N465" s="13"/>
      <c r="O465" s="14"/>
    </row>
    <row r="466" spans="1:15" ht="14.1" customHeight="1">
      <c r="A466" s="280" t="s">
        <v>45</v>
      </c>
      <c r="B466" s="281"/>
      <c r="C466" s="282"/>
      <c r="D466" s="23">
        <f>IF(SUM(F451:F465)=0,"",SUM(F451:F465))</f>
        <v>31</v>
      </c>
      <c r="E466" s="271">
        <f>IF((COUNTA(D429:D446)+SUM(G451:G465)+COUNTA(D448))=0,"",COUNTA(D429:D446)+SUM(G451:G465)+COUNTA(D448))</f>
        <v>28</v>
      </c>
      <c r="F466" s="272"/>
      <c r="G466" s="273"/>
      <c r="H466" s="23">
        <f>IF(SUM(J451:J465)=0,"",SUM(J451:J465))</f>
        <v>34</v>
      </c>
      <c r="I466" s="271">
        <f>IF((COUNTA(H429:H446)+SUM(K451:K465)+COUNTA(H448))=0,"",COUNTA(H429:H446)+SUM(K451:K465)+COUNTA(H448))</f>
        <v>31</v>
      </c>
      <c r="J466" s="272"/>
      <c r="K466" s="273"/>
      <c r="L466" s="23">
        <f>IF(SUM(N451:N465)=0,"",SUM(N451:N465))</f>
        <v>34</v>
      </c>
      <c r="M466" s="271">
        <f>IF((COUNTA(L429:L446)+SUM(O451:O465)+COUNTA(L448))=0,"",COUNTA(L429:L446)+SUM(O451:O465)+COUNTA(L448))</f>
        <v>31</v>
      </c>
      <c r="N466" s="272"/>
      <c r="O466" s="273"/>
    </row>
    <row r="467" spans="1:15" ht="14.1" customHeight="1">
      <c r="A467" s="24" t="s">
        <v>46</v>
      </c>
      <c r="B467" s="283" t="s">
        <v>47</v>
      </c>
      <c r="C467" s="284"/>
      <c r="D467" s="284"/>
      <c r="E467" s="284" t="s">
        <v>48</v>
      </c>
      <c r="F467" s="284"/>
      <c r="G467" s="284"/>
      <c r="H467" s="284"/>
      <c r="I467" s="285" t="s">
        <v>49</v>
      </c>
      <c r="J467" s="285"/>
      <c r="K467" s="285"/>
      <c r="L467" s="284" t="s">
        <v>50</v>
      </c>
      <c r="M467" s="284"/>
      <c r="N467" s="284"/>
      <c r="O467" s="286"/>
    </row>
    <row r="468" spans="1:15" ht="14.1" customHeight="1">
      <c r="A468" s="24" t="s">
        <v>51</v>
      </c>
      <c r="B468" s="249" t="s">
        <v>275</v>
      </c>
      <c r="C468" s="250"/>
      <c r="D468" s="250"/>
      <c r="E468" s="252" t="s">
        <v>276</v>
      </c>
      <c r="F468" s="252"/>
      <c r="G468" s="252"/>
      <c r="H468" s="252"/>
      <c r="I468" s="252" t="s">
        <v>601</v>
      </c>
      <c r="J468" s="252"/>
      <c r="K468" s="252"/>
      <c r="L468" s="252"/>
      <c r="M468" s="252"/>
      <c r="N468" s="252"/>
      <c r="O468" s="253"/>
    </row>
    <row r="469" spans="1:15" ht="14.1" customHeight="1">
      <c r="A469" s="24" t="s">
        <v>52</v>
      </c>
      <c r="B469" s="254"/>
      <c r="C469" s="255"/>
      <c r="D469" s="25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6"/>
    </row>
    <row r="470" spans="1:15" ht="14.1" customHeight="1">
      <c r="A470" s="25" t="s">
        <v>53</v>
      </c>
      <c r="B470" s="257"/>
      <c r="C470" s="258"/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</row>
    <row r="471" spans="1:15">
      <c r="A471" s="338" t="s">
        <v>16</v>
      </c>
      <c r="B471" s="338"/>
      <c r="C471" s="338"/>
      <c r="D471" s="338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20.25">
      <c r="A472" s="339" t="s">
        <v>17</v>
      </c>
      <c r="B472" s="339"/>
      <c r="C472" s="339"/>
      <c r="D472" s="339"/>
      <c r="E472" s="339"/>
      <c r="F472" s="339"/>
      <c r="G472" s="339"/>
      <c r="H472" s="339"/>
      <c r="I472" s="339"/>
      <c r="J472" s="339"/>
      <c r="K472" s="339"/>
      <c r="L472" s="339"/>
      <c r="M472" s="339"/>
      <c r="N472" s="339"/>
      <c r="O472" s="339"/>
    </row>
    <row r="473" spans="1:15">
      <c r="A473" s="340" t="s">
        <v>217</v>
      </c>
      <c r="B473" s="340"/>
      <c r="C473" s="340"/>
      <c r="D473" s="340"/>
      <c r="E473" s="341" t="s">
        <v>19</v>
      </c>
      <c r="F473" s="341"/>
      <c r="G473" s="341"/>
      <c r="H473" s="341"/>
      <c r="I473" s="341"/>
      <c r="J473" s="342" t="s">
        <v>597</v>
      </c>
      <c r="K473" s="342"/>
      <c r="L473" s="342"/>
      <c r="M473" s="342"/>
      <c r="N473" s="342"/>
      <c r="O473" s="342"/>
    </row>
    <row r="474" spans="1:15" ht="14.1" customHeight="1">
      <c r="A474" s="248"/>
      <c r="B474" s="248"/>
      <c r="C474" s="248"/>
      <c r="D474" s="34" t="s">
        <v>218</v>
      </c>
      <c r="E474" s="343" t="s">
        <v>218</v>
      </c>
      <c r="F474" s="344"/>
      <c r="G474" s="345"/>
      <c r="H474" s="34" t="s">
        <v>218</v>
      </c>
      <c r="I474" s="343"/>
      <c r="J474" s="344"/>
      <c r="K474" s="345"/>
      <c r="L474" s="34" t="s">
        <v>218</v>
      </c>
      <c r="M474" s="343" t="s">
        <v>218</v>
      </c>
      <c r="N474" s="344"/>
      <c r="O474" s="345"/>
    </row>
    <row r="475" spans="1:15" ht="14.1" customHeight="1">
      <c r="A475" s="248"/>
      <c r="B475" s="248"/>
      <c r="C475" s="248"/>
      <c r="D475" s="35" t="s">
        <v>219</v>
      </c>
      <c r="E475" s="349" t="s">
        <v>219</v>
      </c>
      <c r="F475" s="350"/>
      <c r="G475" s="351"/>
      <c r="H475" s="35" t="s">
        <v>219</v>
      </c>
      <c r="I475" s="349"/>
      <c r="J475" s="350"/>
      <c r="K475" s="351"/>
      <c r="L475" s="35" t="s">
        <v>219</v>
      </c>
      <c r="M475" s="349" t="s">
        <v>219</v>
      </c>
      <c r="N475" s="350"/>
      <c r="O475" s="351"/>
    </row>
    <row r="476" spans="1:15" ht="14.1" customHeight="1">
      <c r="A476" s="248"/>
      <c r="B476" s="248"/>
      <c r="C476" s="248"/>
      <c r="D476" s="37" t="s">
        <v>23</v>
      </c>
      <c r="E476" s="320" t="s">
        <v>23</v>
      </c>
      <c r="F476" s="321"/>
      <c r="G476" s="322"/>
      <c r="H476" s="37" t="s">
        <v>23</v>
      </c>
      <c r="I476" s="320"/>
      <c r="J476" s="321"/>
      <c r="K476" s="322"/>
      <c r="L476" s="37" t="s">
        <v>23</v>
      </c>
      <c r="M476" s="320" t="s">
        <v>23</v>
      </c>
      <c r="N476" s="321"/>
      <c r="O476" s="322"/>
    </row>
    <row r="477" spans="1:15" ht="14.1" customHeight="1">
      <c r="A477" s="248"/>
      <c r="B477" s="248"/>
      <c r="C477" s="248"/>
      <c r="D477" s="37">
        <v>2</v>
      </c>
      <c r="E477" s="320">
        <v>2</v>
      </c>
      <c r="F477" s="321"/>
      <c r="G477" s="322"/>
      <c r="H477" s="37">
        <v>2</v>
      </c>
      <c r="I477" s="320"/>
      <c r="J477" s="321"/>
      <c r="K477" s="322"/>
      <c r="L477" s="37">
        <v>2</v>
      </c>
      <c r="M477" s="320">
        <v>2</v>
      </c>
      <c r="N477" s="321"/>
      <c r="O477" s="322"/>
    </row>
    <row r="478" spans="1:15" ht="14.1" customHeight="1">
      <c r="A478" s="248"/>
      <c r="B478" s="248"/>
      <c r="C478" s="248"/>
      <c r="D478" s="37">
        <v>2</v>
      </c>
      <c r="E478" s="320">
        <v>2</v>
      </c>
      <c r="F478" s="321"/>
      <c r="G478" s="322"/>
      <c r="H478" s="37">
        <v>2</v>
      </c>
      <c r="I478" s="320"/>
      <c r="J478" s="321"/>
      <c r="K478" s="322"/>
      <c r="L478" s="37">
        <v>2</v>
      </c>
      <c r="M478" s="320">
        <v>2</v>
      </c>
      <c r="N478" s="321"/>
      <c r="O478" s="322"/>
    </row>
    <row r="479" spans="1:15" ht="14.1" customHeight="1">
      <c r="A479" s="248"/>
      <c r="B479" s="248"/>
      <c r="C479" s="248"/>
      <c r="D479" s="71">
        <v>1</v>
      </c>
      <c r="E479" s="326">
        <v>2</v>
      </c>
      <c r="F479" s="327"/>
      <c r="G479" s="328"/>
      <c r="H479" s="71">
        <v>3</v>
      </c>
      <c r="I479" s="326"/>
      <c r="J479" s="327"/>
      <c r="K479" s="328"/>
      <c r="L479" s="71">
        <v>4</v>
      </c>
      <c r="M479" s="326">
        <v>5</v>
      </c>
      <c r="N479" s="327"/>
      <c r="O479" s="328"/>
    </row>
    <row r="480" spans="1:15" ht="14.1" customHeight="1">
      <c r="A480" s="248"/>
      <c r="B480" s="248"/>
      <c r="C480" s="248"/>
      <c r="D480" s="71" t="s">
        <v>180</v>
      </c>
      <c r="E480" s="326" t="s">
        <v>180</v>
      </c>
      <c r="F480" s="327"/>
      <c r="G480" s="328"/>
      <c r="H480" s="71" t="s">
        <v>180</v>
      </c>
      <c r="I480" s="335"/>
      <c r="J480" s="336"/>
      <c r="K480" s="337"/>
      <c r="L480" s="122"/>
      <c r="M480" s="332"/>
      <c r="N480" s="333"/>
      <c r="O480" s="334"/>
    </row>
    <row r="481" spans="1:15" ht="14.1" customHeight="1">
      <c r="A481" s="8"/>
      <c r="B481" s="9"/>
      <c r="C481" s="8"/>
      <c r="D481" s="11" t="s">
        <v>599</v>
      </c>
      <c r="E481" s="268" t="s">
        <v>599</v>
      </c>
      <c r="F481" s="312"/>
      <c r="G481" s="313"/>
      <c r="H481" s="11" t="s">
        <v>599</v>
      </c>
      <c r="I481" s="268" t="s">
        <v>599</v>
      </c>
      <c r="J481" s="312"/>
      <c r="K481" s="313"/>
      <c r="L481" s="11" t="s">
        <v>599</v>
      </c>
      <c r="M481" s="268" t="s">
        <v>599</v>
      </c>
      <c r="N481" s="312"/>
      <c r="O481" s="313"/>
    </row>
    <row r="482" spans="1:15" ht="14.1" customHeight="1">
      <c r="A482" s="8">
        <v>9</v>
      </c>
      <c r="B482" s="9" t="s">
        <v>24</v>
      </c>
      <c r="C482" s="8">
        <v>1</v>
      </c>
      <c r="D482" s="233" t="s">
        <v>75</v>
      </c>
      <c r="E482" s="311" t="s">
        <v>75</v>
      </c>
      <c r="F482" s="312"/>
      <c r="G482" s="313"/>
      <c r="H482" s="233" t="s">
        <v>75</v>
      </c>
      <c r="I482" s="311"/>
      <c r="J482" s="312"/>
      <c r="K482" s="313"/>
      <c r="L482" s="233" t="s">
        <v>75</v>
      </c>
      <c r="M482" s="311" t="s">
        <v>75</v>
      </c>
      <c r="N482" s="312"/>
      <c r="O482" s="313"/>
    </row>
    <row r="483" spans="1:15" ht="14.1" customHeight="1">
      <c r="A483" s="8"/>
      <c r="B483" s="9" t="s">
        <v>25</v>
      </c>
      <c r="C483" s="8">
        <v>2</v>
      </c>
      <c r="D483" s="233" t="s">
        <v>75</v>
      </c>
      <c r="E483" s="311" t="s">
        <v>75</v>
      </c>
      <c r="F483" s="312"/>
      <c r="G483" s="313"/>
      <c r="H483" s="233" t="s">
        <v>75</v>
      </c>
      <c r="I483" s="308"/>
      <c r="J483" s="386"/>
      <c r="K483" s="387"/>
      <c r="L483" s="233" t="s">
        <v>75</v>
      </c>
      <c r="M483" s="311" t="s">
        <v>75</v>
      </c>
      <c r="N483" s="312"/>
      <c r="O483" s="313"/>
    </row>
    <row r="484" spans="1:15" ht="14.1" customHeight="1">
      <c r="A484" s="8"/>
      <c r="B484" s="9" t="s">
        <v>26</v>
      </c>
      <c r="C484" s="8">
        <v>3</v>
      </c>
      <c r="D484" s="233"/>
      <c r="E484" s="308"/>
      <c r="F484" s="309"/>
      <c r="G484" s="310"/>
      <c r="H484" s="233"/>
      <c r="I484" s="308"/>
      <c r="J484" s="386"/>
      <c r="K484" s="387"/>
      <c r="L484" s="233"/>
      <c r="M484" s="308"/>
      <c r="N484" s="309"/>
      <c r="O484" s="310"/>
    </row>
    <row r="485" spans="1:15" ht="14.1" customHeight="1">
      <c r="A485" s="8">
        <v>10</v>
      </c>
      <c r="B485" s="9" t="s">
        <v>27</v>
      </c>
      <c r="C485" s="8">
        <v>4</v>
      </c>
      <c r="D485" s="235"/>
      <c r="E485" s="430"/>
      <c r="F485" s="431"/>
      <c r="G485" s="432"/>
      <c r="H485" s="235"/>
      <c r="I485" s="430"/>
      <c r="J485" s="431"/>
      <c r="K485" s="432"/>
      <c r="L485" s="235"/>
      <c r="M485" s="430"/>
      <c r="N485" s="431"/>
      <c r="O485" s="432"/>
    </row>
    <row r="486" spans="1:15" ht="14.1" customHeight="1">
      <c r="A486" s="8"/>
      <c r="B486" s="9" t="s">
        <v>28</v>
      </c>
      <c r="C486" s="8">
        <v>5</v>
      </c>
      <c r="D486" s="235"/>
      <c r="E486" s="430"/>
      <c r="F486" s="431"/>
      <c r="G486" s="432"/>
      <c r="H486" s="235"/>
      <c r="I486" s="430"/>
      <c r="J486" s="431"/>
      <c r="K486" s="432"/>
      <c r="L486" s="235"/>
      <c r="M486" s="430"/>
      <c r="N486" s="431"/>
      <c r="O486" s="432"/>
    </row>
    <row r="487" spans="1:15" ht="14.1" customHeight="1">
      <c r="A487" s="8"/>
      <c r="B487" s="9" t="s">
        <v>29</v>
      </c>
      <c r="C487" s="8">
        <v>6</v>
      </c>
      <c r="D487" s="11"/>
      <c r="E487" s="268"/>
      <c r="F487" s="269"/>
      <c r="G487" s="270"/>
      <c r="H487" s="11"/>
      <c r="I487" s="317"/>
      <c r="J487" s="318"/>
      <c r="K487" s="319"/>
      <c r="L487" s="11"/>
      <c r="M487" s="317"/>
      <c r="N487" s="318"/>
      <c r="O487" s="319"/>
    </row>
    <row r="488" spans="1:15" ht="14.1" customHeight="1">
      <c r="A488" s="8"/>
      <c r="B488" s="9" t="s">
        <v>30</v>
      </c>
      <c r="C488" s="8">
        <v>7</v>
      </c>
      <c r="D488" s="11"/>
      <c r="E488" s="268"/>
      <c r="F488" s="269"/>
      <c r="G488" s="270"/>
      <c r="H488" s="11"/>
      <c r="I488" s="317"/>
      <c r="J488" s="318"/>
      <c r="K488" s="319"/>
      <c r="L488" s="11"/>
      <c r="M488" s="317"/>
      <c r="N488" s="318"/>
      <c r="O488" s="319"/>
    </row>
    <row r="489" spans="1:15" ht="14.1" customHeight="1">
      <c r="A489" s="8"/>
      <c r="B489" s="9" t="s">
        <v>31</v>
      </c>
      <c r="C489" s="8">
        <v>8</v>
      </c>
      <c r="D489" s="65"/>
      <c r="E489" s="305"/>
      <c r="F489" s="306"/>
      <c r="G489" s="307"/>
      <c r="H489" s="82"/>
      <c r="I489" s="317"/>
      <c r="J489" s="318"/>
      <c r="K489" s="319"/>
      <c r="L489" s="82"/>
      <c r="M489" s="317"/>
      <c r="N489" s="318"/>
      <c r="O489" s="319"/>
    </row>
    <row r="490" spans="1:15" ht="14.1" customHeight="1">
      <c r="A490" s="8">
        <v>11</v>
      </c>
      <c r="B490" s="9" t="s">
        <v>32</v>
      </c>
      <c r="C490" s="8">
        <v>9</v>
      </c>
      <c r="D490" s="11"/>
      <c r="E490" s="268"/>
      <c r="F490" s="269"/>
      <c r="G490" s="270"/>
      <c r="H490" s="11"/>
      <c r="I490" s="268"/>
      <c r="J490" s="269"/>
      <c r="K490" s="270"/>
      <c r="L490" s="11"/>
      <c r="M490" s="268"/>
      <c r="N490" s="269"/>
      <c r="O490" s="270"/>
    </row>
    <row r="491" spans="1:15" ht="14.1" customHeight="1">
      <c r="A491" s="8"/>
      <c r="B491" s="9" t="s">
        <v>33</v>
      </c>
      <c r="C491" s="8">
        <v>10</v>
      </c>
      <c r="D491" s="11"/>
      <c r="E491" s="268"/>
      <c r="F491" s="269"/>
      <c r="G491" s="270"/>
      <c r="H491" s="11"/>
      <c r="I491" s="268"/>
      <c r="J491" s="269"/>
      <c r="K491" s="270"/>
      <c r="L491" s="11"/>
      <c r="M491" s="268"/>
      <c r="N491" s="269"/>
      <c r="O491" s="270"/>
    </row>
    <row r="492" spans="1:15" ht="14.1" customHeight="1">
      <c r="A492" s="8"/>
      <c r="B492" s="9" t="s">
        <v>34</v>
      </c>
      <c r="C492" s="8">
        <v>11</v>
      </c>
      <c r="D492" s="11"/>
      <c r="E492" s="268"/>
      <c r="F492" s="269"/>
      <c r="G492" s="270"/>
      <c r="H492" s="11"/>
      <c r="I492" s="268"/>
      <c r="J492" s="269"/>
      <c r="K492" s="270"/>
      <c r="L492" s="11"/>
      <c r="M492" s="268"/>
      <c r="N492" s="269"/>
      <c r="O492" s="270"/>
    </row>
    <row r="493" spans="1:15" ht="14.1" customHeight="1">
      <c r="A493" s="8"/>
      <c r="B493" s="9" t="s">
        <v>35</v>
      </c>
      <c r="C493" s="8">
        <v>12</v>
      </c>
      <c r="D493" s="11"/>
      <c r="E493" s="268"/>
      <c r="F493" s="269"/>
      <c r="G493" s="270"/>
      <c r="H493" s="11"/>
      <c r="I493" s="268"/>
      <c r="J493" s="269"/>
      <c r="K493" s="270"/>
      <c r="L493" s="11"/>
      <c r="M493" s="268"/>
      <c r="N493" s="269"/>
      <c r="O493" s="270"/>
    </row>
    <row r="494" spans="1:15" ht="14.1" customHeight="1">
      <c r="A494" s="8">
        <v>12</v>
      </c>
      <c r="B494" s="9" t="s">
        <v>36</v>
      </c>
      <c r="C494" s="8">
        <v>13</v>
      </c>
      <c r="D494" s="11"/>
      <c r="E494" s="268"/>
      <c r="F494" s="269"/>
      <c r="G494" s="270"/>
      <c r="H494" s="11"/>
      <c r="I494" s="268"/>
      <c r="J494" s="269"/>
      <c r="K494" s="270"/>
      <c r="L494" s="11"/>
      <c r="M494" s="268"/>
      <c r="N494" s="269"/>
      <c r="O494" s="270"/>
    </row>
    <row r="495" spans="1:15" ht="14.1" customHeight="1">
      <c r="A495" s="8"/>
      <c r="B495" s="9" t="s">
        <v>24</v>
      </c>
      <c r="C495" s="8">
        <v>14</v>
      </c>
      <c r="D495" s="87" t="s">
        <v>277</v>
      </c>
      <c r="E495" s="268" t="s">
        <v>277</v>
      </c>
      <c r="F495" s="269"/>
      <c r="G495" s="270"/>
      <c r="H495" s="87" t="s">
        <v>277</v>
      </c>
      <c r="I495" s="268"/>
      <c r="J495" s="269"/>
      <c r="K495" s="270"/>
      <c r="L495" s="92"/>
      <c r="M495" s="268"/>
      <c r="N495" s="269"/>
      <c r="O495" s="270"/>
    </row>
    <row r="496" spans="1:15" ht="14.1" customHeight="1">
      <c r="A496" s="8"/>
      <c r="B496" s="9" t="s">
        <v>25</v>
      </c>
      <c r="C496" s="8">
        <v>15</v>
      </c>
      <c r="D496" s="87" t="s">
        <v>278</v>
      </c>
      <c r="E496" s="268" t="s">
        <v>278</v>
      </c>
      <c r="F496" s="269"/>
      <c r="G496" s="270"/>
      <c r="H496" s="87" t="s">
        <v>278</v>
      </c>
      <c r="I496" s="268"/>
      <c r="J496" s="269"/>
      <c r="K496" s="270"/>
      <c r="L496" s="92"/>
      <c r="M496" s="268"/>
      <c r="N496" s="269"/>
      <c r="O496" s="270"/>
    </row>
    <row r="497" spans="1:15" ht="14.1" customHeight="1">
      <c r="A497" s="8"/>
      <c r="B497" s="9" t="s">
        <v>26</v>
      </c>
      <c r="C497" s="8">
        <v>16</v>
      </c>
      <c r="D497" s="234" t="s">
        <v>628</v>
      </c>
      <c r="E497" s="290" t="s">
        <v>628</v>
      </c>
      <c r="F497" s="291"/>
      <c r="G497" s="292"/>
      <c r="H497" s="234" t="s">
        <v>628</v>
      </c>
      <c r="I497" s="290"/>
      <c r="J497" s="291"/>
      <c r="K497" s="292"/>
      <c r="L497" s="234" t="s">
        <v>628</v>
      </c>
      <c r="M497" s="290" t="s">
        <v>628</v>
      </c>
      <c r="N497" s="291"/>
      <c r="O497" s="292"/>
    </row>
    <row r="498" spans="1:15" ht="14.1" customHeight="1">
      <c r="A498" s="8">
        <v>1</v>
      </c>
      <c r="B498" s="9" t="s">
        <v>37</v>
      </c>
      <c r="C498" s="8">
        <v>17</v>
      </c>
      <c r="D498" s="234" t="s">
        <v>628</v>
      </c>
      <c r="E498" s="290" t="s">
        <v>628</v>
      </c>
      <c r="F498" s="291"/>
      <c r="G498" s="292"/>
      <c r="H498" s="234" t="s">
        <v>628</v>
      </c>
      <c r="I498" s="290"/>
      <c r="J498" s="291"/>
      <c r="K498" s="292"/>
      <c r="L498" s="234" t="s">
        <v>628</v>
      </c>
      <c r="M498" s="290" t="s">
        <v>628</v>
      </c>
      <c r="N498" s="291"/>
      <c r="O498" s="292"/>
    </row>
    <row r="499" spans="1:15" ht="14.1" customHeight="1">
      <c r="A499" s="8"/>
      <c r="B499" s="9" t="s">
        <v>38</v>
      </c>
      <c r="C499" s="8">
        <v>18</v>
      </c>
      <c r="D499" s="40" t="s">
        <v>61</v>
      </c>
      <c r="E499" s="293" t="s">
        <v>61</v>
      </c>
      <c r="F499" s="294"/>
      <c r="G499" s="295"/>
      <c r="H499" s="40" t="s">
        <v>61</v>
      </c>
      <c r="I499" s="293"/>
      <c r="J499" s="294"/>
      <c r="K499" s="295"/>
      <c r="L499" s="40" t="s">
        <v>61</v>
      </c>
      <c r="M499" s="293" t="s">
        <v>61</v>
      </c>
      <c r="N499" s="294"/>
      <c r="O499" s="295"/>
    </row>
    <row r="500" spans="1:15" ht="14.1" customHeight="1">
      <c r="A500" s="8"/>
      <c r="B500" s="9" t="s">
        <v>39</v>
      </c>
      <c r="C500" s="8">
        <v>19</v>
      </c>
      <c r="D500" s="159" t="s">
        <v>62</v>
      </c>
      <c r="E500" s="296" t="s">
        <v>62</v>
      </c>
      <c r="F500" s="297"/>
      <c r="G500" s="298"/>
      <c r="H500" s="159" t="s">
        <v>62</v>
      </c>
      <c r="I500" s="296"/>
      <c r="J500" s="297"/>
      <c r="K500" s="298"/>
      <c r="L500" s="159" t="s">
        <v>62</v>
      </c>
      <c r="M500" s="296" t="s">
        <v>62</v>
      </c>
      <c r="N500" s="297"/>
      <c r="O500" s="298"/>
    </row>
    <row r="501" spans="1:15" ht="14.1" customHeight="1">
      <c r="A501" s="267" t="s">
        <v>40</v>
      </c>
      <c r="B501" s="267"/>
      <c r="C501" s="267"/>
      <c r="D501" s="23">
        <v>1</v>
      </c>
      <c r="E501" s="271">
        <v>1</v>
      </c>
      <c r="F501" s="272"/>
      <c r="G501" s="273"/>
      <c r="H501" s="23">
        <v>1</v>
      </c>
      <c r="I501" s="271"/>
      <c r="J501" s="272"/>
      <c r="K501" s="273"/>
      <c r="L501" s="23">
        <v>1</v>
      </c>
      <c r="M501" s="271">
        <v>1</v>
      </c>
      <c r="N501" s="272"/>
      <c r="O501" s="273"/>
    </row>
    <row r="502" spans="1:15" ht="14.1" customHeight="1">
      <c r="A502" s="267" t="s">
        <v>41</v>
      </c>
      <c r="B502" s="267"/>
      <c r="C502" s="267"/>
      <c r="D502" s="23">
        <f>IF(18-COUNTA(D481:D498)=0,"",IF(D499="","",18-COUNTA(D481:D498)))</f>
        <v>11</v>
      </c>
      <c r="E502" s="271">
        <f>IF(18-COUNTA(E481:E498)=0,"",IF(E499="","",18-COUNTA(E481:E498)))</f>
        <v>11</v>
      </c>
      <c r="F502" s="272"/>
      <c r="G502" s="273"/>
      <c r="H502" s="23">
        <f>IF(18-COUNTA(H481:H498)=0,"",IF(H499="","",18-COUNTA(H481:H498)))</f>
        <v>11</v>
      </c>
      <c r="I502" s="271" t="str">
        <f>IF(18-COUNTA(I481:I498)=0,"",IF(I499="","",18-COUNTA(I481:I498)))</f>
        <v/>
      </c>
      <c r="J502" s="272"/>
      <c r="K502" s="273"/>
      <c r="L502" s="23">
        <f>IF(18-COUNTA(L481:L498)=0,"",IF(L499="","",18-COUNTA(L481:L498)))</f>
        <v>13</v>
      </c>
      <c r="M502" s="271">
        <f>IF(18-COUNTA(M481:M498)=0,"",IF(M499="","",18-COUNTA(M481:M498)))</f>
        <v>13</v>
      </c>
      <c r="N502" s="272"/>
      <c r="O502" s="273"/>
    </row>
    <row r="503" spans="1:15" ht="14.1" customHeight="1">
      <c r="A503" s="260" t="s">
        <v>42</v>
      </c>
      <c r="B503" s="242" t="s">
        <v>43</v>
      </c>
      <c r="C503" s="243"/>
      <c r="D503" s="384" t="s">
        <v>279</v>
      </c>
      <c r="E503" s="391"/>
      <c r="F503" s="13">
        <v>3</v>
      </c>
      <c r="G503" s="14">
        <v>2</v>
      </c>
      <c r="H503" s="384" t="s">
        <v>279</v>
      </c>
      <c r="I503" s="391"/>
      <c r="J503" s="13">
        <v>3</v>
      </c>
      <c r="K503" s="14">
        <v>2</v>
      </c>
      <c r="L503" s="384" t="s">
        <v>279</v>
      </c>
      <c r="M503" s="391"/>
      <c r="N503" s="21">
        <v>3</v>
      </c>
      <c r="O503" s="26">
        <v>2.5</v>
      </c>
    </row>
    <row r="504" spans="1:15" ht="14.1" customHeight="1">
      <c r="A504" s="261"/>
      <c r="B504" s="244"/>
      <c r="C504" s="245"/>
      <c r="D504" s="263" t="s">
        <v>280</v>
      </c>
      <c r="E504" s="264"/>
      <c r="F504" s="13">
        <v>4</v>
      </c>
      <c r="G504" s="14">
        <v>2.5</v>
      </c>
      <c r="H504" s="263" t="s">
        <v>280</v>
      </c>
      <c r="I504" s="264"/>
      <c r="J504" s="13">
        <v>4</v>
      </c>
      <c r="K504" s="14">
        <v>2.5</v>
      </c>
      <c r="L504" s="263" t="s">
        <v>281</v>
      </c>
      <c r="M504" s="264"/>
      <c r="N504" s="13">
        <v>4</v>
      </c>
      <c r="O504" s="14">
        <v>3</v>
      </c>
    </row>
    <row r="505" spans="1:15" ht="14.1" customHeight="1">
      <c r="A505" s="261"/>
      <c r="B505" s="244"/>
      <c r="C505" s="245"/>
      <c r="D505" s="414" t="s">
        <v>79</v>
      </c>
      <c r="E505" s="483"/>
      <c r="F505" s="13">
        <v>4</v>
      </c>
      <c r="G505" s="28">
        <v>3</v>
      </c>
      <c r="H505" s="414" t="s">
        <v>79</v>
      </c>
      <c r="I505" s="483"/>
      <c r="J505" s="13">
        <v>4</v>
      </c>
      <c r="K505" s="28">
        <v>3</v>
      </c>
      <c r="L505" s="414" t="s">
        <v>79</v>
      </c>
      <c r="M505" s="483"/>
      <c r="N505" s="13">
        <v>4</v>
      </c>
      <c r="O505" s="28">
        <v>3</v>
      </c>
    </row>
    <row r="506" spans="1:15" ht="14.1" customHeight="1">
      <c r="A506" s="261"/>
      <c r="B506" s="244"/>
      <c r="C506" s="245"/>
      <c r="D506" s="263"/>
      <c r="E506" s="264"/>
      <c r="F506" s="13"/>
      <c r="G506" s="28"/>
      <c r="H506" s="263"/>
      <c r="I506" s="264"/>
      <c r="J506" s="13"/>
      <c r="K506" s="28"/>
      <c r="L506" s="263"/>
      <c r="M506" s="264"/>
      <c r="N506" s="13"/>
      <c r="O506" s="14"/>
    </row>
    <row r="507" spans="1:15" ht="14.1" customHeight="1">
      <c r="A507" s="261"/>
      <c r="B507" s="246"/>
      <c r="C507" s="247"/>
      <c r="D507" s="278"/>
      <c r="E507" s="279"/>
      <c r="F507" s="17"/>
      <c r="G507" s="29"/>
      <c r="H507" s="278"/>
      <c r="I507" s="279"/>
      <c r="J507" s="17"/>
      <c r="K507" s="29"/>
      <c r="L507" s="278"/>
      <c r="M507" s="279"/>
      <c r="N507" s="17"/>
      <c r="O507" s="29"/>
    </row>
    <row r="508" spans="1:15" ht="14.1" customHeight="1">
      <c r="A508" s="261"/>
      <c r="B508" s="236" t="s">
        <v>44</v>
      </c>
      <c r="C508" s="237"/>
      <c r="D508" s="263" t="s">
        <v>102</v>
      </c>
      <c r="E508" s="264"/>
      <c r="F508" s="14">
        <v>3</v>
      </c>
      <c r="G508" s="28">
        <v>2</v>
      </c>
      <c r="H508" s="263" t="s">
        <v>102</v>
      </c>
      <c r="I508" s="264"/>
      <c r="J508" s="14">
        <v>3</v>
      </c>
      <c r="K508" s="28">
        <v>2</v>
      </c>
      <c r="L508" s="263" t="s">
        <v>102</v>
      </c>
      <c r="M508" s="264"/>
      <c r="N508" s="14">
        <v>3</v>
      </c>
      <c r="O508" s="28">
        <v>2</v>
      </c>
    </row>
    <row r="509" spans="1:15" ht="14.1" customHeight="1">
      <c r="A509" s="261"/>
      <c r="B509" s="238"/>
      <c r="C509" s="239"/>
      <c r="D509" s="509" t="s">
        <v>86</v>
      </c>
      <c r="E509" s="509"/>
      <c r="F509" s="15">
        <v>4</v>
      </c>
      <c r="G509" s="28">
        <v>3</v>
      </c>
      <c r="H509" s="509" t="s">
        <v>86</v>
      </c>
      <c r="I509" s="509"/>
      <c r="J509" s="15">
        <v>4</v>
      </c>
      <c r="K509" s="28">
        <v>3</v>
      </c>
      <c r="L509" s="509" t="s">
        <v>86</v>
      </c>
      <c r="M509" s="509"/>
      <c r="N509" s="15">
        <v>4</v>
      </c>
      <c r="O509" s="28">
        <v>3</v>
      </c>
    </row>
    <row r="510" spans="1:15" ht="14.1" customHeight="1">
      <c r="A510" s="261"/>
      <c r="B510" s="238"/>
      <c r="C510" s="239"/>
      <c r="D510" s="509" t="s">
        <v>67</v>
      </c>
      <c r="E510" s="509"/>
      <c r="F510" s="15">
        <v>2</v>
      </c>
      <c r="G510" s="28">
        <v>1</v>
      </c>
      <c r="H510" s="509" t="s">
        <v>67</v>
      </c>
      <c r="I510" s="509"/>
      <c r="J510" s="15">
        <v>2</v>
      </c>
      <c r="K510" s="28">
        <v>1</v>
      </c>
      <c r="L510" s="509" t="s">
        <v>67</v>
      </c>
      <c r="M510" s="509"/>
      <c r="N510" s="15">
        <v>2</v>
      </c>
      <c r="O510" s="28">
        <v>1</v>
      </c>
    </row>
    <row r="511" spans="1:15" ht="14.1" customHeight="1">
      <c r="A511" s="261"/>
      <c r="B511" s="238"/>
      <c r="C511" s="239"/>
      <c r="D511" s="414" t="s">
        <v>87</v>
      </c>
      <c r="E511" s="415"/>
      <c r="F511" s="13">
        <v>2</v>
      </c>
      <c r="G511" s="28">
        <v>1</v>
      </c>
      <c r="H511" s="414" t="s">
        <v>87</v>
      </c>
      <c r="I511" s="415"/>
      <c r="J511" s="13">
        <v>2</v>
      </c>
      <c r="K511" s="28">
        <v>1</v>
      </c>
      <c r="L511" s="414" t="s">
        <v>87</v>
      </c>
      <c r="M511" s="415"/>
      <c r="N511" s="13">
        <v>2</v>
      </c>
      <c r="O511" s="28">
        <v>1</v>
      </c>
    </row>
    <row r="512" spans="1:15" ht="14.1" customHeight="1">
      <c r="A512" s="261"/>
      <c r="B512" s="238"/>
      <c r="C512" s="239"/>
      <c r="D512" s="414" t="s">
        <v>89</v>
      </c>
      <c r="E512" s="415"/>
      <c r="F512" s="13">
        <v>2</v>
      </c>
      <c r="G512" s="28">
        <v>1</v>
      </c>
      <c r="H512" s="414" t="s">
        <v>89</v>
      </c>
      <c r="I512" s="415"/>
      <c r="J512" s="13">
        <v>2</v>
      </c>
      <c r="K512" s="28">
        <v>1</v>
      </c>
      <c r="L512" s="414" t="s">
        <v>89</v>
      </c>
      <c r="M512" s="415"/>
      <c r="N512" s="13">
        <v>2</v>
      </c>
      <c r="O512" s="28">
        <v>1</v>
      </c>
    </row>
    <row r="513" spans="1:15" ht="14.1" customHeight="1">
      <c r="A513" s="261"/>
      <c r="B513" s="238"/>
      <c r="C513" s="239"/>
      <c r="D513" s="263" t="s">
        <v>90</v>
      </c>
      <c r="E513" s="264"/>
      <c r="F513" s="15">
        <v>2</v>
      </c>
      <c r="G513" s="28">
        <v>1</v>
      </c>
      <c r="H513" s="263" t="s">
        <v>90</v>
      </c>
      <c r="I513" s="264"/>
      <c r="J513" s="15">
        <v>2</v>
      </c>
      <c r="K513" s="28">
        <v>1</v>
      </c>
      <c r="L513" s="263" t="s">
        <v>90</v>
      </c>
      <c r="M513" s="264"/>
      <c r="N513" s="15">
        <v>2</v>
      </c>
      <c r="O513" s="28">
        <v>1</v>
      </c>
    </row>
    <row r="514" spans="1:15" ht="14.1" customHeight="1">
      <c r="A514" s="261"/>
      <c r="B514" s="238"/>
      <c r="C514" s="239"/>
      <c r="D514" s="263" t="s">
        <v>93</v>
      </c>
      <c r="E514" s="264"/>
      <c r="F514" s="13">
        <v>2</v>
      </c>
      <c r="G514" s="28">
        <v>1</v>
      </c>
      <c r="H514" s="263" t="s">
        <v>93</v>
      </c>
      <c r="I514" s="264"/>
      <c r="J514" s="13">
        <v>2</v>
      </c>
      <c r="K514" s="28">
        <v>1</v>
      </c>
      <c r="L514" s="263" t="s">
        <v>93</v>
      </c>
      <c r="M514" s="264"/>
      <c r="N514" s="13">
        <v>2</v>
      </c>
      <c r="O514" s="28">
        <v>1</v>
      </c>
    </row>
    <row r="515" spans="1:15" ht="14.1" customHeight="1">
      <c r="A515" s="261"/>
      <c r="B515" s="238"/>
      <c r="C515" s="239"/>
      <c r="D515" s="263" t="s">
        <v>91</v>
      </c>
      <c r="E515" s="264"/>
      <c r="F515" s="13">
        <v>2</v>
      </c>
      <c r="G515" s="14">
        <v>2</v>
      </c>
      <c r="H515" s="263" t="s">
        <v>91</v>
      </c>
      <c r="I515" s="264"/>
      <c r="J515" s="13">
        <v>2</v>
      </c>
      <c r="K515" s="14">
        <v>2</v>
      </c>
      <c r="L515" s="263" t="s">
        <v>91</v>
      </c>
      <c r="M515" s="264"/>
      <c r="N515" s="13">
        <v>2</v>
      </c>
      <c r="O515" s="14">
        <v>2</v>
      </c>
    </row>
    <row r="516" spans="1:15" ht="14.1" customHeight="1">
      <c r="A516" s="261"/>
      <c r="B516" s="238"/>
      <c r="C516" s="239"/>
      <c r="D516" s="263" t="s">
        <v>92</v>
      </c>
      <c r="E516" s="264"/>
      <c r="F516" s="14">
        <v>2</v>
      </c>
      <c r="G516" s="28">
        <v>2</v>
      </c>
      <c r="H516" s="263" t="s">
        <v>92</v>
      </c>
      <c r="I516" s="264"/>
      <c r="J516" s="14">
        <v>2</v>
      </c>
      <c r="K516" s="28">
        <v>2</v>
      </c>
      <c r="L516" s="263" t="s">
        <v>92</v>
      </c>
      <c r="M516" s="264"/>
      <c r="N516" s="14">
        <v>2</v>
      </c>
      <c r="O516" s="28">
        <v>2</v>
      </c>
    </row>
    <row r="517" spans="1:15" ht="14.1" customHeight="1">
      <c r="A517" s="261"/>
      <c r="B517" s="238"/>
      <c r="C517" s="239"/>
      <c r="D517" s="263"/>
      <c r="E517" s="264"/>
      <c r="F517" s="14"/>
      <c r="G517" s="28"/>
      <c r="H517" s="263"/>
      <c r="I517" s="264"/>
      <c r="J517" s="14"/>
      <c r="K517" s="28"/>
      <c r="L517" s="263"/>
      <c r="M517" s="264"/>
      <c r="N517" s="14"/>
      <c r="O517" s="28"/>
    </row>
    <row r="518" spans="1:15" ht="14.1" customHeight="1">
      <c r="A518" s="261"/>
      <c r="B518" s="238"/>
      <c r="C518" s="239"/>
      <c r="D518" s="263"/>
      <c r="E518" s="264"/>
      <c r="F518" s="13"/>
      <c r="G518" s="14"/>
      <c r="H518" s="263"/>
      <c r="I518" s="264"/>
      <c r="J518" s="13"/>
      <c r="K518" s="14"/>
      <c r="L518" s="263"/>
      <c r="M518" s="264"/>
      <c r="N518" s="13"/>
      <c r="O518" s="14"/>
    </row>
    <row r="519" spans="1:15" ht="14.1" customHeight="1">
      <c r="A519" s="262"/>
      <c r="B519" s="240"/>
      <c r="C519" s="241"/>
      <c r="D519" s="265"/>
      <c r="E519" s="266"/>
      <c r="F519" s="13"/>
      <c r="G519" s="14"/>
      <c r="H519" s="265"/>
      <c r="I519" s="266"/>
      <c r="J519" s="13"/>
      <c r="K519" s="14"/>
      <c r="L519" s="265"/>
      <c r="M519" s="266"/>
      <c r="N519" s="13"/>
      <c r="O519" s="14"/>
    </row>
    <row r="520" spans="1:15" ht="14.1" customHeight="1">
      <c r="A520" s="280" t="s">
        <v>45</v>
      </c>
      <c r="B520" s="281"/>
      <c r="C520" s="282"/>
      <c r="D520" s="23">
        <f>IF(SUM(F503:F519)=0,"",SUM(F503:F519))</f>
        <v>32</v>
      </c>
      <c r="E520" s="271">
        <f>IF((COUNTA(D483:D498)+SUM(G503:G519)+COUNTA(D500))=0,"",COUNTA(D483:D498)+SUM(G503:G519)+COUNTA(D500))</f>
        <v>27.5</v>
      </c>
      <c r="F520" s="272"/>
      <c r="G520" s="273"/>
      <c r="H520" s="23">
        <f>IF(SUM(J503:J519)=0,"",SUM(J503:J519))</f>
        <v>32</v>
      </c>
      <c r="I520" s="271">
        <f>IF((COUNTA(H483:H498)+SUM(K503:K519)+COUNTA(H500))=0,"",COUNTA(H483:H498)+SUM(K503:K519)+COUNTA(H500))</f>
        <v>27.5</v>
      </c>
      <c r="J520" s="272"/>
      <c r="K520" s="273"/>
      <c r="L520" s="23">
        <f>IF(SUM(N503:N519)=0,"",SUM(N503:N519))</f>
        <v>32</v>
      </c>
      <c r="M520" s="271">
        <f>IF((COUNTA(L483:L498)+SUM(O503:O519)+COUNTA(L500))=0,"",COUNTA(L483:L498)+SUM(O503:O519)+COUNTA(L500))</f>
        <v>26.5</v>
      </c>
      <c r="N520" s="272"/>
      <c r="O520" s="273"/>
    </row>
    <row r="521" spans="1:15" ht="14.1" customHeight="1">
      <c r="A521" s="24" t="s">
        <v>46</v>
      </c>
      <c r="B521" s="283" t="s">
        <v>47</v>
      </c>
      <c r="C521" s="284"/>
      <c r="D521" s="284"/>
      <c r="E521" s="284" t="s">
        <v>48</v>
      </c>
      <c r="F521" s="284"/>
      <c r="G521" s="284"/>
      <c r="H521" s="284"/>
      <c r="I521" s="285" t="s">
        <v>49</v>
      </c>
      <c r="J521" s="285"/>
      <c r="K521" s="285"/>
      <c r="L521" s="284" t="s">
        <v>50</v>
      </c>
      <c r="M521" s="284"/>
      <c r="N521" s="284"/>
      <c r="O521" s="286"/>
    </row>
    <row r="522" spans="1:15" ht="14.1" customHeight="1">
      <c r="A522" s="24" t="s">
        <v>51</v>
      </c>
      <c r="B522" s="249"/>
      <c r="C522" s="250"/>
      <c r="D522" s="250"/>
      <c r="E522" s="252"/>
      <c r="F522" s="252"/>
      <c r="G522" s="252"/>
      <c r="H522" s="252"/>
      <c r="I522" s="252"/>
      <c r="J522" s="252"/>
      <c r="K522" s="252"/>
      <c r="L522" s="252"/>
      <c r="M522" s="252"/>
      <c r="N522" s="252"/>
      <c r="O522" s="253"/>
    </row>
    <row r="523" spans="1:15" ht="14.1" customHeight="1">
      <c r="A523" s="24" t="s">
        <v>52</v>
      </c>
      <c r="B523" s="254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6"/>
    </row>
    <row r="524" spans="1:15" ht="14.1" customHeight="1">
      <c r="A524" s="25" t="s">
        <v>53</v>
      </c>
      <c r="B524" s="257"/>
      <c r="C524" s="258"/>
      <c r="D524" s="258"/>
      <c r="E524" s="258"/>
      <c r="F524" s="258"/>
      <c r="G524" s="258"/>
      <c r="H524" s="258"/>
      <c r="I524" s="258"/>
      <c r="J524" s="258"/>
      <c r="K524" s="258"/>
      <c r="L524" s="258"/>
      <c r="M524" s="258"/>
      <c r="N524" s="258"/>
      <c r="O524" s="259"/>
    </row>
    <row r="525" spans="1:15">
      <c r="A525" s="338" t="s">
        <v>16</v>
      </c>
      <c r="B525" s="338"/>
      <c r="C525" s="338"/>
      <c r="D525" s="338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20.25">
      <c r="A526" s="339" t="s">
        <v>17</v>
      </c>
      <c r="B526" s="339"/>
      <c r="C526" s="339"/>
      <c r="D526" s="339"/>
      <c r="E526" s="339"/>
      <c r="F526" s="339"/>
      <c r="G526" s="339"/>
      <c r="H526" s="339"/>
      <c r="I526" s="339"/>
      <c r="J526" s="339"/>
      <c r="K526" s="339"/>
      <c r="L526" s="339"/>
      <c r="M526" s="339"/>
      <c r="N526" s="339"/>
      <c r="O526" s="339"/>
    </row>
    <row r="527" spans="1:15">
      <c r="A527" s="340" t="s">
        <v>217</v>
      </c>
      <c r="B527" s="340"/>
      <c r="C527" s="340"/>
      <c r="D527" s="340"/>
      <c r="E527" s="341" t="s">
        <v>19</v>
      </c>
      <c r="F527" s="341"/>
      <c r="G527" s="341"/>
      <c r="H527" s="341"/>
      <c r="I527" s="341"/>
      <c r="J527" s="342" t="s">
        <v>597</v>
      </c>
      <c r="K527" s="342"/>
      <c r="L527" s="342"/>
      <c r="M527" s="342"/>
      <c r="N527" s="342"/>
      <c r="O527" s="342"/>
    </row>
    <row r="528" spans="1:15" ht="14.1" customHeight="1">
      <c r="A528" s="248"/>
      <c r="B528" s="248"/>
      <c r="C528" s="248"/>
      <c r="D528" s="34" t="s">
        <v>218</v>
      </c>
      <c r="E528" s="346" t="s">
        <v>612</v>
      </c>
      <c r="F528" s="347"/>
      <c r="G528" s="348"/>
      <c r="H528" s="34" t="s">
        <v>220</v>
      </c>
      <c r="I528" s="343"/>
      <c r="J528" s="344"/>
      <c r="K528" s="345"/>
      <c r="L528" s="34" t="s">
        <v>220</v>
      </c>
      <c r="M528" s="343"/>
      <c r="N528" s="344"/>
      <c r="O528" s="345"/>
    </row>
    <row r="529" spans="1:15" ht="14.1" customHeight="1">
      <c r="A529" s="248"/>
      <c r="B529" s="248"/>
      <c r="C529" s="248"/>
      <c r="D529" s="35" t="s">
        <v>219</v>
      </c>
      <c r="E529" s="352" t="s">
        <v>613</v>
      </c>
      <c r="F529" s="433"/>
      <c r="G529" s="354"/>
      <c r="H529" s="36" t="s">
        <v>221</v>
      </c>
      <c r="I529" s="326"/>
      <c r="J529" s="362"/>
      <c r="K529" s="328"/>
      <c r="L529" s="36" t="s">
        <v>221</v>
      </c>
      <c r="M529" s="326"/>
      <c r="N529" s="362"/>
      <c r="O529" s="328"/>
    </row>
    <row r="530" spans="1:15" ht="14.1" customHeight="1">
      <c r="A530" s="248"/>
      <c r="B530" s="248"/>
      <c r="C530" s="248"/>
      <c r="D530" s="37" t="s">
        <v>23</v>
      </c>
      <c r="E530" s="323" t="s">
        <v>604</v>
      </c>
      <c r="F530" s="434"/>
      <c r="G530" s="325"/>
      <c r="H530" s="37" t="s">
        <v>23</v>
      </c>
      <c r="I530" s="320"/>
      <c r="J530" s="358"/>
      <c r="K530" s="322"/>
      <c r="L530" s="37" t="s">
        <v>23</v>
      </c>
      <c r="M530" s="320"/>
      <c r="N530" s="358"/>
      <c r="O530" s="322"/>
    </row>
    <row r="531" spans="1:15" ht="14.1" customHeight="1">
      <c r="A531" s="248"/>
      <c r="B531" s="248"/>
      <c r="C531" s="248"/>
      <c r="D531" s="37">
        <v>2</v>
      </c>
      <c r="E531" s="323">
        <v>2</v>
      </c>
      <c r="F531" s="434"/>
      <c r="G531" s="325"/>
      <c r="H531" s="37">
        <v>2</v>
      </c>
      <c r="I531" s="320"/>
      <c r="J531" s="358"/>
      <c r="K531" s="322"/>
      <c r="L531" s="37">
        <v>2</v>
      </c>
      <c r="M531" s="320"/>
      <c r="N531" s="358"/>
      <c r="O531" s="322"/>
    </row>
    <row r="532" spans="1:15" ht="14.1" customHeight="1">
      <c r="A532" s="248"/>
      <c r="B532" s="248"/>
      <c r="C532" s="248"/>
      <c r="D532" s="37">
        <v>2</v>
      </c>
      <c r="E532" s="323">
        <v>2</v>
      </c>
      <c r="F532" s="434"/>
      <c r="G532" s="325"/>
      <c r="H532" s="37">
        <v>2</v>
      </c>
      <c r="I532" s="320"/>
      <c r="J532" s="321"/>
      <c r="K532" s="322"/>
      <c r="L532" s="37">
        <v>2</v>
      </c>
      <c r="M532" s="320"/>
      <c r="N532" s="321"/>
      <c r="O532" s="322"/>
    </row>
    <row r="533" spans="1:15" ht="14.1" customHeight="1">
      <c r="A533" s="248"/>
      <c r="B533" s="248"/>
      <c r="C533" s="248"/>
      <c r="D533" s="71">
        <v>6</v>
      </c>
      <c r="E533" s="329">
        <v>7</v>
      </c>
      <c r="F533" s="465"/>
      <c r="G533" s="331"/>
      <c r="H533" s="36">
        <v>1</v>
      </c>
      <c r="I533" s="326"/>
      <c r="J533" s="321"/>
      <c r="K533" s="322"/>
      <c r="L533" s="36">
        <v>2</v>
      </c>
      <c r="M533" s="326"/>
      <c r="N533" s="321"/>
      <c r="O533" s="322"/>
    </row>
    <row r="534" spans="1:15" ht="14.1" customHeight="1">
      <c r="A534" s="248"/>
      <c r="B534" s="248"/>
      <c r="C534" s="248"/>
      <c r="D534" s="156"/>
      <c r="E534" s="335" t="s">
        <v>600</v>
      </c>
      <c r="F534" s="336"/>
      <c r="G534" s="337"/>
      <c r="H534" s="71" t="s">
        <v>180</v>
      </c>
      <c r="I534" s="326"/>
      <c r="J534" s="327"/>
      <c r="K534" s="328"/>
      <c r="L534" s="168"/>
      <c r="M534" s="332"/>
      <c r="N534" s="333"/>
      <c r="O534" s="334"/>
    </row>
    <row r="535" spans="1:15" ht="14.1" customHeight="1">
      <c r="A535" s="8"/>
      <c r="B535" s="9"/>
      <c r="C535" s="8"/>
      <c r="D535" s="11" t="s">
        <v>599</v>
      </c>
      <c r="E535" s="268" t="s">
        <v>599</v>
      </c>
      <c r="F535" s="312"/>
      <c r="G535" s="313"/>
      <c r="H535" s="11" t="s">
        <v>599</v>
      </c>
      <c r="I535" s="268" t="s">
        <v>599</v>
      </c>
      <c r="J535" s="312"/>
      <c r="K535" s="313"/>
      <c r="L535" s="11" t="s">
        <v>599</v>
      </c>
      <c r="M535" s="268" t="s">
        <v>599</v>
      </c>
      <c r="N535" s="312"/>
      <c r="O535" s="313"/>
    </row>
    <row r="536" spans="1:15" ht="14.1" customHeight="1">
      <c r="A536" s="8">
        <v>9</v>
      </c>
      <c r="B536" s="9" t="s">
        <v>24</v>
      </c>
      <c r="C536" s="8">
        <v>1</v>
      </c>
      <c r="D536" s="11" t="s">
        <v>75</v>
      </c>
      <c r="E536" s="268" t="s">
        <v>75</v>
      </c>
      <c r="F536" s="269"/>
      <c r="G536" s="270"/>
      <c r="H536" s="11" t="s">
        <v>75</v>
      </c>
      <c r="I536" s="311"/>
      <c r="J536" s="312"/>
      <c r="K536" s="313"/>
      <c r="L536" s="11" t="s">
        <v>75</v>
      </c>
      <c r="M536" s="311"/>
      <c r="N536" s="312"/>
      <c r="O536" s="313"/>
    </row>
    <row r="537" spans="1:15" ht="14.1" customHeight="1">
      <c r="A537" s="8"/>
      <c r="B537" s="9" t="s">
        <v>25</v>
      </c>
      <c r="C537" s="8">
        <v>2</v>
      </c>
      <c r="D537" s="11" t="s">
        <v>75</v>
      </c>
      <c r="E537" s="268" t="s">
        <v>75</v>
      </c>
      <c r="F537" s="269"/>
      <c r="G537" s="270"/>
      <c r="H537" s="11" t="s">
        <v>75</v>
      </c>
      <c r="I537" s="308"/>
      <c r="J537" s="386"/>
      <c r="K537" s="387"/>
      <c r="L537" s="11" t="s">
        <v>75</v>
      </c>
      <c r="M537" s="308"/>
      <c r="N537" s="386"/>
      <c r="O537" s="387"/>
    </row>
    <row r="538" spans="1:15" ht="14.1" customHeight="1">
      <c r="A538" s="8"/>
      <c r="B538" s="9" t="s">
        <v>26</v>
      </c>
      <c r="C538" s="8">
        <v>3</v>
      </c>
      <c r="D538" s="11"/>
      <c r="E538" s="268"/>
      <c r="F538" s="269"/>
      <c r="G538" s="270"/>
      <c r="H538" s="11"/>
      <c r="I538" s="308"/>
      <c r="J538" s="386"/>
      <c r="K538" s="387"/>
      <c r="L538" s="11"/>
      <c r="M538" s="308"/>
      <c r="N538" s="386"/>
      <c r="O538" s="387"/>
    </row>
    <row r="539" spans="1:15" ht="14.1" customHeight="1">
      <c r="A539" s="8">
        <v>10</v>
      </c>
      <c r="B539" s="9" t="s">
        <v>27</v>
      </c>
      <c r="C539" s="8">
        <v>4</v>
      </c>
      <c r="D539" s="235"/>
      <c r="E539" s="430"/>
      <c r="F539" s="431"/>
      <c r="G539" s="432"/>
      <c r="H539" s="235"/>
      <c r="I539" s="430"/>
      <c r="J539" s="431"/>
      <c r="K539" s="432"/>
      <c r="L539" s="235"/>
      <c r="M539" s="430"/>
      <c r="N539" s="431"/>
      <c r="O539" s="432"/>
    </row>
    <row r="540" spans="1:15" ht="14.1" customHeight="1">
      <c r="A540" s="8"/>
      <c r="B540" s="9" t="s">
        <v>28</v>
      </c>
      <c r="C540" s="8">
        <v>5</v>
      </c>
      <c r="D540" s="235"/>
      <c r="E540" s="430"/>
      <c r="F540" s="431"/>
      <c r="G540" s="432"/>
      <c r="H540" s="235"/>
      <c r="I540" s="430"/>
      <c r="J540" s="431"/>
      <c r="K540" s="432"/>
      <c r="L540" s="235"/>
      <c r="M540" s="430"/>
      <c r="N540" s="431"/>
      <c r="O540" s="432"/>
    </row>
    <row r="541" spans="1:15" ht="14.1" customHeight="1">
      <c r="A541" s="8"/>
      <c r="B541" s="9" t="s">
        <v>29</v>
      </c>
      <c r="C541" s="8">
        <v>6</v>
      </c>
      <c r="D541" s="11"/>
      <c r="E541" s="268"/>
      <c r="F541" s="269"/>
      <c r="G541" s="270"/>
      <c r="H541" s="11"/>
      <c r="I541" s="268"/>
      <c r="J541" s="269"/>
      <c r="K541" s="270"/>
      <c r="L541" s="11"/>
      <c r="M541" s="317"/>
      <c r="N541" s="318"/>
      <c r="O541" s="319"/>
    </row>
    <row r="542" spans="1:15" ht="14.1" customHeight="1">
      <c r="A542" s="8"/>
      <c r="B542" s="9" t="s">
        <v>30</v>
      </c>
      <c r="C542" s="8">
        <v>7</v>
      </c>
      <c r="D542" s="11"/>
      <c r="E542" s="268"/>
      <c r="F542" s="269"/>
      <c r="G542" s="270"/>
      <c r="H542" s="11"/>
      <c r="I542" s="268"/>
      <c r="J542" s="269"/>
      <c r="K542" s="270"/>
      <c r="L542" s="11"/>
      <c r="M542" s="317"/>
      <c r="N542" s="318"/>
      <c r="O542" s="319"/>
    </row>
    <row r="543" spans="1:15" ht="14.1" customHeight="1">
      <c r="A543" s="8"/>
      <c r="B543" s="9" t="s">
        <v>31</v>
      </c>
      <c r="C543" s="8">
        <v>8</v>
      </c>
      <c r="D543" s="65"/>
      <c r="E543" s="305"/>
      <c r="F543" s="306"/>
      <c r="G543" s="307"/>
      <c r="H543" s="65"/>
      <c r="I543" s="305"/>
      <c r="J543" s="306"/>
      <c r="K543" s="307"/>
      <c r="L543" s="82"/>
      <c r="M543" s="317"/>
      <c r="N543" s="318"/>
      <c r="O543" s="319"/>
    </row>
    <row r="544" spans="1:15" ht="14.1" customHeight="1">
      <c r="A544" s="8">
        <v>11</v>
      </c>
      <c r="B544" s="9" t="s">
        <v>32</v>
      </c>
      <c r="C544" s="8">
        <v>9</v>
      </c>
      <c r="D544" s="11"/>
      <c r="E544" s="268"/>
      <c r="F544" s="269"/>
      <c r="G544" s="270"/>
      <c r="H544" s="11"/>
      <c r="I544" s="268"/>
      <c r="J544" s="269"/>
      <c r="K544" s="270"/>
      <c r="L544" s="11"/>
      <c r="M544" s="268"/>
      <c r="N544" s="269"/>
      <c r="O544" s="270"/>
    </row>
    <row r="545" spans="1:15" ht="14.1" customHeight="1">
      <c r="A545" s="8"/>
      <c r="B545" s="9" t="s">
        <v>33</v>
      </c>
      <c r="C545" s="8">
        <v>10</v>
      </c>
      <c r="D545" s="11"/>
      <c r="E545" s="268"/>
      <c r="F545" s="269"/>
      <c r="G545" s="270"/>
      <c r="H545" s="11"/>
      <c r="I545" s="268"/>
      <c r="J545" s="269"/>
      <c r="K545" s="270"/>
      <c r="L545" s="11"/>
      <c r="M545" s="268"/>
      <c r="N545" s="269"/>
      <c r="O545" s="270"/>
    </row>
    <row r="546" spans="1:15" ht="14.1" customHeight="1">
      <c r="A546" s="8"/>
      <c r="B546" s="9" t="s">
        <v>34</v>
      </c>
      <c r="C546" s="8">
        <v>11</v>
      </c>
      <c r="D546" s="11"/>
      <c r="E546" s="268"/>
      <c r="F546" s="269"/>
      <c r="G546" s="270"/>
      <c r="H546" s="11"/>
      <c r="I546" s="268"/>
      <c r="J546" s="269"/>
      <c r="K546" s="270"/>
      <c r="L546" s="11"/>
      <c r="M546" s="268"/>
      <c r="N546" s="269"/>
      <c r="O546" s="270"/>
    </row>
    <row r="547" spans="1:15" ht="14.1" customHeight="1">
      <c r="A547" s="8"/>
      <c r="B547" s="9" t="s">
        <v>35</v>
      </c>
      <c r="C547" s="8">
        <v>12</v>
      </c>
      <c r="D547" s="11"/>
      <c r="E547" s="268"/>
      <c r="F547" s="269"/>
      <c r="G547" s="270"/>
      <c r="H547" s="11"/>
      <c r="I547" s="268"/>
      <c r="J547" s="269"/>
      <c r="K547" s="270"/>
      <c r="L547" s="11"/>
      <c r="M547" s="268"/>
      <c r="N547" s="269"/>
      <c r="O547" s="270"/>
    </row>
    <row r="548" spans="1:15" ht="14.1" customHeight="1">
      <c r="A548" s="8">
        <v>12</v>
      </c>
      <c r="B548" s="9" t="s">
        <v>36</v>
      </c>
      <c r="C548" s="8">
        <v>13</v>
      </c>
      <c r="D548" s="11"/>
      <c r="E548" s="268"/>
      <c r="F548" s="269"/>
      <c r="G548" s="270"/>
      <c r="H548" s="11"/>
      <c r="I548" s="268"/>
      <c r="J548" s="269"/>
      <c r="K548" s="270"/>
      <c r="L548" s="11"/>
      <c r="M548" s="268"/>
      <c r="N548" s="269"/>
      <c r="O548" s="270"/>
    </row>
    <row r="549" spans="1:15" ht="14.1" customHeight="1">
      <c r="A549" s="8"/>
      <c r="B549" s="9" t="s">
        <v>24</v>
      </c>
      <c r="C549" s="8">
        <v>14</v>
      </c>
      <c r="D549" s="11"/>
      <c r="E549" s="268"/>
      <c r="F549" s="269"/>
      <c r="G549" s="270"/>
      <c r="H549" s="11"/>
      <c r="I549" s="268"/>
      <c r="J549" s="269"/>
      <c r="K549" s="270"/>
      <c r="L549" s="87"/>
      <c r="M549" s="268"/>
      <c r="N549" s="269"/>
      <c r="O549" s="270"/>
    </row>
    <row r="550" spans="1:15" ht="14.1" customHeight="1">
      <c r="A550" s="8"/>
      <c r="B550" s="9" t="s">
        <v>25</v>
      </c>
      <c r="C550" s="8">
        <v>15</v>
      </c>
      <c r="D550" s="11"/>
      <c r="E550" s="268"/>
      <c r="F550" s="269"/>
      <c r="G550" s="270"/>
      <c r="H550" s="87" t="s">
        <v>282</v>
      </c>
      <c r="I550" s="290"/>
      <c r="J550" s="291"/>
      <c r="K550" s="292"/>
      <c r="L550" s="92"/>
      <c r="M550" s="424"/>
      <c r="N550" s="425"/>
      <c r="O550" s="426"/>
    </row>
    <row r="551" spans="1:15" ht="14.1" customHeight="1">
      <c r="A551" s="8"/>
      <c r="B551" s="9" t="s">
        <v>26</v>
      </c>
      <c r="C551" s="8">
        <v>16</v>
      </c>
      <c r="D551" s="234" t="s">
        <v>628</v>
      </c>
      <c r="E551" s="290" t="s">
        <v>628</v>
      </c>
      <c r="F551" s="291"/>
      <c r="G551" s="292"/>
      <c r="H551" s="234" t="s">
        <v>628</v>
      </c>
      <c r="I551" s="290"/>
      <c r="J551" s="291"/>
      <c r="K551" s="292"/>
      <c r="L551" s="234" t="s">
        <v>628</v>
      </c>
      <c r="M551" s="290"/>
      <c r="N551" s="291"/>
      <c r="O551" s="292"/>
    </row>
    <row r="552" spans="1:15" ht="14.1" customHeight="1">
      <c r="A552" s="8">
        <v>1</v>
      </c>
      <c r="B552" s="9" t="s">
        <v>37</v>
      </c>
      <c r="C552" s="8">
        <v>17</v>
      </c>
      <c r="D552" s="234" t="s">
        <v>628</v>
      </c>
      <c r="E552" s="290" t="s">
        <v>628</v>
      </c>
      <c r="F552" s="291"/>
      <c r="G552" s="292"/>
      <c r="H552" s="234" t="s">
        <v>628</v>
      </c>
      <c r="I552" s="290"/>
      <c r="J552" s="291"/>
      <c r="K552" s="292"/>
      <c r="L552" s="234" t="s">
        <v>628</v>
      </c>
      <c r="M552" s="290"/>
      <c r="N552" s="291"/>
      <c r="O552" s="292"/>
    </row>
    <row r="553" spans="1:15" ht="14.1" customHeight="1">
      <c r="A553" s="8"/>
      <c r="B553" s="9" t="s">
        <v>38</v>
      </c>
      <c r="C553" s="8">
        <v>18</v>
      </c>
      <c r="D553" s="40" t="s">
        <v>61</v>
      </c>
      <c r="E553" s="293" t="s">
        <v>607</v>
      </c>
      <c r="F553" s="294"/>
      <c r="G553" s="295"/>
      <c r="H553" s="40" t="s">
        <v>61</v>
      </c>
      <c r="I553" s="293"/>
      <c r="J553" s="294"/>
      <c r="K553" s="295"/>
      <c r="L553" s="40" t="s">
        <v>61</v>
      </c>
      <c r="M553" s="293"/>
      <c r="N553" s="294"/>
      <c r="O553" s="295"/>
    </row>
    <row r="554" spans="1:15" ht="14.1" customHeight="1">
      <c r="A554" s="8"/>
      <c r="B554" s="9" t="s">
        <v>39</v>
      </c>
      <c r="C554" s="8">
        <v>19</v>
      </c>
      <c r="D554" s="159" t="s">
        <v>62</v>
      </c>
      <c r="E554" s="296" t="s">
        <v>608</v>
      </c>
      <c r="F554" s="297"/>
      <c r="G554" s="298"/>
      <c r="H554" s="159" t="s">
        <v>62</v>
      </c>
      <c r="I554" s="296"/>
      <c r="J554" s="297"/>
      <c r="K554" s="298"/>
      <c r="L554" s="159" t="s">
        <v>62</v>
      </c>
      <c r="M554" s="296"/>
      <c r="N554" s="297"/>
      <c r="O554" s="298"/>
    </row>
    <row r="555" spans="1:15" ht="14.1" customHeight="1">
      <c r="A555" s="267" t="s">
        <v>40</v>
      </c>
      <c r="B555" s="267"/>
      <c r="C555" s="267"/>
      <c r="D555" s="23">
        <v>1</v>
      </c>
      <c r="E555" s="271">
        <v>1</v>
      </c>
      <c r="F555" s="272"/>
      <c r="G555" s="273"/>
      <c r="H555" s="23">
        <v>1</v>
      </c>
      <c r="I555" s="271"/>
      <c r="J555" s="272"/>
      <c r="K555" s="273"/>
      <c r="L555" s="23">
        <v>1</v>
      </c>
      <c r="M555" s="271"/>
      <c r="N555" s="272"/>
      <c r="O555" s="273"/>
    </row>
    <row r="556" spans="1:15" ht="14.1" customHeight="1">
      <c r="A556" s="267" t="s">
        <v>41</v>
      </c>
      <c r="B556" s="267"/>
      <c r="C556" s="267"/>
      <c r="D556" s="23">
        <f t="shared" ref="D556:I556" si="4">IF(18-COUNTA(D535:D552)=0,"",IF(D553="","",18-COUNTA(D535:D552)))</f>
        <v>13</v>
      </c>
      <c r="E556" s="271">
        <f t="shared" si="4"/>
        <v>13</v>
      </c>
      <c r="F556" s="272"/>
      <c r="G556" s="273"/>
      <c r="H556" s="23">
        <f t="shared" si="4"/>
        <v>12</v>
      </c>
      <c r="I556" s="271" t="str">
        <f t="shared" si="4"/>
        <v/>
      </c>
      <c r="J556" s="272"/>
      <c r="K556" s="273"/>
      <c r="L556" s="23">
        <f>IF(18-COUNTA(L535:L552)=0,"",IF(L553="","",18-COUNTA(L535:L552)))</f>
        <v>13</v>
      </c>
      <c r="M556" s="271"/>
      <c r="N556" s="272"/>
      <c r="O556" s="273"/>
    </row>
    <row r="557" spans="1:15" ht="14.1" customHeight="1">
      <c r="A557" s="260" t="s">
        <v>42</v>
      </c>
      <c r="B557" s="242" t="s">
        <v>43</v>
      </c>
      <c r="C557" s="243"/>
      <c r="D557" s="384" t="s">
        <v>279</v>
      </c>
      <c r="E557" s="391"/>
      <c r="F557" s="21">
        <v>3</v>
      </c>
      <c r="G557" s="26">
        <v>2.5</v>
      </c>
      <c r="H557" s="384" t="s">
        <v>283</v>
      </c>
      <c r="I557" s="391"/>
      <c r="J557" s="21">
        <v>2</v>
      </c>
      <c r="K557" s="26">
        <v>1.5</v>
      </c>
      <c r="L557" s="384" t="s">
        <v>283</v>
      </c>
      <c r="M557" s="391"/>
      <c r="N557" s="21">
        <v>3</v>
      </c>
      <c r="O557" s="26">
        <v>2.5</v>
      </c>
    </row>
    <row r="558" spans="1:15" ht="14.1" customHeight="1">
      <c r="A558" s="261"/>
      <c r="B558" s="244"/>
      <c r="C558" s="245"/>
      <c r="D558" s="263" t="s">
        <v>281</v>
      </c>
      <c r="E558" s="264"/>
      <c r="F558" s="13">
        <v>4</v>
      </c>
      <c r="G558" s="14">
        <v>3</v>
      </c>
      <c r="H558" s="263" t="s">
        <v>284</v>
      </c>
      <c r="I558" s="264"/>
      <c r="J558" s="13">
        <v>2</v>
      </c>
      <c r="K558" s="14">
        <v>1.5</v>
      </c>
      <c r="L558" s="263" t="s">
        <v>284</v>
      </c>
      <c r="M558" s="264"/>
      <c r="N558" s="13">
        <v>3</v>
      </c>
      <c r="O558" s="14">
        <v>2.5</v>
      </c>
    </row>
    <row r="559" spans="1:15" ht="14.1" customHeight="1">
      <c r="A559" s="261"/>
      <c r="B559" s="244"/>
      <c r="C559" s="245"/>
      <c r="D559" s="414" t="s">
        <v>79</v>
      </c>
      <c r="E559" s="483"/>
      <c r="F559" s="13">
        <v>4</v>
      </c>
      <c r="G559" s="28">
        <v>3</v>
      </c>
      <c r="H559" s="486" t="s">
        <v>285</v>
      </c>
      <c r="I559" s="483"/>
      <c r="J559" s="13">
        <v>3</v>
      </c>
      <c r="K559" s="14">
        <v>2.5</v>
      </c>
      <c r="L559" s="414" t="s">
        <v>79</v>
      </c>
      <c r="M559" s="483"/>
      <c r="N559" s="13">
        <v>4</v>
      </c>
      <c r="O559" s="28">
        <v>3</v>
      </c>
    </row>
    <row r="560" spans="1:15" ht="14.1" customHeight="1">
      <c r="A560" s="261"/>
      <c r="B560" s="244"/>
      <c r="C560" s="245"/>
      <c r="D560" s="263"/>
      <c r="E560" s="264"/>
      <c r="F560" s="13"/>
      <c r="G560" s="14"/>
      <c r="H560" s="414" t="s">
        <v>79</v>
      </c>
      <c r="I560" s="483"/>
      <c r="J560" s="13">
        <v>4</v>
      </c>
      <c r="K560" s="28">
        <v>3</v>
      </c>
      <c r="L560" s="486"/>
      <c r="M560" s="483"/>
      <c r="N560" s="13"/>
      <c r="O560" s="28"/>
    </row>
    <row r="561" spans="1:15" ht="14.1" customHeight="1">
      <c r="A561" s="261"/>
      <c r="B561" s="246"/>
      <c r="C561" s="247"/>
      <c r="D561" s="278"/>
      <c r="E561" s="279"/>
      <c r="F561" s="17"/>
      <c r="G561" s="29"/>
      <c r="H561" s="471"/>
      <c r="I561" s="472"/>
      <c r="J561" s="46"/>
      <c r="K561" s="29"/>
      <c r="L561" s="510"/>
      <c r="M561" s="511"/>
      <c r="N561" s="197"/>
      <c r="O561" s="198"/>
    </row>
    <row r="562" spans="1:15" ht="14.1" customHeight="1">
      <c r="A562" s="261"/>
      <c r="B562" s="236" t="s">
        <v>44</v>
      </c>
      <c r="C562" s="237"/>
      <c r="D562" s="263" t="s">
        <v>102</v>
      </c>
      <c r="E562" s="264"/>
      <c r="F562" s="14">
        <v>3</v>
      </c>
      <c r="G562" s="28">
        <v>2</v>
      </c>
      <c r="H562" s="263" t="s">
        <v>102</v>
      </c>
      <c r="I562" s="264"/>
      <c r="J562" s="14">
        <v>3</v>
      </c>
      <c r="K562" s="28">
        <v>2</v>
      </c>
      <c r="L562" s="414" t="s">
        <v>286</v>
      </c>
      <c r="M562" s="415"/>
      <c r="N562" s="13">
        <v>2</v>
      </c>
      <c r="O562" s="14">
        <v>1.5</v>
      </c>
    </row>
    <row r="563" spans="1:15" ht="14.1" customHeight="1">
      <c r="A563" s="261"/>
      <c r="B563" s="238"/>
      <c r="C563" s="239"/>
      <c r="D563" s="509" t="s">
        <v>86</v>
      </c>
      <c r="E563" s="509"/>
      <c r="F563" s="15">
        <v>4</v>
      </c>
      <c r="G563" s="28">
        <v>3</v>
      </c>
      <c r="H563" s="509" t="s">
        <v>86</v>
      </c>
      <c r="I563" s="509"/>
      <c r="J563" s="15">
        <v>4</v>
      </c>
      <c r="K563" s="28">
        <v>3</v>
      </c>
      <c r="L563" s="263" t="s">
        <v>102</v>
      </c>
      <c r="M563" s="264"/>
      <c r="N563" s="14">
        <v>3</v>
      </c>
      <c r="O563" s="28">
        <v>2</v>
      </c>
    </row>
    <row r="564" spans="1:15" ht="14.1" customHeight="1">
      <c r="A564" s="261"/>
      <c r="B564" s="238"/>
      <c r="C564" s="239"/>
      <c r="D564" s="509" t="s">
        <v>67</v>
      </c>
      <c r="E564" s="509"/>
      <c r="F564" s="15">
        <v>2</v>
      </c>
      <c r="G564" s="28">
        <v>1</v>
      </c>
      <c r="H564" s="509" t="s">
        <v>67</v>
      </c>
      <c r="I564" s="509"/>
      <c r="J564" s="15">
        <v>2</v>
      </c>
      <c r="K564" s="28">
        <v>1</v>
      </c>
      <c r="L564" s="509" t="s">
        <v>86</v>
      </c>
      <c r="M564" s="509"/>
      <c r="N564" s="15">
        <v>4</v>
      </c>
      <c r="O564" s="28">
        <v>3</v>
      </c>
    </row>
    <row r="565" spans="1:15" ht="14.1" customHeight="1">
      <c r="A565" s="261"/>
      <c r="B565" s="238"/>
      <c r="C565" s="239"/>
      <c r="D565" s="414" t="s">
        <v>87</v>
      </c>
      <c r="E565" s="415"/>
      <c r="F565" s="13">
        <v>2</v>
      </c>
      <c r="G565" s="28">
        <v>1</v>
      </c>
      <c r="H565" s="414" t="s">
        <v>87</v>
      </c>
      <c r="I565" s="415"/>
      <c r="J565" s="13">
        <v>2</v>
      </c>
      <c r="K565" s="28">
        <v>1</v>
      </c>
      <c r="L565" s="509" t="s">
        <v>67</v>
      </c>
      <c r="M565" s="509"/>
      <c r="N565" s="15">
        <v>2</v>
      </c>
      <c r="O565" s="28">
        <v>1</v>
      </c>
    </row>
    <row r="566" spans="1:15" ht="14.1" customHeight="1">
      <c r="A566" s="261"/>
      <c r="B566" s="238"/>
      <c r="C566" s="239"/>
      <c r="D566" s="414" t="s">
        <v>89</v>
      </c>
      <c r="E566" s="415"/>
      <c r="F566" s="13">
        <v>2</v>
      </c>
      <c r="G566" s="28">
        <v>1</v>
      </c>
      <c r="H566" s="414" t="s">
        <v>89</v>
      </c>
      <c r="I566" s="415"/>
      <c r="J566" s="13">
        <v>2</v>
      </c>
      <c r="K566" s="28">
        <v>1</v>
      </c>
      <c r="L566" s="414" t="s">
        <v>87</v>
      </c>
      <c r="M566" s="415"/>
      <c r="N566" s="13">
        <v>2</v>
      </c>
      <c r="O566" s="28">
        <v>1</v>
      </c>
    </row>
    <row r="567" spans="1:15" ht="14.1" customHeight="1">
      <c r="A567" s="261"/>
      <c r="B567" s="238"/>
      <c r="C567" s="239"/>
      <c r="D567" s="263" t="s">
        <v>90</v>
      </c>
      <c r="E567" s="264"/>
      <c r="F567" s="15">
        <v>2</v>
      </c>
      <c r="G567" s="28">
        <v>1</v>
      </c>
      <c r="H567" s="263" t="s">
        <v>90</v>
      </c>
      <c r="I567" s="264"/>
      <c r="J567" s="15">
        <v>2</v>
      </c>
      <c r="K567" s="28">
        <v>1</v>
      </c>
      <c r="L567" s="414" t="s">
        <v>89</v>
      </c>
      <c r="M567" s="415"/>
      <c r="N567" s="13">
        <v>2</v>
      </c>
      <c r="O567" s="28">
        <v>1</v>
      </c>
    </row>
    <row r="568" spans="1:15" ht="14.1" customHeight="1">
      <c r="A568" s="261"/>
      <c r="B568" s="238"/>
      <c r="C568" s="239"/>
      <c r="D568" s="263" t="s">
        <v>93</v>
      </c>
      <c r="E568" s="264"/>
      <c r="F568" s="13">
        <v>2</v>
      </c>
      <c r="G568" s="28">
        <v>1</v>
      </c>
      <c r="H568" s="263" t="s">
        <v>93</v>
      </c>
      <c r="I568" s="264"/>
      <c r="J568" s="13">
        <v>2</v>
      </c>
      <c r="K568" s="28">
        <v>1</v>
      </c>
      <c r="L568" s="263" t="s">
        <v>90</v>
      </c>
      <c r="M568" s="264"/>
      <c r="N568" s="15">
        <v>2</v>
      </c>
      <c r="O568" s="28">
        <v>1</v>
      </c>
    </row>
    <row r="569" spans="1:15" ht="14.1" customHeight="1">
      <c r="A569" s="261"/>
      <c r="B569" s="238"/>
      <c r="C569" s="239"/>
      <c r="D569" s="263" t="s">
        <v>91</v>
      </c>
      <c r="E569" s="264"/>
      <c r="F569" s="13">
        <v>2</v>
      </c>
      <c r="G569" s="14">
        <v>2</v>
      </c>
      <c r="H569" s="263" t="s">
        <v>91</v>
      </c>
      <c r="I569" s="264"/>
      <c r="J569" s="13">
        <v>2</v>
      </c>
      <c r="K569" s="14">
        <v>2</v>
      </c>
      <c r="L569" s="263" t="s">
        <v>93</v>
      </c>
      <c r="M569" s="264"/>
      <c r="N569" s="13">
        <v>2</v>
      </c>
      <c r="O569" s="28">
        <v>1</v>
      </c>
    </row>
    <row r="570" spans="1:15" ht="14.1" customHeight="1">
      <c r="A570" s="261"/>
      <c r="B570" s="238"/>
      <c r="C570" s="239"/>
      <c r="D570" s="263" t="s">
        <v>92</v>
      </c>
      <c r="E570" s="264"/>
      <c r="F570" s="14">
        <v>2</v>
      </c>
      <c r="G570" s="28">
        <v>2</v>
      </c>
      <c r="H570" s="263" t="s">
        <v>92</v>
      </c>
      <c r="I570" s="264"/>
      <c r="J570" s="14">
        <v>2</v>
      </c>
      <c r="K570" s="28">
        <v>2</v>
      </c>
      <c r="L570" s="263" t="s">
        <v>91</v>
      </c>
      <c r="M570" s="264"/>
      <c r="N570" s="13">
        <v>2</v>
      </c>
      <c r="O570" s="14">
        <v>2</v>
      </c>
    </row>
    <row r="571" spans="1:15" ht="14.1" customHeight="1">
      <c r="A571" s="262"/>
      <c r="B571" s="240"/>
      <c r="C571" s="241"/>
      <c r="D571" s="265"/>
      <c r="E571" s="266"/>
      <c r="F571" s="13"/>
      <c r="G571" s="14"/>
      <c r="H571" s="265"/>
      <c r="I571" s="266"/>
      <c r="J571" s="13"/>
      <c r="K571" s="14"/>
      <c r="L571" s="263" t="s">
        <v>92</v>
      </c>
      <c r="M571" s="264"/>
      <c r="N571" s="14">
        <v>2</v>
      </c>
      <c r="O571" s="28">
        <v>2</v>
      </c>
    </row>
    <row r="572" spans="1:15" ht="14.1" customHeight="1">
      <c r="A572" s="280" t="s">
        <v>45</v>
      </c>
      <c r="B572" s="281"/>
      <c r="C572" s="282"/>
      <c r="D572" s="23">
        <f>IF(SUM(F557:F571)=0,"",SUM(F557:F571))</f>
        <v>32</v>
      </c>
      <c r="E572" s="271">
        <f>IF((COUNTA(D537:D552)+SUM(G557:G571)+COUNTA(D554))=0,"",COUNTA(D537:D552)+SUM(G557:G571)+COUNTA(D554))</f>
        <v>26.5</v>
      </c>
      <c r="F572" s="272"/>
      <c r="G572" s="273"/>
      <c r="H572" s="23">
        <f>IF(SUM(J557:J571)=0,"",SUM(J557:J571))</f>
        <v>32</v>
      </c>
      <c r="I572" s="271">
        <f>IF((COUNTA(H537:H552)+SUM(K557:K571)+COUNTA(H554))=0,"",COUNTA(H537:H552)+SUM(K557:K571)+COUNTA(H554))</f>
        <v>27.5</v>
      </c>
      <c r="J572" s="272"/>
      <c r="K572" s="273"/>
      <c r="L572" s="23">
        <f>IF(SUM(N557:N571)=0,"",SUM(N557:N571))</f>
        <v>33</v>
      </c>
      <c r="M572" s="271">
        <f>IF((COUNTA(L537:L552)+SUM(O557:O571)+COUNTA(L554))=0,"",COUNTA(L537:L552)+SUM(O557:O571)+COUNTA(L554))</f>
        <v>27.5</v>
      </c>
      <c r="N572" s="272"/>
      <c r="O572" s="273"/>
    </row>
    <row r="573" spans="1:15" ht="14.1" customHeight="1">
      <c r="A573" s="24" t="s">
        <v>46</v>
      </c>
      <c r="B573" s="283" t="s">
        <v>47</v>
      </c>
      <c r="C573" s="284"/>
      <c r="D573" s="284"/>
      <c r="E573" s="284" t="s">
        <v>48</v>
      </c>
      <c r="F573" s="284"/>
      <c r="G573" s="284"/>
      <c r="H573" s="284"/>
      <c r="I573" s="285" t="s">
        <v>49</v>
      </c>
      <c r="J573" s="285"/>
      <c r="K573" s="285"/>
      <c r="L573" s="284" t="s">
        <v>50</v>
      </c>
      <c r="M573" s="284"/>
      <c r="N573" s="284"/>
      <c r="O573" s="286"/>
    </row>
    <row r="574" spans="1:15" ht="14.1" customHeight="1">
      <c r="A574" s="24" t="s">
        <v>51</v>
      </c>
      <c r="B574" s="249"/>
      <c r="C574" s="250"/>
      <c r="D574" s="250"/>
      <c r="E574" s="252"/>
      <c r="F574" s="252"/>
      <c r="G574" s="252"/>
      <c r="H574" s="252"/>
      <c r="I574" s="252"/>
      <c r="J574" s="252"/>
      <c r="K574" s="252"/>
      <c r="L574" s="252"/>
      <c r="M574" s="252"/>
      <c r="N574" s="252"/>
      <c r="O574" s="253"/>
    </row>
    <row r="575" spans="1:15" ht="14.1" customHeight="1">
      <c r="A575" s="24" t="s">
        <v>52</v>
      </c>
      <c r="B575" s="254"/>
      <c r="C575" s="255"/>
      <c r="D575" s="255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6"/>
    </row>
    <row r="576" spans="1:15" ht="14.1" customHeight="1">
      <c r="A576" s="25" t="s">
        <v>53</v>
      </c>
      <c r="B576" s="257"/>
      <c r="C576" s="258"/>
      <c r="D576" s="258"/>
      <c r="E576" s="258"/>
      <c r="F576" s="258"/>
      <c r="G576" s="258"/>
      <c r="H576" s="258"/>
      <c r="I576" s="258"/>
      <c r="J576" s="258"/>
      <c r="K576" s="258"/>
      <c r="L576" s="258"/>
      <c r="M576" s="258"/>
      <c r="N576" s="258"/>
      <c r="O576" s="259"/>
    </row>
    <row r="577" spans="1:15">
      <c r="A577" s="338" t="s">
        <v>16</v>
      </c>
      <c r="B577" s="338"/>
      <c r="C577" s="338"/>
      <c r="D577" s="338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20.25">
      <c r="A578" s="339" t="s">
        <v>17</v>
      </c>
      <c r="B578" s="339"/>
      <c r="C578" s="339"/>
      <c r="D578" s="339"/>
      <c r="E578" s="339"/>
      <c r="F578" s="339"/>
      <c r="G578" s="339"/>
      <c r="H578" s="339"/>
      <c r="I578" s="339"/>
      <c r="J578" s="339"/>
      <c r="K578" s="339"/>
      <c r="L578" s="339"/>
      <c r="M578" s="339"/>
      <c r="N578" s="339"/>
      <c r="O578" s="339"/>
    </row>
    <row r="579" spans="1:15">
      <c r="A579" s="340" t="s">
        <v>217</v>
      </c>
      <c r="B579" s="340"/>
      <c r="C579" s="340"/>
      <c r="D579" s="340"/>
      <c r="E579" s="341" t="s">
        <v>19</v>
      </c>
      <c r="F579" s="341"/>
      <c r="G579" s="341"/>
      <c r="H579" s="341"/>
      <c r="I579" s="341"/>
      <c r="J579" s="342" t="s">
        <v>597</v>
      </c>
      <c r="K579" s="342"/>
      <c r="L579" s="342"/>
      <c r="M579" s="342"/>
      <c r="N579" s="342"/>
      <c r="O579" s="342"/>
    </row>
    <row r="580" spans="1:15">
      <c r="A580" s="248"/>
      <c r="B580" s="248"/>
      <c r="C580" s="248"/>
      <c r="D580" s="34" t="s">
        <v>222</v>
      </c>
      <c r="E580" s="343" t="s">
        <v>222</v>
      </c>
      <c r="F580" s="344"/>
      <c r="G580" s="345"/>
      <c r="H580" s="34" t="s">
        <v>222</v>
      </c>
      <c r="I580" s="343" t="s">
        <v>222</v>
      </c>
      <c r="J580" s="344"/>
      <c r="K580" s="345"/>
      <c r="L580" s="34" t="s">
        <v>222</v>
      </c>
      <c r="M580" s="343" t="s">
        <v>222</v>
      </c>
      <c r="N580" s="344"/>
      <c r="O580" s="345"/>
    </row>
    <row r="581" spans="1:15">
      <c r="A581" s="248"/>
      <c r="B581" s="248"/>
      <c r="C581" s="248"/>
      <c r="D581" s="36" t="s">
        <v>23</v>
      </c>
      <c r="E581" s="349" t="s">
        <v>23</v>
      </c>
      <c r="F581" s="350"/>
      <c r="G581" s="351"/>
      <c r="H581" s="36" t="s">
        <v>23</v>
      </c>
      <c r="I581" s="349" t="s">
        <v>23</v>
      </c>
      <c r="J581" s="350"/>
      <c r="K581" s="351"/>
      <c r="L581" s="36" t="s">
        <v>23</v>
      </c>
      <c r="M581" s="349" t="s">
        <v>23</v>
      </c>
      <c r="N581" s="350"/>
      <c r="O581" s="351"/>
    </row>
    <row r="582" spans="1:15">
      <c r="A582" s="248"/>
      <c r="B582" s="248"/>
      <c r="C582" s="248"/>
      <c r="D582" s="37">
        <v>2</v>
      </c>
      <c r="E582" s="320">
        <v>2</v>
      </c>
      <c r="F582" s="321"/>
      <c r="G582" s="322"/>
      <c r="H582" s="37">
        <v>2</v>
      </c>
      <c r="I582" s="320">
        <v>2</v>
      </c>
      <c r="J582" s="321"/>
      <c r="K582" s="322"/>
      <c r="L582" s="37">
        <v>2</v>
      </c>
      <c r="M582" s="320">
        <v>2</v>
      </c>
      <c r="N582" s="321"/>
      <c r="O582" s="322"/>
    </row>
    <row r="583" spans="1:15">
      <c r="A583" s="248"/>
      <c r="B583" s="248"/>
      <c r="C583" s="248"/>
      <c r="D583" s="37">
        <v>2</v>
      </c>
      <c r="E583" s="320">
        <v>2</v>
      </c>
      <c r="F583" s="321"/>
      <c r="G583" s="322"/>
      <c r="H583" s="37">
        <v>2</v>
      </c>
      <c r="I583" s="320">
        <v>2</v>
      </c>
      <c r="J583" s="321"/>
      <c r="K583" s="322"/>
      <c r="L583" s="37">
        <v>2</v>
      </c>
      <c r="M583" s="320">
        <v>2</v>
      </c>
      <c r="N583" s="321"/>
      <c r="O583" s="322"/>
    </row>
    <row r="584" spans="1:15">
      <c r="A584" s="248"/>
      <c r="B584" s="248"/>
      <c r="C584" s="248"/>
      <c r="D584" s="36">
        <v>1</v>
      </c>
      <c r="E584" s="326">
        <v>2</v>
      </c>
      <c r="F584" s="321"/>
      <c r="G584" s="322"/>
      <c r="H584" s="36">
        <v>3</v>
      </c>
      <c r="I584" s="326">
        <v>4</v>
      </c>
      <c r="J584" s="321"/>
      <c r="K584" s="322"/>
      <c r="L584" s="36">
        <v>5</v>
      </c>
      <c r="M584" s="326">
        <v>6</v>
      </c>
      <c r="N584" s="321"/>
      <c r="O584" s="322"/>
    </row>
    <row r="585" spans="1:15">
      <c r="A585" s="248"/>
      <c r="B585" s="248"/>
      <c r="C585" s="248"/>
      <c r="D585" s="36" t="s">
        <v>180</v>
      </c>
      <c r="E585" s="326" t="s">
        <v>180</v>
      </c>
      <c r="F585" s="327"/>
      <c r="G585" s="328"/>
      <c r="H585" s="36"/>
      <c r="I585" s="326"/>
      <c r="J585" s="327"/>
      <c r="K585" s="328"/>
      <c r="L585" s="37"/>
      <c r="M585" s="326"/>
      <c r="N585" s="327"/>
      <c r="O585" s="328"/>
    </row>
    <row r="586" spans="1:15" ht="15" customHeight="1">
      <c r="A586" s="248"/>
      <c r="B586" s="248"/>
      <c r="C586" s="248"/>
      <c r="D586" s="122"/>
      <c r="E586" s="332"/>
      <c r="F586" s="333"/>
      <c r="G586" s="334"/>
      <c r="H586" s="168"/>
      <c r="I586" s="332"/>
      <c r="J586" s="333"/>
      <c r="K586" s="334"/>
      <c r="L586" s="168"/>
      <c r="M586" s="332"/>
      <c r="N586" s="333"/>
      <c r="O586" s="334"/>
    </row>
    <row r="587" spans="1:15">
      <c r="A587" s="8"/>
      <c r="B587" s="9"/>
      <c r="C587" s="8"/>
      <c r="D587" s="11" t="s">
        <v>599</v>
      </c>
      <c r="E587" s="268" t="s">
        <v>599</v>
      </c>
      <c r="F587" s="312"/>
      <c r="G587" s="313"/>
      <c r="H587" s="11" t="s">
        <v>599</v>
      </c>
      <c r="I587" s="268" t="s">
        <v>599</v>
      </c>
      <c r="J587" s="312"/>
      <c r="K587" s="313"/>
      <c r="L587" s="11" t="s">
        <v>599</v>
      </c>
      <c r="M587" s="268" t="s">
        <v>599</v>
      </c>
      <c r="N587" s="312"/>
      <c r="O587" s="313"/>
    </row>
    <row r="588" spans="1:15">
      <c r="A588" s="8">
        <v>9</v>
      </c>
      <c r="B588" s="9" t="s">
        <v>24</v>
      </c>
      <c r="C588" s="8">
        <v>1</v>
      </c>
      <c r="D588" s="11" t="s">
        <v>75</v>
      </c>
      <c r="E588" s="311" t="s">
        <v>75</v>
      </c>
      <c r="F588" s="312"/>
      <c r="G588" s="313"/>
      <c r="H588" s="11" t="s">
        <v>75</v>
      </c>
      <c r="I588" s="311" t="s">
        <v>75</v>
      </c>
      <c r="J588" s="312"/>
      <c r="K588" s="313"/>
      <c r="L588" s="11" t="s">
        <v>75</v>
      </c>
      <c r="M588" s="311" t="s">
        <v>75</v>
      </c>
      <c r="N588" s="312"/>
      <c r="O588" s="313"/>
    </row>
    <row r="589" spans="1:15">
      <c r="A589" s="8"/>
      <c r="B589" s="9" t="s">
        <v>25</v>
      </c>
      <c r="C589" s="8">
        <v>2</v>
      </c>
      <c r="D589" s="11" t="s">
        <v>75</v>
      </c>
      <c r="E589" s="311" t="s">
        <v>75</v>
      </c>
      <c r="F589" s="312"/>
      <c r="G589" s="313"/>
      <c r="H589" s="11" t="s">
        <v>75</v>
      </c>
      <c r="I589" s="311" t="s">
        <v>75</v>
      </c>
      <c r="J589" s="312"/>
      <c r="K589" s="313"/>
      <c r="L589" s="11" t="s">
        <v>75</v>
      </c>
      <c r="M589" s="311" t="s">
        <v>75</v>
      </c>
      <c r="N589" s="312"/>
      <c r="O589" s="313"/>
    </row>
    <row r="590" spans="1:15">
      <c r="A590" s="8"/>
      <c r="B590" s="9" t="s">
        <v>26</v>
      </c>
      <c r="C590" s="8">
        <v>3</v>
      </c>
      <c r="D590" s="11"/>
      <c r="E590" s="308"/>
      <c r="F590" s="309"/>
      <c r="G590" s="310"/>
      <c r="H590" s="11"/>
      <c r="I590" s="308"/>
      <c r="J590" s="309"/>
      <c r="K590" s="310"/>
      <c r="L590" s="11"/>
      <c r="M590" s="308"/>
      <c r="N590" s="309"/>
      <c r="O590" s="310"/>
    </row>
    <row r="591" spans="1:15">
      <c r="A591" s="8">
        <v>10</v>
      </c>
      <c r="B591" s="9" t="s">
        <v>27</v>
      </c>
      <c r="C591" s="8">
        <v>4</v>
      </c>
      <c r="D591" s="235"/>
      <c r="E591" s="430"/>
      <c r="F591" s="431"/>
      <c r="G591" s="432"/>
      <c r="H591" s="235"/>
      <c r="I591" s="430"/>
      <c r="J591" s="431"/>
      <c r="K591" s="432"/>
      <c r="L591" s="235"/>
      <c r="M591" s="430"/>
      <c r="N591" s="431"/>
      <c r="O591" s="432"/>
    </row>
    <row r="592" spans="1:15">
      <c r="A592" s="8"/>
      <c r="B592" s="9" t="s">
        <v>28</v>
      </c>
      <c r="C592" s="8">
        <v>5</v>
      </c>
      <c r="D592" s="235"/>
      <c r="E592" s="430"/>
      <c r="F592" s="431"/>
      <c r="G592" s="432"/>
      <c r="H592" s="235"/>
      <c r="I592" s="430"/>
      <c r="J592" s="431"/>
      <c r="K592" s="432"/>
      <c r="L592" s="235"/>
      <c r="M592" s="430"/>
      <c r="N592" s="431"/>
      <c r="O592" s="432"/>
    </row>
    <row r="593" spans="1:15">
      <c r="A593" s="8"/>
      <c r="B593" s="9" t="s">
        <v>29</v>
      </c>
      <c r="C593" s="8">
        <v>6</v>
      </c>
      <c r="D593" s="53"/>
      <c r="E593" s="317"/>
      <c r="F593" s="318"/>
      <c r="G593" s="319"/>
      <c r="H593" s="53"/>
      <c r="I593" s="317"/>
      <c r="J593" s="318"/>
      <c r="K593" s="319"/>
      <c r="L593" s="11"/>
      <c r="M593" s="268"/>
      <c r="N593" s="269"/>
      <c r="O593" s="270"/>
    </row>
    <row r="594" spans="1:15">
      <c r="A594" s="8"/>
      <c r="B594" s="9" t="s">
        <v>30</v>
      </c>
      <c r="C594" s="8">
        <v>7</v>
      </c>
      <c r="D594" s="53"/>
      <c r="E594" s="317"/>
      <c r="F594" s="318"/>
      <c r="G594" s="319"/>
      <c r="H594" s="53"/>
      <c r="I594" s="317"/>
      <c r="J594" s="318"/>
      <c r="K594" s="319"/>
      <c r="L594" s="11"/>
      <c r="M594" s="268"/>
      <c r="N594" s="269"/>
      <c r="O594" s="270"/>
    </row>
    <row r="595" spans="1:15">
      <c r="A595" s="8"/>
      <c r="B595" s="9" t="s">
        <v>31</v>
      </c>
      <c r="C595" s="8">
        <v>8</v>
      </c>
      <c r="D595" s="53"/>
      <c r="E595" s="317"/>
      <c r="F595" s="318"/>
      <c r="G595" s="319"/>
      <c r="H595" s="53"/>
      <c r="I595" s="317"/>
      <c r="J595" s="318"/>
      <c r="K595" s="319"/>
      <c r="L595" s="82"/>
      <c r="M595" s="305"/>
      <c r="N595" s="306"/>
      <c r="O595" s="307"/>
    </row>
    <row r="596" spans="1:15">
      <c r="A596" s="8">
        <v>11</v>
      </c>
      <c r="B596" s="9" t="s">
        <v>32</v>
      </c>
      <c r="C596" s="8">
        <v>9</v>
      </c>
      <c r="D596" s="53"/>
      <c r="E596" s="268"/>
      <c r="F596" s="269"/>
      <c r="G596" s="270"/>
      <c r="H596" s="53"/>
      <c r="I596" s="268"/>
      <c r="J596" s="269"/>
      <c r="K596" s="270"/>
      <c r="L596" s="11"/>
      <c r="M596" s="268"/>
      <c r="N596" s="269"/>
      <c r="O596" s="270"/>
    </row>
    <row r="597" spans="1:15">
      <c r="A597" s="8"/>
      <c r="B597" s="9" t="s">
        <v>33</v>
      </c>
      <c r="C597" s="8">
        <v>10</v>
      </c>
      <c r="D597" s="53"/>
      <c r="E597" s="268"/>
      <c r="F597" s="269"/>
      <c r="G597" s="270"/>
      <c r="H597" s="53"/>
      <c r="I597" s="268"/>
      <c r="J597" s="269"/>
      <c r="K597" s="270"/>
      <c r="L597" s="11"/>
      <c r="M597" s="268"/>
      <c r="N597" s="269"/>
      <c r="O597" s="270"/>
    </row>
    <row r="598" spans="1:15">
      <c r="A598" s="8"/>
      <c r="B598" s="9" t="s">
        <v>34</v>
      </c>
      <c r="C598" s="8">
        <v>11</v>
      </c>
      <c r="D598" s="53"/>
      <c r="E598" s="268"/>
      <c r="F598" s="269"/>
      <c r="G598" s="270"/>
      <c r="H598" s="53"/>
      <c r="I598" s="268"/>
      <c r="J598" s="269"/>
      <c r="K598" s="270"/>
      <c r="L598" s="11"/>
      <c r="M598" s="268"/>
      <c r="N598" s="269"/>
      <c r="O598" s="270"/>
    </row>
    <row r="599" spans="1:15">
      <c r="A599" s="8"/>
      <c r="B599" s="9" t="s">
        <v>35</v>
      </c>
      <c r="C599" s="8">
        <v>12</v>
      </c>
      <c r="D599" s="53"/>
      <c r="E599" s="268"/>
      <c r="F599" s="269"/>
      <c r="G599" s="270"/>
      <c r="H599" s="53"/>
      <c r="I599" s="268"/>
      <c r="J599" s="269"/>
      <c r="K599" s="270"/>
      <c r="L599" s="11"/>
      <c r="M599" s="268"/>
      <c r="N599" s="269"/>
      <c r="O599" s="270"/>
    </row>
    <row r="600" spans="1:15">
      <c r="A600" s="8">
        <v>12</v>
      </c>
      <c r="B600" s="9" t="s">
        <v>36</v>
      </c>
      <c r="C600" s="8">
        <v>13</v>
      </c>
      <c r="D600" s="53"/>
      <c r="E600" s="268"/>
      <c r="F600" s="269"/>
      <c r="G600" s="270"/>
      <c r="H600" s="53"/>
      <c r="I600" s="268"/>
      <c r="J600" s="269"/>
      <c r="K600" s="270"/>
      <c r="L600" s="11"/>
      <c r="M600" s="268"/>
      <c r="N600" s="269"/>
      <c r="O600" s="270"/>
    </row>
    <row r="601" spans="1:15">
      <c r="A601" s="8"/>
      <c r="B601" s="9" t="s">
        <v>24</v>
      </c>
      <c r="C601" s="8">
        <v>14</v>
      </c>
      <c r="D601" s="11" t="s">
        <v>287</v>
      </c>
      <c r="E601" s="268" t="s">
        <v>287</v>
      </c>
      <c r="F601" s="269"/>
      <c r="G601" s="270"/>
      <c r="H601" s="11" t="s">
        <v>287</v>
      </c>
      <c r="I601" s="268" t="s">
        <v>287</v>
      </c>
      <c r="J601" s="269"/>
      <c r="K601" s="270"/>
      <c r="L601" s="11" t="s">
        <v>287</v>
      </c>
      <c r="M601" s="268" t="s">
        <v>287</v>
      </c>
      <c r="N601" s="269"/>
      <c r="O601" s="270"/>
    </row>
    <row r="602" spans="1:15">
      <c r="A602" s="8"/>
      <c r="B602" s="9" t="s">
        <v>25</v>
      </c>
      <c r="C602" s="8">
        <v>15</v>
      </c>
      <c r="D602" s="11" t="s">
        <v>287</v>
      </c>
      <c r="E602" s="268" t="s">
        <v>287</v>
      </c>
      <c r="F602" s="269"/>
      <c r="G602" s="270"/>
      <c r="H602" s="11" t="s">
        <v>287</v>
      </c>
      <c r="I602" s="268" t="s">
        <v>287</v>
      </c>
      <c r="J602" s="269"/>
      <c r="K602" s="270"/>
      <c r="L602" s="11" t="s">
        <v>287</v>
      </c>
      <c r="M602" s="268" t="s">
        <v>287</v>
      </c>
      <c r="N602" s="269"/>
      <c r="O602" s="270"/>
    </row>
    <row r="603" spans="1:15">
      <c r="A603" s="8"/>
      <c r="B603" s="9" t="s">
        <v>26</v>
      </c>
      <c r="C603" s="8">
        <v>16</v>
      </c>
      <c r="D603" s="234" t="s">
        <v>628</v>
      </c>
      <c r="E603" s="290" t="s">
        <v>628</v>
      </c>
      <c r="F603" s="291"/>
      <c r="G603" s="292"/>
      <c r="H603" s="234" t="s">
        <v>628</v>
      </c>
      <c r="I603" s="290" t="s">
        <v>628</v>
      </c>
      <c r="J603" s="291"/>
      <c r="K603" s="292"/>
      <c r="L603" s="234" t="s">
        <v>628</v>
      </c>
      <c r="M603" s="290" t="s">
        <v>628</v>
      </c>
      <c r="N603" s="291"/>
      <c r="O603" s="292"/>
    </row>
    <row r="604" spans="1:15">
      <c r="A604" s="8">
        <v>1</v>
      </c>
      <c r="B604" s="9" t="s">
        <v>37</v>
      </c>
      <c r="C604" s="8">
        <v>17</v>
      </c>
      <c r="D604" s="234" t="s">
        <v>628</v>
      </c>
      <c r="E604" s="290" t="s">
        <v>628</v>
      </c>
      <c r="F604" s="291"/>
      <c r="G604" s="292"/>
      <c r="H604" s="234" t="s">
        <v>628</v>
      </c>
      <c r="I604" s="290" t="s">
        <v>628</v>
      </c>
      <c r="J604" s="291"/>
      <c r="K604" s="292"/>
      <c r="L604" s="234" t="s">
        <v>628</v>
      </c>
      <c r="M604" s="290" t="s">
        <v>628</v>
      </c>
      <c r="N604" s="291"/>
      <c r="O604" s="292"/>
    </row>
    <row r="605" spans="1:15">
      <c r="A605" s="8"/>
      <c r="B605" s="9" t="s">
        <v>38</v>
      </c>
      <c r="C605" s="8">
        <v>18</v>
      </c>
      <c r="D605" s="40" t="s">
        <v>61</v>
      </c>
      <c r="E605" s="293" t="s">
        <v>61</v>
      </c>
      <c r="F605" s="294"/>
      <c r="G605" s="295"/>
      <c r="H605" s="40" t="s">
        <v>61</v>
      </c>
      <c r="I605" s="293" t="s">
        <v>61</v>
      </c>
      <c r="J605" s="294"/>
      <c r="K605" s="295"/>
      <c r="L605" s="40" t="s">
        <v>61</v>
      </c>
      <c r="M605" s="293" t="s">
        <v>61</v>
      </c>
      <c r="N605" s="294"/>
      <c r="O605" s="295"/>
    </row>
    <row r="606" spans="1:15">
      <c r="A606" s="8"/>
      <c r="B606" s="9" t="s">
        <v>39</v>
      </c>
      <c r="C606" s="8">
        <v>19</v>
      </c>
      <c r="D606" s="159" t="s">
        <v>62</v>
      </c>
      <c r="E606" s="296" t="s">
        <v>62</v>
      </c>
      <c r="F606" s="297"/>
      <c r="G606" s="298"/>
      <c r="H606" s="159" t="s">
        <v>62</v>
      </c>
      <c r="I606" s="296" t="s">
        <v>62</v>
      </c>
      <c r="J606" s="297"/>
      <c r="K606" s="298"/>
      <c r="L606" s="159" t="s">
        <v>62</v>
      </c>
      <c r="M606" s="296" t="s">
        <v>62</v>
      </c>
      <c r="N606" s="297"/>
      <c r="O606" s="298"/>
    </row>
    <row r="607" spans="1:15">
      <c r="A607" s="267" t="s">
        <v>40</v>
      </c>
      <c r="B607" s="267"/>
      <c r="C607" s="267"/>
      <c r="D607" s="23">
        <v>1</v>
      </c>
      <c r="E607" s="271">
        <v>1</v>
      </c>
      <c r="F607" s="272"/>
      <c r="G607" s="273"/>
      <c r="H607" s="23">
        <v>1</v>
      </c>
      <c r="I607" s="271">
        <v>1</v>
      </c>
      <c r="J607" s="272"/>
      <c r="K607" s="273"/>
      <c r="L607" s="23">
        <v>1</v>
      </c>
      <c r="M607" s="271">
        <v>1</v>
      </c>
      <c r="N607" s="272"/>
      <c r="O607" s="273"/>
    </row>
    <row r="608" spans="1:15">
      <c r="A608" s="267" t="s">
        <v>41</v>
      </c>
      <c r="B608" s="267"/>
      <c r="C608" s="267"/>
      <c r="D608" s="23">
        <f t="shared" ref="D608:I608" si="5">IF(18-COUNTA(D587:D604)=0,"",IF(D605="","",18-COUNTA(D587:D604)))</f>
        <v>11</v>
      </c>
      <c r="E608" s="271">
        <f t="shared" si="5"/>
        <v>11</v>
      </c>
      <c r="F608" s="272"/>
      <c r="G608" s="273"/>
      <c r="H608" s="23">
        <f t="shared" si="5"/>
        <v>11</v>
      </c>
      <c r="I608" s="271">
        <f t="shared" si="5"/>
        <v>11</v>
      </c>
      <c r="J608" s="272"/>
      <c r="K608" s="273"/>
      <c r="L608" s="23">
        <f>IF(18-COUNTA(L587:L604)=0,"",IF(L605="","",18-COUNTA(L587:L604)))</f>
        <v>11</v>
      </c>
      <c r="M608" s="271">
        <f>IF(18-COUNTA(M587:M604)=0,"",IF(M605="","",18-COUNTA(M587:M604)))</f>
        <v>11</v>
      </c>
      <c r="N608" s="272"/>
      <c r="O608" s="273"/>
    </row>
    <row r="609" spans="1:15" ht="12.75" customHeight="1">
      <c r="A609" s="260" t="s">
        <v>42</v>
      </c>
      <c r="B609" s="242" t="s">
        <v>43</v>
      </c>
      <c r="C609" s="243"/>
      <c r="D609" s="283" t="s">
        <v>288</v>
      </c>
      <c r="E609" s="391"/>
      <c r="F609" s="14">
        <v>4</v>
      </c>
      <c r="G609" s="27">
        <v>3</v>
      </c>
      <c r="H609" s="283" t="s">
        <v>288</v>
      </c>
      <c r="I609" s="391"/>
      <c r="J609" s="14">
        <v>4</v>
      </c>
      <c r="K609" s="27">
        <v>3</v>
      </c>
      <c r="L609" s="283" t="s">
        <v>288</v>
      </c>
      <c r="M609" s="391"/>
      <c r="N609" s="14">
        <v>4</v>
      </c>
      <c r="O609" s="27">
        <v>3</v>
      </c>
    </row>
    <row r="610" spans="1:15" ht="12.75" customHeight="1">
      <c r="A610" s="261"/>
      <c r="B610" s="244"/>
      <c r="C610" s="245"/>
      <c r="D610" s="263" t="s">
        <v>289</v>
      </c>
      <c r="E610" s="264"/>
      <c r="F610" s="14">
        <v>3</v>
      </c>
      <c r="G610" s="28">
        <v>2</v>
      </c>
      <c r="H610" s="263" t="s">
        <v>289</v>
      </c>
      <c r="I610" s="264"/>
      <c r="J610" s="14">
        <v>3</v>
      </c>
      <c r="K610" s="28">
        <v>2</v>
      </c>
      <c r="L610" s="263" t="s">
        <v>289</v>
      </c>
      <c r="M610" s="264"/>
      <c r="N610" s="14">
        <v>3</v>
      </c>
      <c r="O610" s="28">
        <v>2</v>
      </c>
    </row>
    <row r="611" spans="1:15" ht="12.75" customHeight="1">
      <c r="A611" s="261"/>
      <c r="B611" s="244"/>
      <c r="C611" s="245"/>
      <c r="D611" s="414" t="s">
        <v>79</v>
      </c>
      <c r="E611" s="483"/>
      <c r="F611" s="13">
        <v>4</v>
      </c>
      <c r="G611" s="28">
        <v>3</v>
      </c>
      <c r="H611" s="414" t="s">
        <v>79</v>
      </c>
      <c r="I611" s="483"/>
      <c r="J611" s="13">
        <v>4</v>
      </c>
      <c r="K611" s="28">
        <v>3</v>
      </c>
      <c r="L611" s="414" t="s">
        <v>79</v>
      </c>
      <c r="M611" s="483"/>
      <c r="N611" s="13">
        <v>4</v>
      </c>
      <c r="O611" s="28">
        <v>3</v>
      </c>
    </row>
    <row r="612" spans="1:15" ht="12.75" customHeight="1">
      <c r="A612" s="261"/>
      <c r="B612" s="244"/>
      <c r="C612" s="245"/>
      <c r="D612" s="484"/>
      <c r="E612" s="485"/>
      <c r="F612" s="42"/>
      <c r="G612" s="28"/>
      <c r="H612" s="484"/>
      <c r="I612" s="485"/>
      <c r="J612" s="42"/>
      <c r="K612" s="28"/>
      <c r="L612" s="484"/>
      <c r="M612" s="485"/>
      <c r="N612" s="42"/>
      <c r="O612" s="28"/>
    </row>
    <row r="613" spans="1:15" ht="12.75" customHeight="1">
      <c r="A613" s="261"/>
      <c r="B613" s="246"/>
      <c r="C613" s="247"/>
      <c r="D613" s="471"/>
      <c r="E613" s="472"/>
      <c r="F613" s="46"/>
      <c r="G613" s="29"/>
      <c r="H613" s="471"/>
      <c r="I613" s="472"/>
      <c r="J613" s="46"/>
      <c r="K613" s="29"/>
      <c r="L613" s="471"/>
      <c r="M613" s="472"/>
      <c r="N613" s="46"/>
      <c r="O613" s="29"/>
    </row>
    <row r="614" spans="1:15" ht="12.75" customHeight="1">
      <c r="A614" s="261"/>
      <c r="B614" s="236" t="s">
        <v>44</v>
      </c>
      <c r="C614" s="237"/>
      <c r="D614" s="263" t="s">
        <v>102</v>
      </c>
      <c r="E614" s="264"/>
      <c r="F614" s="14">
        <v>3</v>
      </c>
      <c r="G614" s="28">
        <v>2</v>
      </c>
      <c r="H614" s="263" t="s">
        <v>102</v>
      </c>
      <c r="I614" s="264"/>
      <c r="J614" s="14">
        <v>3</v>
      </c>
      <c r="K614" s="28">
        <v>2</v>
      </c>
      <c r="L614" s="263" t="s">
        <v>102</v>
      </c>
      <c r="M614" s="264"/>
      <c r="N614" s="14">
        <v>3</v>
      </c>
      <c r="O614" s="28">
        <v>2</v>
      </c>
    </row>
    <row r="615" spans="1:15" ht="12.75" customHeight="1">
      <c r="A615" s="261"/>
      <c r="B615" s="238"/>
      <c r="C615" s="239"/>
      <c r="D615" s="509" t="s">
        <v>86</v>
      </c>
      <c r="E615" s="509"/>
      <c r="F615" s="15">
        <v>4</v>
      </c>
      <c r="G615" s="28">
        <v>3</v>
      </c>
      <c r="H615" s="509" t="s">
        <v>86</v>
      </c>
      <c r="I615" s="509"/>
      <c r="J615" s="15">
        <v>4</v>
      </c>
      <c r="K615" s="28">
        <v>3</v>
      </c>
      <c r="L615" s="509" t="s">
        <v>86</v>
      </c>
      <c r="M615" s="509"/>
      <c r="N615" s="15">
        <v>4</v>
      </c>
      <c r="O615" s="28">
        <v>3</v>
      </c>
    </row>
    <row r="616" spans="1:15" ht="12.75" customHeight="1">
      <c r="A616" s="261"/>
      <c r="B616" s="238"/>
      <c r="C616" s="239"/>
      <c r="D616" s="509" t="s">
        <v>67</v>
      </c>
      <c r="E616" s="509"/>
      <c r="F616" s="15">
        <v>2</v>
      </c>
      <c r="G616" s="28">
        <v>1</v>
      </c>
      <c r="H616" s="509" t="s">
        <v>67</v>
      </c>
      <c r="I616" s="509"/>
      <c r="J616" s="15">
        <v>2</v>
      </c>
      <c r="K616" s="28">
        <v>1</v>
      </c>
      <c r="L616" s="509" t="s">
        <v>67</v>
      </c>
      <c r="M616" s="509"/>
      <c r="N616" s="15">
        <v>2</v>
      </c>
      <c r="O616" s="28">
        <v>1</v>
      </c>
    </row>
    <row r="617" spans="1:15" ht="12.75" customHeight="1">
      <c r="A617" s="261"/>
      <c r="B617" s="238"/>
      <c r="C617" s="239"/>
      <c r="D617" s="414" t="s">
        <v>87</v>
      </c>
      <c r="E617" s="415"/>
      <c r="F617" s="13">
        <v>2</v>
      </c>
      <c r="G617" s="28">
        <v>1</v>
      </c>
      <c r="H617" s="414" t="s">
        <v>87</v>
      </c>
      <c r="I617" s="415"/>
      <c r="J617" s="13">
        <v>2</v>
      </c>
      <c r="K617" s="28">
        <v>1</v>
      </c>
      <c r="L617" s="414" t="s">
        <v>87</v>
      </c>
      <c r="M617" s="415"/>
      <c r="N617" s="13">
        <v>2</v>
      </c>
      <c r="O617" s="28">
        <v>1</v>
      </c>
    </row>
    <row r="618" spans="1:15" ht="12.75" customHeight="1">
      <c r="A618" s="261"/>
      <c r="B618" s="238"/>
      <c r="C618" s="239"/>
      <c r="D618" s="414" t="s">
        <v>89</v>
      </c>
      <c r="E618" s="415"/>
      <c r="F618" s="13">
        <v>2</v>
      </c>
      <c r="G618" s="28">
        <v>1</v>
      </c>
      <c r="H618" s="414" t="s">
        <v>89</v>
      </c>
      <c r="I618" s="415"/>
      <c r="J618" s="13">
        <v>2</v>
      </c>
      <c r="K618" s="28">
        <v>1</v>
      </c>
      <c r="L618" s="414" t="s">
        <v>89</v>
      </c>
      <c r="M618" s="415"/>
      <c r="N618" s="13">
        <v>2</v>
      </c>
      <c r="O618" s="28">
        <v>1</v>
      </c>
    </row>
    <row r="619" spans="1:15" ht="12.75" customHeight="1">
      <c r="A619" s="261"/>
      <c r="B619" s="238"/>
      <c r="C619" s="239"/>
      <c r="D619" s="263" t="s">
        <v>90</v>
      </c>
      <c r="E619" s="264"/>
      <c r="F619" s="15">
        <v>2</v>
      </c>
      <c r="G619" s="28">
        <v>1</v>
      </c>
      <c r="H619" s="263" t="s">
        <v>90</v>
      </c>
      <c r="I619" s="264"/>
      <c r="J619" s="15">
        <v>2</v>
      </c>
      <c r="K619" s="28">
        <v>1</v>
      </c>
      <c r="L619" s="263" t="s">
        <v>90</v>
      </c>
      <c r="M619" s="264"/>
      <c r="N619" s="15">
        <v>2</v>
      </c>
      <c r="O619" s="28">
        <v>1</v>
      </c>
    </row>
    <row r="620" spans="1:15" ht="12.75" customHeight="1">
      <c r="A620" s="261"/>
      <c r="B620" s="238"/>
      <c r="C620" s="239"/>
      <c r="D620" s="263" t="s">
        <v>93</v>
      </c>
      <c r="E620" s="264"/>
      <c r="F620" s="13">
        <v>2</v>
      </c>
      <c r="G620" s="28">
        <v>1</v>
      </c>
      <c r="H620" s="263" t="s">
        <v>93</v>
      </c>
      <c r="I620" s="264"/>
      <c r="J620" s="13">
        <v>2</v>
      </c>
      <c r="K620" s="28">
        <v>1</v>
      </c>
      <c r="L620" s="263" t="s">
        <v>93</v>
      </c>
      <c r="M620" s="264"/>
      <c r="N620" s="13">
        <v>2</v>
      </c>
      <c r="O620" s="28">
        <v>1</v>
      </c>
    </row>
    <row r="621" spans="1:15" ht="12.75" customHeight="1">
      <c r="A621" s="261"/>
      <c r="B621" s="238"/>
      <c r="C621" s="239"/>
      <c r="D621" s="263" t="s">
        <v>91</v>
      </c>
      <c r="E621" s="264"/>
      <c r="F621" s="13">
        <v>2</v>
      </c>
      <c r="G621" s="14">
        <v>2</v>
      </c>
      <c r="H621" s="263" t="s">
        <v>91</v>
      </c>
      <c r="I621" s="264"/>
      <c r="J621" s="13">
        <v>2</v>
      </c>
      <c r="K621" s="14">
        <v>2</v>
      </c>
      <c r="L621" s="263" t="s">
        <v>91</v>
      </c>
      <c r="M621" s="264"/>
      <c r="N621" s="13">
        <v>2</v>
      </c>
      <c r="O621" s="14">
        <v>2</v>
      </c>
    </row>
    <row r="622" spans="1:15" ht="12.75" customHeight="1">
      <c r="A622" s="261"/>
      <c r="B622" s="238"/>
      <c r="C622" s="239"/>
      <c r="D622" s="263" t="s">
        <v>92</v>
      </c>
      <c r="E622" s="264"/>
      <c r="F622" s="14">
        <v>2</v>
      </c>
      <c r="G622" s="28">
        <v>2</v>
      </c>
      <c r="H622" s="263" t="s">
        <v>92</v>
      </c>
      <c r="I622" s="264"/>
      <c r="J622" s="14">
        <v>2</v>
      </c>
      <c r="K622" s="28">
        <v>2</v>
      </c>
      <c r="L622" s="263" t="s">
        <v>92</v>
      </c>
      <c r="M622" s="264"/>
      <c r="N622" s="14">
        <v>2</v>
      </c>
      <c r="O622" s="28">
        <v>2</v>
      </c>
    </row>
    <row r="623" spans="1:15" ht="12.75" customHeight="1">
      <c r="A623" s="262"/>
      <c r="B623" s="240"/>
      <c r="C623" s="241"/>
      <c r="D623" s="265"/>
      <c r="E623" s="266"/>
      <c r="F623" s="13"/>
      <c r="G623" s="14"/>
      <c r="H623" s="265"/>
      <c r="I623" s="266"/>
      <c r="J623" s="13"/>
      <c r="K623" s="14"/>
      <c r="L623" s="265"/>
      <c r="M623" s="266"/>
      <c r="N623" s="13"/>
      <c r="O623" s="14"/>
    </row>
    <row r="624" spans="1:15" ht="12.75" customHeight="1">
      <c r="A624" s="280" t="s">
        <v>45</v>
      </c>
      <c r="B624" s="281"/>
      <c r="C624" s="282"/>
      <c r="D624" s="23">
        <f>IF(SUM(F609:F623)=0,"",SUM(F609:F623))</f>
        <v>32</v>
      </c>
      <c r="E624" s="271">
        <f>IF((COUNTA(D589:D604)+SUM(G609:G623)+COUNTA(D606))=0,"",COUNTA(D589:D604)+SUM(G609:G623)+COUNTA(D606))</f>
        <v>28</v>
      </c>
      <c r="F624" s="272"/>
      <c r="G624" s="273"/>
      <c r="H624" s="23">
        <f>IF(SUM(J609:J623)=0,"",SUM(J609:J623))</f>
        <v>32</v>
      </c>
      <c r="I624" s="271">
        <f>IF((COUNTA(H589:H604)+SUM(K609:K623)+COUNTA(H606))=0,"",COUNTA(H589:H604)+SUM(K609:K623)+COUNTA(H606))</f>
        <v>28</v>
      </c>
      <c r="J624" s="272"/>
      <c r="K624" s="273"/>
      <c r="L624" s="23">
        <f>IF(SUM(N609:N623)=0,"",SUM(N609:N623))</f>
        <v>32</v>
      </c>
      <c r="M624" s="271">
        <f>IF((COUNTA(L589:L604)+SUM(O609:O623)+COUNTA(L606))=0,"",COUNTA(L589:L604)+SUM(O609:O623)+COUNTA(L606))</f>
        <v>28</v>
      </c>
      <c r="N624" s="272"/>
      <c r="O624" s="273"/>
    </row>
    <row r="625" spans="1:15" ht="12.75" customHeight="1">
      <c r="A625" s="24" t="s">
        <v>46</v>
      </c>
      <c r="B625" s="283" t="s">
        <v>47</v>
      </c>
      <c r="C625" s="284"/>
      <c r="D625" s="284"/>
      <c r="E625" s="284" t="s">
        <v>48</v>
      </c>
      <c r="F625" s="284"/>
      <c r="G625" s="284"/>
      <c r="H625" s="284"/>
      <c r="I625" s="285" t="s">
        <v>49</v>
      </c>
      <c r="J625" s="285"/>
      <c r="K625" s="285"/>
      <c r="L625" s="284" t="s">
        <v>50</v>
      </c>
      <c r="M625" s="284"/>
      <c r="N625" s="284"/>
      <c r="O625" s="286"/>
    </row>
    <row r="626" spans="1:15" ht="12.75" customHeight="1">
      <c r="A626" s="24" t="s">
        <v>51</v>
      </c>
      <c r="B626" s="249"/>
      <c r="C626" s="250"/>
      <c r="D626" s="250"/>
      <c r="E626" s="252"/>
      <c r="F626" s="252"/>
      <c r="G626" s="252"/>
      <c r="H626" s="252"/>
      <c r="I626" s="252"/>
      <c r="J626" s="252"/>
      <c r="K626" s="252"/>
      <c r="L626" s="252"/>
      <c r="M626" s="252"/>
      <c r="N626" s="252"/>
      <c r="O626" s="253"/>
    </row>
    <row r="627" spans="1:15" ht="12.75" customHeight="1">
      <c r="A627" s="24" t="s">
        <v>52</v>
      </c>
      <c r="B627" s="254"/>
      <c r="C627" s="255"/>
      <c r="D627" s="255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6"/>
    </row>
    <row r="628" spans="1:15" ht="12.75" customHeight="1">
      <c r="A628" s="25" t="s">
        <v>53</v>
      </c>
      <c r="B628" s="257"/>
      <c r="C628" s="258"/>
      <c r="D628" s="258"/>
      <c r="E628" s="258"/>
      <c r="F628" s="258"/>
      <c r="G628" s="258"/>
      <c r="H628" s="258"/>
      <c r="I628" s="258"/>
      <c r="J628" s="258"/>
      <c r="K628" s="258"/>
      <c r="L628" s="258"/>
      <c r="M628" s="258"/>
      <c r="N628" s="258"/>
      <c r="O628" s="259"/>
    </row>
    <row r="629" spans="1:15">
      <c r="A629" s="338" t="s">
        <v>16</v>
      </c>
      <c r="B629" s="338"/>
      <c r="C629" s="338"/>
      <c r="D629" s="338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20.25">
      <c r="A630" s="339" t="s">
        <v>17</v>
      </c>
      <c r="B630" s="339"/>
      <c r="C630" s="339"/>
      <c r="D630" s="339"/>
      <c r="E630" s="339"/>
      <c r="F630" s="339"/>
      <c r="G630" s="339"/>
      <c r="H630" s="339"/>
      <c r="I630" s="339"/>
      <c r="J630" s="339"/>
      <c r="K630" s="339"/>
      <c r="L630" s="339"/>
      <c r="M630" s="339"/>
      <c r="N630" s="339"/>
      <c r="O630" s="339"/>
    </row>
    <row r="631" spans="1:15">
      <c r="A631" s="340" t="s">
        <v>217</v>
      </c>
      <c r="B631" s="340"/>
      <c r="C631" s="340"/>
      <c r="D631" s="340"/>
      <c r="E631" s="341" t="s">
        <v>19</v>
      </c>
      <c r="F631" s="341"/>
      <c r="G631" s="341"/>
      <c r="H631" s="341"/>
      <c r="I631" s="341"/>
      <c r="J631" s="342" t="s">
        <v>597</v>
      </c>
      <c r="K631" s="342"/>
      <c r="L631" s="342"/>
      <c r="M631" s="342"/>
      <c r="N631" s="342"/>
      <c r="O631" s="342"/>
    </row>
    <row r="632" spans="1:15">
      <c r="A632" s="248"/>
      <c r="B632" s="248"/>
      <c r="C632" s="248"/>
      <c r="D632" s="34"/>
      <c r="E632" s="343"/>
      <c r="F632" s="344"/>
      <c r="G632" s="345"/>
      <c r="H632" s="34" t="s">
        <v>223</v>
      </c>
      <c r="I632" s="343" t="s">
        <v>290</v>
      </c>
      <c r="J632" s="344"/>
      <c r="K632" s="345"/>
      <c r="L632" s="34" t="s">
        <v>224</v>
      </c>
      <c r="M632" s="343"/>
      <c r="N632" s="344"/>
      <c r="O632" s="345"/>
    </row>
    <row r="633" spans="1:15">
      <c r="A633" s="248"/>
      <c r="B633" s="248"/>
      <c r="C633" s="248"/>
      <c r="D633" s="36"/>
      <c r="E633" s="349"/>
      <c r="F633" s="350"/>
      <c r="G633" s="351"/>
      <c r="H633" s="36" t="s">
        <v>226</v>
      </c>
      <c r="I633" s="349" t="s">
        <v>291</v>
      </c>
      <c r="J633" s="350"/>
      <c r="K633" s="351"/>
      <c r="L633" s="36" t="s">
        <v>227</v>
      </c>
      <c r="M633" s="349"/>
      <c r="N633" s="350"/>
      <c r="O633" s="351"/>
    </row>
    <row r="634" spans="1:15">
      <c r="A634" s="248"/>
      <c r="B634" s="248"/>
      <c r="C634" s="248"/>
      <c r="D634" s="37"/>
      <c r="E634" s="320"/>
      <c r="F634" s="321"/>
      <c r="G634" s="322"/>
      <c r="H634" s="37" t="s">
        <v>23</v>
      </c>
      <c r="I634" s="320" t="s">
        <v>23</v>
      </c>
      <c r="J634" s="321"/>
      <c r="K634" s="322"/>
      <c r="L634" s="37" t="s">
        <v>23</v>
      </c>
      <c r="M634" s="320"/>
      <c r="N634" s="321"/>
      <c r="O634" s="322"/>
    </row>
    <row r="635" spans="1:15">
      <c r="A635" s="248"/>
      <c r="B635" s="248"/>
      <c r="C635" s="248"/>
      <c r="D635" s="37"/>
      <c r="E635" s="320"/>
      <c r="F635" s="321"/>
      <c r="G635" s="322"/>
      <c r="H635" s="37">
        <v>2</v>
      </c>
      <c r="I635" s="320">
        <v>2</v>
      </c>
      <c r="J635" s="321"/>
      <c r="K635" s="322"/>
      <c r="L635" s="37">
        <v>2</v>
      </c>
      <c r="M635" s="320"/>
      <c r="N635" s="321"/>
      <c r="O635" s="322"/>
    </row>
    <row r="636" spans="1:15">
      <c r="A636" s="248"/>
      <c r="B636" s="248"/>
      <c r="C636" s="248"/>
      <c r="D636" s="36"/>
      <c r="E636" s="326"/>
      <c r="F636" s="321"/>
      <c r="G636" s="322"/>
      <c r="H636" s="37">
        <v>2</v>
      </c>
      <c r="I636" s="326">
        <v>2</v>
      </c>
      <c r="J636" s="321"/>
      <c r="K636" s="322"/>
      <c r="L636" s="36">
        <v>2</v>
      </c>
      <c r="M636" s="326"/>
      <c r="N636" s="321"/>
      <c r="O636" s="322"/>
    </row>
    <row r="637" spans="1:15">
      <c r="A637" s="248"/>
      <c r="B637" s="248"/>
      <c r="C637" s="248"/>
      <c r="D637" s="37"/>
      <c r="E637" s="326"/>
      <c r="F637" s="327"/>
      <c r="G637" s="328"/>
      <c r="H637" s="37">
        <v>1</v>
      </c>
      <c r="I637" s="326">
        <v>1</v>
      </c>
      <c r="J637" s="327"/>
      <c r="K637" s="328"/>
      <c r="L637" s="36">
        <v>1</v>
      </c>
      <c r="M637" s="326"/>
      <c r="N637" s="327"/>
      <c r="O637" s="328"/>
    </row>
    <row r="638" spans="1:15" ht="18.75">
      <c r="A638" s="248"/>
      <c r="B638" s="248"/>
      <c r="C638" s="248"/>
      <c r="D638" s="168"/>
      <c r="E638" s="332"/>
      <c r="F638" s="333"/>
      <c r="G638" s="334"/>
      <c r="H638" s="122"/>
      <c r="I638" s="332"/>
      <c r="J638" s="333"/>
      <c r="K638" s="334"/>
      <c r="L638" s="168"/>
      <c r="M638" s="332"/>
      <c r="N638" s="333"/>
      <c r="O638" s="334"/>
    </row>
    <row r="639" spans="1:15">
      <c r="A639" s="8"/>
      <c r="B639" s="9"/>
      <c r="C639" s="8"/>
      <c r="D639" s="11"/>
      <c r="E639" s="268"/>
      <c r="F639" s="312"/>
      <c r="G639" s="313"/>
      <c r="H639" s="11" t="s">
        <v>599</v>
      </c>
      <c r="I639" s="268" t="s">
        <v>599</v>
      </c>
      <c r="J639" s="312"/>
      <c r="K639" s="313"/>
      <c r="L639" s="11" t="s">
        <v>599</v>
      </c>
      <c r="M639" s="268" t="s">
        <v>599</v>
      </c>
      <c r="N639" s="312"/>
      <c r="O639" s="313"/>
    </row>
    <row r="640" spans="1:15">
      <c r="A640" s="8">
        <v>9</v>
      </c>
      <c r="B640" s="9" t="s">
        <v>24</v>
      </c>
      <c r="C640" s="8">
        <v>1</v>
      </c>
      <c r="D640" s="11"/>
      <c r="E640" s="311"/>
      <c r="F640" s="312"/>
      <c r="G640" s="313"/>
      <c r="H640" s="11" t="s">
        <v>75</v>
      </c>
      <c r="I640" s="311" t="s">
        <v>75</v>
      </c>
      <c r="J640" s="312"/>
      <c r="K640" s="313"/>
      <c r="L640" s="11" t="s">
        <v>75</v>
      </c>
      <c r="M640" s="311"/>
      <c r="N640" s="312"/>
      <c r="O640" s="313"/>
    </row>
    <row r="641" spans="1:15">
      <c r="A641" s="8"/>
      <c r="B641" s="9" t="s">
        <v>25</v>
      </c>
      <c r="C641" s="8">
        <v>2</v>
      </c>
      <c r="D641" s="11"/>
      <c r="E641" s="308"/>
      <c r="F641" s="386"/>
      <c r="G641" s="387"/>
      <c r="H641" s="11" t="s">
        <v>75</v>
      </c>
      <c r="I641" s="311" t="s">
        <v>75</v>
      </c>
      <c r="J641" s="312"/>
      <c r="K641" s="313"/>
      <c r="L641" s="11" t="s">
        <v>75</v>
      </c>
      <c r="M641" s="308"/>
      <c r="N641" s="386"/>
      <c r="O641" s="387"/>
    </row>
    <row r="642" spans="1:15">
      <c r="A642" s="8"/>
      <c r="B642" s="9" t="s">
        <v>26</v>
      </c>
      <c r="C642" s="8">
        <v>3</v>
      </c>
      <c r="D642" s="11"/>
      <c r="E642" s="308"/>
      <c r="F642" s="386"/>
      <c r="G642" s="387"/>
      <c r="H642" s="11"/>
      <c r="I642" s="308"/>
      <c r="J642" s="309"/>
      <c r="K642" s="310"/>
      <c r="L642" s="11"/>
      <c r="M642" s="308"/>
      <c r="N642" s="386"/>
      <c r="O642" s="387"/>
    </row>
    <row r="643" spans="1:15">
      <c r="A643" s="8">
        <v>10</v>
      </c>
      <c r="B643" s="9" t="s">
        <v>27</v>
      </c>
      <c r="C643" s="8">
        <v>4</v>
      </c>
      <c r="D643" s="11"/>
      <c r="E643" s="268"/>
      <c r="F643" s="318"/>
      <c r="G643" s="319"/>
      <c r="H643" s="235"/>
      <c r="I643" s="430"/>
      <c r="J643" s="431"/>
      <c r="K643" s="432"/>
      <c r="L643" s="235"/>
      <c r="M643" s="268"/>
      <c r="N643" s="318"/>
      <c r="O643" s="319"/>
    </row>
    <row r="644" spans="1:15">
      <c r="A644" s="8"/>
      <c r="B644" s="9" t="s">
        <v>28</v>
      </c>
      <c r="C644" s="8">
        <v>5</v>
      </c>
      <c r="D644" s="11"/>
      <c r="E644" s="268"/>
      <c r="F644" s="269"/>
      <c r="G644" s="270"/>
      <c r="H644" s="235"/>
      <c r="I644" s="430"/>
      <c r="J644" s="431"/>
      <c r="K644" s="432"/>
      <c r="L644" s="235"/>
      <c r="M644" s="268"/>
      <c r="N644" s="269"/>
      <c r="O644" s="270"/>
    </row>
    <row r="645" spans="1:15">
      <c r="A645" s="8"/>
      <c r="B645" s="9" t="s">
        <v>29</v>
      </c>
      <c r="C645" s="8">
        <v>6</v>
      </c>
      <c r="D645" s="11"/>
      <c r="E645" s="268"/>
      <c r="F645" s="269"/>
      <c r="G645" s="270"/>
      <c r="H645" s="53"/>
      <c r="I645" s="317"/>
      <c r="J645" s="318"/>
      <c r="K645" s="319"/>
      <c r="L645" s="11"/>
      <c r="M645" s="268"/>
      <c r="N645" s="269"/>
      <c r="O645" s="270"/>
    </row>
    <row r="646" spans="1:15">
      <c r="A646" s="8"/>
      <c r="B646" s="9" t="s">
        <v>30</v>
      </c>
      <c r="C646" s="8">
        <v>7</v>
      </c>
      <c r="D646" s="11"/>
      <c r="E646" s="268"/>
      <c r="F646" s="269"/>
      <c r="G646" s="270"/>
      <c r="H646" s="53"/>
      <c r="I646" s="317"/>
      <c r="J646" s="318"/>
      <c r="K646" s="319"/>
      <c r="L646" s="11"/>
      <c r="M646" s="268"/>
      <c r="N646" s="269"/>
      <c r="O646" s="270"/>
    </row>
    <row r="647" spans="1:15">
      <c r="A647" s="8"/>
      <c r="B647" s="9" t="s">
        <v>31</v>
      </c>
      <c r="C647" s="8">
        <v>8</v>
      </c>
      <c r="D647" s="65"/>
      <c r="E647" s="305"/>
      <c r="F647" s="306"/>
      <c r="G647" s="307"/>
      <c r="H647" s="53"/>
      <c r="I647" s="317"/>
      <c r="J647" s="318"/>
      <c r="K647" s="319"/>
      <c r="L647" s="65"/>
      <c r="M647" s="305"/>
      <c r="N647" s="306"/>
      <c r="O647" s="307"/>
    </row>
    <row r="648" spans="1:15">
      <c r="A648" s="8">
        <v>11</v>
      </c>
      <c r="B648" s="9" t="s">
        <v>32</v>
      </c>
      <c r="C648" s="8">
        <v>9</v>
      </c>
      <c r="D648" s="11"/>
      <c r="E648" s="268"/>
      <c r="F648" s="269"/>
      <c r="G648" s="270"/>
      <c r="H648" s="53"/>
      <c r="I648" s="268"/>
      <c r="J648" s="269"/>
      <c r="K648" s="270"/>
      <c r="L648" s="11"/>
      <c r="M648" s="268"/>
      <c r="N648" s="269"/>
      <c r="O648" s="270"/>
    </row>
    <row r="649" spans="1:15">
      <c r="A649" s="8"/>
      <c r="B649" s="9" t="s">
        <v>33</v>
      </c>
      <c r="C649" s="8">
        <v>10</v>
      </c>
      <c r="D649" s="11"/>
      <c r="E649" s="268"/>
      <c r="F649" s="269"/>
      <c r="G649" s="270"/>
      <c r="H649" s="53"/>
      <c r="I649" s="268"/>
      <c r="J649" s="269"/>
      <c r="K649" s="270"/>
      <c r="L649" s="11"/>
      <c r="M649" s="268"/>
      <c r="N649" s="269"/>
      <c r="O649" s="270"/>
    </row>
    <row r="650" spans="1:15">
      <c r="A650" s="8"/>
      <c r="B650" s="9" t="s">
        <v>34</v>
      </c>
      <c r="C650" s="8">
        <v>11</v>
      </c>
      <c r="D650" s="11"/>
      <c r="E650" s="268"/>
      <c r="F650" s="269"/>
      <c r="G650" s="270"/>
      <c r="H650" s="53"/>
      <c r="I650" s="268"/>
      <c r="J650" s="269"/>
      <c r="K650" s="270"/>
      <c r="L650" s="11"/>
      <c r="M650" s="268"/>
      <c r="N650" s="269"/>
      <c r="O650" s="270"/>
    </row>
    <row r="651" spans="1:15">
      <c r="A651" s="8"/>
      <c r="B651" s="9" t="s">
        <v>35</v>
      </c>
      <c r="C651" s="8">
        <v>12</v>
      </c>
      <c r="D651" s="11"/>
      <c r="E651" s="268"/>
      <c r="F651" s="269"/>
      <c r="G651" s="270"/>
      <c r="H651" s="53"/>
      <c r="I651" s="268"/>
      <c r="J651" s="269"/>
      <c r="K651" s="270"/>
      <c r="L651" s="11"/>
      <c r="M651" s="268"/>
      <c r="N651" s="269"/>
      <c r="O651" s="270"/>
    </row>
    <row r="652" spans="1:15">
      <c r="A652" s="8">
        <v>12</v>
      </c>
      <c r="B652" s="9" t="s">
        <v>36</v>
      </c>
      <c r="C652" s="8">
        <v>13</v>
      </c>
      <c r="D652" s="11"/>
      <c r="E652" s="268"/>
      <c r="F652" s="269"/>
      <c r="G652" s="270"/>
      <c r="H652" s="53"/>
      <c r="I652" s="268"/>
      <c r="J652" s="269"/>
      <c r="K652" s="270"/>
      <c r="L652" s="11"/>
      <c r="M652" s="268"/>
      <c r="N652" s="269"/>
      <c r="O652" s="270"/>
    </row>
    <row r="653" spans="1:15">
      <c r="A653" s="8"/>
      <c r="B653" s="9" t="s">
        <v>24</v>
      </c>
      <c r="C653" s="8">
        <v>14</v>
      </c>
      <c r="D653" s="11"/>
      <c r="E653" s="268"/>
      <c r="F653" s="269"/>
      <c r="G653" s="270"/>
      <c r="H653" s="64" t="s">
        <v>292</v>
      </c>
      <c r="I653" s="512" t="s">
        <v>292</v>
      </c>
      <c r="J653" s="513"/>
      <c r="K653" s="514"/>
      <c r="L653" s="11"/>
      <c r="M653" s="268"/>
      <c r="N653" s="269"/>
      <c r="O653" s="270"/>
    </row>
    <row r="654" spans="1:15">
      <c r="A654" s="8"/>
      <c r="B654" s="9" t="s">
        <v>25</v>
      </c>
      <c r="C654" s="8">
        <v>15</v>
      </c>
      <c r="D654" s="11"/>
      <c r="E654" s="268"/>
      <c r="F654" s="269"/>
      <c r="G654" s="270"/>
      <c r="H654" s="64" t="s">
        <v>292</v>
      </c>
      <c r="I654" s="512" t="s">
        <v>292</v>
      </c>
      <c r="J654" s="513"/>
      <c r="K654" s="514"/>
      <c r="L654" s="11"/>
      <c r="M654" s="268"/>
      <c r="N654" s="269"/>
      <c r="O654" s="270"/>
    </row>
    <row r="655" spans="1:15">
      <c r="A655" s="8"/>
      <c r="B655" s="9" t="s">
        <v>26</v>
      </c>
      <c r="C655" s="8">
        <v>16</v>
      </c>
      <c r="D655" s="92"/>
      <c r="E655" s="424"/>
      <c r="F655" s="425"/>
      <c r="G655" s="426"/>
      <c r="H655" s="234" t="s">
        <v>628</v>
      </c>
      <c r="I655" s="290" t="s">
        <v>628</v>
      </c>
      <c r="J655" s="291"/>
      <c r="K655" s="292"/>
      <c r="L655" s="234" t="s">
        <v>628</v>
      </c>
      <c r="M655" s="290"/>
      <c r="N655" s="291"/>
      <c r="O655" s="292"/>
    </row>
    <row r="656" spans="1:15">
      <c r="A656" s="8">
        <v>1</v>
      </c>
      <c r="B656" s="9" t="s">
        <v>37</v>
      </c>
      <c r="C656" s="8">
        <v>17</v>
      </c>
      <c r="D656" s="92"/>
      <c r="E656" s="424"/>
      <c r="F656" s="425"/>
      <c r="G656" s="426"/>
      <c r="H656" s="234" t="s">
        <v>628</v>
      </c>
      <c r="I656" s="290" t="s">
        <v>628</v>
      </c>
      <c r="J656" s="291"/>
      <c r="K656" s="292"/>
      <c r="L656" s="234" t="s">
        <v>628</v>
      </c>
      <c r="M656" s="290"/>
      <c r="N656" s="291"/>
      <c r="O656" s="292"/>
    </row>
    <row r="657" spans="1:15">
      <c r="A657" s="8"/>
      <c r="B657" s="9" t="s">
        <v>38</v>
      </c>
      <c r="C657" s="8">
        <v>18</v>
      </c>
      <c r="D657" s="40"/>
      <c r="E657" s="293"/>
      <c r="F657" s="294"/>
      <c r="G657" s="295"/>
      <c r="H657" s="40" t="s">
        <v>61</v>
      </c>
      <c r="I657" s="293" t="s">
        <v>61</v>
      </c>
      <c r="J657" s="294"/>
      <c r="K657" s="295"/>
      <c r="L657" s="40" t="s">
        <v>61</v>
      </c>
      <c r="M657" s="293"/>
      <c r="N657" s="294"/>
      <c r="O657" s="295"/>
    </row>
    <row r="658" spans="1:15">
      <c r="A658" s="8"/>
      <c r="B658" s="9" t="s">
        <v>39</v>
      </c>
      <c r="C658" s="8">
        <v>19</v>
      </c>
      <c r="D658" s="159"/>
      <c r="E658" s="296"/>
      <c r="F658" s="297"/>
      <c r="G658" s="298"/>
      <c r="H658" s="159" t="s">
        <v>62</v>
      </c>
      <c r="I658" s="296" t="s">
        <v>62</v>
      </c>
      <c r="J658" s="297"/>
      <c r="K658" s="298"/>
      <c r="L658" s="159" t="s">
        <v>62</v>
      </c>
      <c r="M658" s="296"/>
      <c r="N658" s="297"/>
      <c r="O658" s="298"/>
    </row>
    <row r="659" spans="1:15">
      <c r="A659" s="267" t="s">
        <v>40</v>
      </c>
      <c r="B659" s="267"/>
      <c r="C659" s="267"/>
      <c r="D659" s="23"/>
      <c r="E659" s="271"/>
      <c r="F659" s="272"/>
      <c r="G659" s="273"/>
      <c r="H659" s="23">
        <v>1</v>
      </c>
      <c r="I659" s="271">
        <v>1</v>
      </c>
      <c r="J659" s="272"/>
      <c r="K659" s="273"/>
      <c r="L659" s="23">
        <v>1</v>
      </c>
      <c r="M659" s="271"/>
      <c r="N659" s="272"/>
      <c r="O659" s="273"/>
    </row>
    <row r="660" spans="1:15">
      <c r="A660" s="267" t="s">
        <v>41</v>
      </c>
      <c r="B660" s="267"/>
      <c r="C660" s="267"/>
      <c r="D660" s="23" t="str">
        <f t="shared" ref="D660:I660" si="6">IF(18-COUNTA(D639:D656)=0,"",IF(D657="","",18-COUNTA(D639:D656)))</f>
        <v/>
      </c>
      <c r="E660" s="271"/>
      <c r="F660" s="272"/>
      <c r="G660" s="273"/>
      <c r="H660" s="23">
        <f t="shared" si="6"/>
        <v>11</v>
      </c>
      <c r="I660" s="271">
        <f t="shared" si="6"/>
        <v>11</v>
      </c>
      <c r="J660" s="272"/>
      <c r="K660" s="273"/>
      <c r="L660" s="23">
        <f>IF(18-COUNTA(L639:L656)=0,"",IF(L657="","",18-COUNTA(L639:L656)))</f>
        <v>13</v>
      </c>
      <c r="M660" s="271"/>
      <c r="N660" s="272"/>
      <c r="O660" s="273"/>
    </row>
    <row r="661" spans="1:15" ht="12.75" customHeight="1">
      <c r="A661" s="260" t="s">
        <v>42</v>
      </c>
      <c r="B661" s="242" t="s">
        <v>43</v>
      </c>
      <c r="C661" s="243"/>
      <c r="D661" s="283"/>
      <c r="E661" s="391"/>
      <c r="F661" s="14"/>
      <c r="G661" s="27"/>
      <c r="H661" s="283" t="s">
        <v>293</v>
      </c>
      <c r="I661" s="391"/>
      <c r="J661" s="14">
        <v>4</v>
      </c>
      <c r="K661" s="27">
        <v>2.5</v>
      </c>
      <c r="L661" s="384" t="s">
        <v>242</v>
      </c>
      <c r="M661" s="391"/>
      <c r="N661" s="21">
        <v>4</v>
      </c>
      <c r="O661" s="26">
        <v>3</v>
      </c>
    </row>
    <row r="662" spans="1:15" ht="12.75" customHeight="1">
      <c r="A662" s="261"/>
      <c r="B662" s="244"/>
      <c r="C662" s="245"/>
      <c r="D662" s="263"/>
      <c r="E662" s="264"/>
      <c r="F662" s="14"/>
      <c r="G662" s="28"/>
      <c r="H662" s="263" t="s">
        <v>294</v>
      </c>
      <c r="I662" s="264"/>
      <c r="J662" s="14">
        <v>3</v>
      </c>
      <c r="K662" s="28">
        <v>2</v>
      </c>
      <c r="L662" s="263" t="s">
        <v>295</v>
      </c>
      <c r="M662" s="264"/>
      <c r="N662" s="13">
        <v>3</v>
      </c>
      <c r="O662" s="14">
        <v>2.5</v>
      </c>
    </row>
    <row r="663" spans="1:15" ht="12.75" customHeight="1">
      <c r="A663" s="261"/>
      <c r="B663" s="244"/>
      <c r="C663" s="245"/>
      <c r="D663" s="414"/>
      <c r="E663" s="483"/>
      <c r="F663" s="13"/>
      <c r="G663" s="28"/>
      <c r="H663" s="414" t="s">
        <v>79</v>
      </c>
      <c r="I663" s="483"/>
      <c r="J663" s="13">
        <v>4</v>
      </c>
      <c r="K663" s="28">
        <v>3</v>
      </c>
      <c r="L663" s="486" t="s">
        <v>296</v>
      </c>
      <c r="M663" s="483"/>
      <c r="N663" s="13">
        <v>4</v>
      </c>
      <c r="O663" s="14">
        <v>3</v>
      </c>
    </row>
    <row r="664" spans="1:15" ht="12.75" customHeight="1">
      <c r="A664" s="261"/>
      <c r="B664" s="244"/>
      <c r="C664" s="245"/>
      <c r="D664" s="484"/>
      <c r="E664" s="485"/>
      <c r="F664" s="42"/>
      <c r="G664" s="28"/>
      <c r="H664" s="484"/>
      <c r="I664" s="485"/>
      <c r="J664" s="42"/>
      <c r="K664" s="28"/>
      <c r="L664" s="414" t="s">
        <v>79</v>
      </c>
      <c r="M664" s="483"/>
      <c r="N664" s="13">
        <v>4</v>
      </c>
      <c r="O664" s="28">
        <v>3</v>
      </c>
    </row>
    <row r="665" spans="1:15" ht="12.75" customHeight="1">
      <c r="A665" s="261"/>
      <c r="B665" s="246"/>
      <c r="C665" s="247"/>
      <c r="D665" s="471"/>
      <c r="E665" s="472"/>
      <c r="F665" s="46"/>
      <c r="G665" s="29"/>
      <c r="H665" s="471"/>
      <c r="I665" s="472"/>
      <c r="J665" s="46"/>
      <c r="K665" s="29"/>
      <c r="L665" s="471"/>
      <c r="M665" s="472"/>
      <c r="N665" s="46"/>
      <c r="O665" s="29"/>
    </row>
    <row r="666" spans="1:15" ht="12.75" customHeight="1">
      <c r="A666" s="261"/>
      <c r="B666" s="236" t="s">
        <v>44</v>
      </c>
      <c r="C666" s="237"/>
      <c r="D666" s="263"/>
      <c r="E666" s="264"/>
      <c r="F666" s="14"/>
      <c r="G666" s="28"/>
      <c r="H666" s="263" t="s">
        <v>102</v>
      </c>
      <c r="I666" s="264"/>
      <c r="J666" s="14">
        <v>3</v>
      </c>
      <c r="K666" s="28">
        <v>2</v>
      </c>
      <c r="L666" s="263" t="s">
        <v>102</v>
      </c>
      <c r="M666" s="264"/>
      <c r="N666" s="14">
        <v>3</v>
      </c>
      <c r="O666" s="28">
        <v>2</v>
      </c>
    </row>
    <row r="667" spans="1:15" ht="12.75" customHeight="1">
      <c r="A667" s="261"/>
      <c r="B667" s="238"/>
      <c r="C667" s="239"/>
      <c r="D667" s="509"/>
      <c r="E667" s="509"/>
      <c r="F667" s="15"/>
      <c r="G667" s="28"/>
      <c r="H667" s="509" t="s">
        <v>86</v>
      </c>
      <c r="I667" s="509"/>
      <c r="J667" s="15">
        <v>4</v>
      </c>
      <c r="K667" s="28">
        <v>3</v>
      </c>
      <c r="L667" s="509" t="s">
        <v>86</v>
      </c>
      <c r="M667" s="509"/>
      <c r="N667" s="15">
        <v>4</v>
      </c>
      <c r="O667" s="28">
        <v>3</v>
      </c>
    </row>
    <row r="668" spans="1:15" ht="12.75" customHeight="1">
      <c r="A668" s="261"/>
      <c r="B668" s="238"/>
      <c r="C668" s="239"/>
      <c r="D668" s="509"/>
      <c r="E668" s="509"/>
      <c r="F668" s="15"/>
      <c r="G668" s="28"/>
      <c r="H668" s="509" t="s">
        <v>67</v>
      </c>
      <c r="I668" s="509"/>
      <c r="J668" s="15">
        <v>2</v>
      </c>
      <c r="K668" s="28">
        <v>1</v>
      </c>
      <c r="L668" s="509" t="s">
        <v>67</v>
      </c>
      <c r="M668" s="509"/>
      <c r="N668" s="15">
        <v>2</v>
      </c>
      <c r="O668" s="28">
        <v>1</v>
      </c>
    </row>
    <row r="669" spans="1:15" ht="12.75" customHeight="1">
      <c r="A669" s="261"/>
      <c r="B669" s="238"/>
      <c r="C669" s="239"/>
      <c r="D669" s="414"/>
      <c r="E669" s="415"/>
      <c r="F669" s="13"/>
      <c r="G669" s="28"/>
      <c r="H669" s="414" t="s">
        <v>87</v>
      </c>
      <c r="I669" s="415"/>
      <c r="J669" s="13">
        <v>2</v>
      </c>
      <c r="K669" s="28">
        <v>1</v>
      </c>
      <c r="L669" s="414" t="s">
        <v>87</v>
      </c>
      <c r="M669" s="415"/>
      <c r="N669" s="13">
        <v>2</v>
      </c>
      <c r="O669" s="28">
        <v>1</v>
      </c>
    </row>
    <row r="670" spans="1:15" ht="12.75" customHeight="1">
      <c r="A670" s="261"/>
      <c r="B670" s="238"/>
      <c r="C670" s="239"/>
      <c r="D670" s="414"/>
      <c r="E670" s="415"/>
      <c r="F670" s="13"/>
      <c r="G670" s="28"/>
      <c r="H670" s="414" t="s">
        <v>89</v>
      </c>
      <c r="I670" s="415"/>
      <c r="J670" s="13">
        <v>2</v>
      </c>
      <c r="K670" s="28">
        <v>1</v>
      </c>
      <c r="L670" s="414" t="s">
        <v>89</v>
      </c>
      <c r="M670" s="415"/>
      <c r="N670" s="13">
        <v>2</v>
      </c>
      <c r="O670" s="28">
        <v>1</v>
      </c>
    </row>
    <row r="671" spans="1:15" ht="12.75" customHeight="1">
      <c r="A671" s="261"/>
      <c r="B671" s="238"/>
      <c r="C671" s="239"/>
      <c r="D671" s="263"/>
      <c r="E671" s="264"/>
      <c r="F671" s="15"/>
      <c r="G671" s="28"/>
      <c r="H671" s="263" t="s">
        <v>90</v>
      </c>
      <c r="I671" s="264"/>
      <c r="J671" s="15">
        <v>2</v>
      </c>
      <c r="K671" s="28">
        <v>1</v>
      </c>
      <c r="L671" s="263" t="s">
        <v>90</v>
      </c>
      <c r="M671" s="264"/>
      <c r="N671" s="15">
        <v>2</v>
      </c>
      <c r="O671" s="28">
        <v>1</v>
      </c>
    </row>
    <row r="672" spans="1:15" ht="12.75" customHeight="1">
      <c r="A672" s="261"/>
      <c r="B672" s="238"/>
      <c r="C672" s="239"/>
      <c r="D672" s="263"/>
      <c r="E672" s="264"/>
      <c r="F672" s="13"/>
      <c r="G672" s="28"/>
      <c r="H672" s="263" t="s">
        <v>93</v>
      </c>
      <c r="I672" s="264"/>
      <c r="J672" s="13">
        <v>2</v>
      </c>
      <c r="K672" s="28">
        <v>1</v>
      </c>
      <c r="L672" s="263" t="s">
        <v>93</v>
      </c>
      <c r="M672" s="264"/>
      <c r="N672" s="13">
        <v>2</v>
      </c>
      <c r="O672" s="28">
        <v>1</v>
      </c>
    </row>
    <row r="673" spans="1:15" ht="12.75" customHeight="1">
      <c r="A673" s="261"/>
      <c r="B673" s="238"/>
      <c r="C673" s="239"/>
      <c r="D673" s="263"/>
      <c r="E673" s="264"/>
      <c r="F673" s="13"/>
      <c r="G673" s="14"/>
      <c r="H673" s="263" t="s">
        <v>91</v>
      </c>
      <c r="I673" s="264"/>
      <c r="J673" s="13">
        <v>2</v>
      </c>
      <c r="K673" s="14">
        <v>2</v>
      </c>
      <c r="L673" s="263" t="s">
        <v>91</v>
      </c>
      <c r="M673" s="264"/>
      <c r="N673" s="13">
        <v>2</v>
      </c>
      <c r="O673" s="14">
        <v>2</v>
      </c>
    </row>
    <row r="674" spans="1:15" ht="12.75" customHeight="1">
      <c r="A674" s="261"/>
      <c r="B674" s="238"/>
      <c r="C674" s="239"/>
      <c r="D674" s="263"/>
      <c r="E674" s="264"/>
      <c r="F674" s="14"/>
      <c r="G674" s="28"/>
      <c r="H674" s="263" t="s">
        <v>92</v>
      </c>
      <c r="I674" s="264"/>
      <c r="J674" s="14">
        <v>2</v>
      </c>
      <c r="K674" s="28">
        <v>2</v>
      </c>
      <c r="L674" s="263" t="s">
        <v>92</v>
      </c>
      <c r="M674" s="264"/>
      <c r="N674" s="14">
        <v>2</v>
      </c>
      <c r="O674" s="28">
        <v>2</v>
      </c>
    </row>
    <row r="675" spans="1:15" ht="12.75" customHeight="1">
      <c r="A675" s="262"/>
      <c r="B675" s="240"/>
      <c r="C675" s="241"/>
      <c r="D675" s="265"/>
      <c r="E675" s="266"/>
      <c r="F675" s="13"/>
      <c r="G675" s="14"/>
      <c r="H675" s="265"/>
      <c r="I675" s="266"/>
      <c r="J675" s="13"/>
      <c r="K675" s="14"/>
      <c r="L675" s="265"/>
      <c r="M675" s="266"/>
      <c r="N675" s="13"/>
      <c r="O675" s="14"/>
    </row>
    <row r="676" spans="1:15" ht="12.75" customHeight="1">
      <c r="A676" s="280" t="s">
        <v>45</v>
      </c>
      <c r="B676" s="281"/>
      <c r="C676" s="282"/>
      <c r="D676" s="23" t="str">
        <f>IF(SUM(F661:F675)=0,"",SUM(F661:F675))</f>
        <v/>
      </c>
      <c r="E676" s="271" t="str">
        <f>IF((COUNTA(D641:D656)+SUM(G661:G675)+COUNTA(D658))=0,"",COUNTA(D641:D656)+SUM(G661:G675)+COUNTA(D658))</f>
        <v/>
      </c>
      <c r="F676" s="272"/>
      <c r="G676" s="273"/>
      <c r="H676" s="23">
        <f>IF(SUM(J661:J675)=0,"",SUM(J661:J675))</f>
        <v>32</v>
      </c>
      <c r="I676" s="271">
        <f>IF((COUNTA(H641:H656)+SUM(K661:K675)+COUNTA(H658))=0,"",COUNTA(H641:H656)+SUM(K661:K675)+COUNTA(H658))</f>
        <v>27.5</v>
      </c>
      <c r="J676" s="272"/>
      <c r="K676" s="273"/>
      <c r="L676" s="23">
        <f>IF(SUM(N661:N675)=0,"",SUM(N661:N675))</f>
        <v>36</v>
      </c>
      <c r="M676" s="271">
        <f>IF((COUNTA(L641:L656)+SUM(O661:O675)+COUNTA(L658))=0,"",COUNTA(L641:L656)+SUM(O661:O675)+COUNTA(L658))</f>
        <v>29.5</v>
      </c>
      <c r="N676" s="272"/>
      <c r="O676" s="273"/>
    </row>
    <row r="677" spans="1:15" ht="12.75" customHeight="1">
      <c r="A677" s="24" t="s">
        <v>46</v>
      </c>
      <c r="B677" s="283" t="s">
        <v>47</v>
      </c>
      <c r="C677" s="284"/>
      <c r="D677" s="284"/>
      <c r="E677" s="284" t="s">
        <v>48</v>
      </c>
      <c r="F677" s="284"/>
      <c r="G677" s="284"/>
      <c r="H677" s="284"/>
      <c r="I677" s="285" t="s">
        <v>49</v>
      </c>
      <c r="J677" s="285"/>
      <c r="K677" s="285"/>
      <c r="L677" s="284" t="s">
        <v>50</v>
      </c>
      <c r="M677" s="284"/>
      <c r="N677" s="284"/>
      <c r="O677" s="286"/>
    </row>
    <row r="678" spans="1:15" ht="12.75" customHeight="1">
      <c r="A678" s="24" t="s">
        <v>51</v>
      </c>
      <c r="B678" s="249"/>
      <c r="C678" s="250"/>
      <c r="D678" s="250"/>
      <c r="E678" s="252"/>
      <c r="F678" s="252"/>
      <c r="G678" s="252"/>
      <c r="H678" s="252"/>
      <c r="I678" s="252"/>
      <c r="J678" s="252"/>
      <c r="K678" s="252"/>
      <c r="L678" s="252"/>
      <c r="M678" s="252"/>
      <c r="N678" s="252"/>
      <c r="O678" s="253"/>
    </row>
    <row r="679" spans="1:15" ht="12.75" customHeight="1">
      <c r="A679" s="24" t="s">
        <v>52</v>
      </c>
      <c r="B679" s="254"/>
      <c r="C679" s="255"/>
      <c r="D679" s="255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6"/>
    </row>
    <row r="680" spans="1:15" ht="12.75" customHeight="1">
      <c r="A680" s="25" t="s">
        <v>53</v>
      </c>
      <c r="B680" s="257"/>
      <c r="C680" s="258"/>
      <c r="D680" s="258"/>
      <c r="E680" s="258"/>
      <c r="F680" s="258"/>
      <c r="G680" s="258"/>
      <c r="H680" s="258"/>
      <c r="I680" s="258"/>
      <c r="J680" s="258"/>
      <c r="K680" s="258"/>
      <c r="L680" s="258"/>
      <c r="M680" s="258"/>
      <c r="N680" s="258"/>
      <c r="O680" s="259"/>
    </row>
    <row r="681" spans="1:15">
      <c r="A681" s="338" t="s">
        <v>16</v>
      </c>
      <c r="B681" s="338"/>
      <c r="C681" s="338"/>
      <c r="D681" s="338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20.25">
      <c r="A682" s="339" t="s">
        <v>17</v>
      </c>
      <c r="B682" s="339"/>
      <c r="C682" s="339"/>
      <c r="D682" s="339"/>
      <c r="E682" s="339"/>
      <c r="F682" s="339"/>
      <c r="G682" s="339"/>
      <c r="H682" s="339"/>
      <c r="I682" s="339"/>
      <c r="J682" s="339"/>
      <c r="K682" s="339"/>
      <c r="L682" s="339"/>
      <c r="M682" s="339"/>
      <c r="N682" s="339"/>
      <c r="O682" s="339"/>
    </row>
    <row r="683" spans="1:15">
      <c r="A683" s="340" t="s">
        <v>217</v>
      </c>
      <c r="B683" s="340"/>
      <c r="C683" s="340"/>
      <c r="D683" s="340"/>
      <c r="E683" s="341" t="s">
        <v>19</v>
      </c>
      <c r="F683" s="341"/>
      <c r="G683" s="341"/>
      <c r="H683" s="341"/>
      <c r="I683" s="341"/>
      <c r="J683" s="342" t="s">
        <v>597</v>
      </c>
      <c r="K683" s="342"/>
      <c r="L683" s="342"/>
      <c r="M683" s="342"/>
      <c r="N683" s="342"/>
      <c r="O683" s="342"/>
    </row>
    <row r="684" spans="1:15">
      <c r="A684" s="248"/>
      <c r="B684" s="248"/>
      <c r="C684" s="248"/>
      <c r="D684" s="34" t="s">
        <v>225</v>
      </c>
      <c r="E684" s="343" t="s">
        <v>225</v>
      </c>
      <c r="F684" s="344"/>
      <c r="G684" s="345"/>
      <c r="H684" s="162" t="s">
        <v>225</v>
      </c>
      <c r="I684" s="375" t="s">
        <v>225</v>
      </c>
      <c r="J684" s="376"/>
      <c r="K684" s="377"/>
      <c r="L684" s="162" t="s">
        <v>225</v>
      </c>
      <c r="M684" s="343"/>
      <c r="N684" s="344"/>
      <c r="O684" s="345"/>
    </row>
    <row r="685" spans="1:15">
      <c r="A685" s="248"/>
      <c r="B685" s="248"/>
      <c r="C685" s="248"/>
      <c r="D685" s="36" t="s">
        <v>228</v>
      </c>
      <c r="E685" s="349" t="s">
        <v>228</v>
      </c>
      <c r="F685" s="350"/>
      <c r="G685" s="351"/>
      <c r="H685" s="163" t="s">
        <v>228</v>
      </c>
      <c r="I685" s="363" t="s">
        <v>228</v>
      </c>
      <c r="J685" s="390"/>
      <c r="K685" s="365"/>
      <c r="L685" s="163" t="s">
        <v>228</v>
      </c>
      <c r="M685" s="326"/>
      <c r="N685" s="362"/>
      <c r="O685" s="328"/>
    </row>
    <row r="686" spans="1:15">
      <c r="A686" s="248"/>
      <c r="B686" s="248"/>
      <c r="C686" s="248"/>
      <c r="D686" s="37" t="s">
        <v>23</v>
      </c>
      <c r="E686" s="320" t="s">
        <v>23</v>
      </c>
      <c r="F686" s="321"/>
      <c r="G686" s="322"/>
      <c r="H686" s="164" t="s">
        <v>96</v>
      </c>
      <c r="I686" s="359" t="s">
        <v>96</v>
      </c>
      <c r="J686" s="389"/>
      <c r="K686" s="361"/>
      <c r="L686" s="164" t="s">
        <v>96</v>
      </c>
      <c r="M686" s="320"/>
      <c r="N686" s="358"/>
      <c r="O686" s="322"/>
    </row>
    <row r="687" spans="1:15">
      <c r="A687" s="248"/>
      <c r="B687" s="248"/>
      <c r="C687" s="248"/>
      <c r="D687" s="37">
        <v>2</v>
      </c>
      <c r="E687" s="320">
        <v>2</v>
      </c>
      <c r="F687" s="321"/>
      <c r="G687" s="322"/>
      <c r="H687" s="164">
        <v>1</v>
      </c>
      <c r="I687" s="359">
        <v>1</v>
      </c>
      <c r="J687" s="389"/>
      <c r="K687" s="361"/>
      <c r="L687" s="164">
        <v>1</v>
      </c>
      <c r="M687" s="320"/>
      <c r="N687" s="358"/>
      <c r="O687" s="322"/>
    </row>
    <row r="688" spans="1:15">
      <c r="A688" s="248"/>
      <c r="B688" s="248"/>
      <c r="C688" s="248"/>
      <c r="D688" s="36">
        <v>2</v>
      </c>
      <c r="E688" s="326">
        <v>2</v>
      </c>
      <c r="F688" s="321"/>
      <c r="G688" s="322"/>
      <c r="H688" s="164">
        <v>8</v>
      </c>
      <c r="I688" s="359">
        <v>8</v>
      </c>
      <c r="J688" s="360"/>
      <c r="K688" s="361"/>
      <c r="L688" s="164">
        <v>9</v>
      </c>
      <c r="M688" s="320"/>
      <c r="N688" s="321"/>
      <c r="O688" s="322"/>
    </row>
    <row r="689" spans="1:15">
      <c r="A689" s="248"/>
      <c r="B689" s="248"/>
      <c r="C689" s="248"/>
      <c r="D689" s="36">
        <v>1</v>
      </c>
      <c r="E689" s="326">
        <v>2</v>
      </c>
      <c r="F689" s="327"/>
      <c r="G689" s="328"/>
      <c r="H689" s="164">
        <v>1</v>
      </c>
      <c r="I689" s="359">
        <v>2</v>
      </c>
      <c r="J689" s="360"/>
      <c r="K689" s="361"/>
      <c r="L689" s="164">
        <v>1</v>
      </c>
      <c r="M689" s="320"/>
      <c r="N689" s="321"/>
      <c r="O689" s="322"/>
    </row>
    <row r="690" spans="1:15" ht="18.75">
      <c r="A690" s="248"/>
      <c r="B690" s="248"/>
      <c r="C690" s="248"/>
      <c r="D690" s="168"/>
      <c r="E690" s="332"/>
      <c r="F690" s="333"/>
      <c r="G690" s="334"/>
      <c r="H690" s="156"/>
      <c r="I690" s="369"/>
      <c r="J690" s="370"/>
      <c r="K690" s="371"/>
      <c r="L690" s="77"/>
      <c r="M690" s="506"/>
      <c r="N690" s="507"/>
      <c r="O690" s="508"/>
    </row>
    <row r="691" spans="1:15">
      <c r="A691" s="8"/>
      <c r="B691" s="9"/>
      <c r="C691" s="8"/>
      <c r="D691" s="11" t="s">
        <v>599</v>
      </c>
      <c r="E691" s="268" t="s">
        <v>599</v>
      </c>
      <c r="F691" s="312"/>
      <c r="G691" s="313"/>
      <c r="H691" s="53" t="s">
        <v>599</v>
      </c>
      <c r="I691" s="308" t="s">
        <v>599</v>
      </c>
      <c r="J691" s="309"/>
      <c r="K691" s="310"/>
      <c r="L691" s="11" t="s">
        <v>599</v>
      </c>
      <c r="M691" s="268" t="s">
        <v>599</v>
      </c>
      <c r="N691" s="312"/>
      <c r="O691" s="313"/>
    </row>
    <row r="692" spans="1:15">
      <c r="A692" s="8">
        <v>9</v>
      </c>
      <c r="B692" s="9" t="s">
        <v>24</v>
      </c>
      <c r="C692" s="8">
        <v>1</v>
      </c>
      <c r="D692" s="11" t="s">
        <v>75</v>
      </c>
      <c r="E692" s="311" t="s">
        <v>75</v>
      </c>
      <c r="F692" s="312"/>
      <c r="G692" s="313"/>
      <c r="H692" s="53" t="s">
        <v>595</v>
      </c>
      <c r="I692" s="308" t="s">
        <v>595</v>
      </c>
      <c r="J692" s="309"/>
      <c r="K692" s="310"/>
      <c r="L692" s="11" t="s">
        <v>75</v>
      </c>
      <c r="M692" s="311"/>
      <c r="N692" s="312"/>
      <c r="O692" s="313"/>
    </row>
    <row r="693" spans="1:15">
      <c r="A693" s="8"/>
      <c r="B693" s="9" t="s">
        <v>25</v>
      </c>
      <c r="C693" s="8">
        <v>2</v>
      </c>
      <c r="D693" s="11" t="s">
        <v>75</v>
      </c>
      <c r="E693" s="311" t="s">
        <v>75</v>
      </c>
      <c r="F693" s="312"/>
      <c r="G693" s="313"/>
      <c r="H693" s="53" t="s">
        <v>595</v>
      </c>
      <c r="I693" s="308" t="s">
        <v>595</v>
      </c>
      <c r="J693" s="309"/>
      <c r="K693" s="310"/>
      <c r="L693" s="11" t="s">
        <v>75</v>
      </c>
      <c r="M693" s="308"/>
      <c r="N693" s="386"/>
      <c r="O693" s="387"/>
    </row>
    <row r="694" spans="1:15">
      <c r="A694" s="8"/>
      <c r="B694" s="9" t="s">
        <v>26</v>
      </c>
      <c r="C694" s="8">
        <v>3</v>
      </c>
      <c r="D694" s="11"/>
      <c r="E694" s="308"/>
      <c r="F694" s="309"/>
      <c r="G694" s="310"/>
      <c r="H694" s="53" t="s">
        <v>595</v>
      </c>
      <c r="I694" s="308" t="s">
        <v>595</v>
      </c>
      <c r="J694" s="309"/>
      <c r="K694" s="310"/>
      <c r="L694" s="11"/>
      <c r="M694" s="308"/>
      <c r="N694" s="386"/>
      <c r="O694" s="387"/>
    </row>
    <row r="695" spans="1:15">
      <c r="A695" s="8">
        <v>10</v>
      </c>
      <c r="B695" s="9" t="s">
        <v>27</v>
      </c>
      <c r="C695" s="8">
        <v>4</v>
      </c>
      <c r="D695" s="235"/>
      <c r="E695" s="430"/>
      <c r="F695" s="431"/>
      <c r="G695" s="432"/>
      <c r="H695" s="53" t="s">
        <v>595</v>
      </c>
      <c r="I695" s="308" t="s">
        <v>595</v>
      </c>
      <c r="J695" s="309"/>
      <c r="K695" s="310"/>
      <c r="L695" s="235"/>
      <c r="M695" s="268"/>
      <c r="N695" s="318"/>
      <c r="O695" s="319"/>
    </row>
    <row r="696" spans="1:15">
      <c r="A696" s="8"/>
      <c r="B696" s="9" t="s">
        <v>28</v>
      </c>
      <c r="C696" s="8">
        <v>5</v>
      </c>
      <c r="D696" s="235"/>
      <c r="E696" s="430"/>
      <c r="F696" s="431"/>
      <c r="G696" s="432"/>
      <c r="H696" s="53" t="s">
        <v>595</v>
      </c>
      <c r="I696" s="308" t="s">
        <v>595</v>
      </c>
      <c r="J696" s="309"/>
      <c r="K696" s="310"/>
      <c r="L696" s="235"/>
      <c r="M696" s="268"/>
      <c r="N696" s="269"/>
      <c r="O696" s="270"/>
    </row>
    <row r="697" spans="1:15">
      <c r="A697" s="8"/>
      <c r="B697" s="9" t="s">
        <v>29</v>
      </c>
      <c r="C697" s="8">
        <v>6</v>
      </c>
      <c r="D697" s="11"/>
      <c r="E697" s="317"/>
      <c r="F697" s="318"/>
      <c r="G697" s="319"/>
      <c r="H697" s="53" t="s">
        <v>595</v>
      </c>
      <c r="I697" s="308" t="s">
        <v>595</v>
      </c>
      <c r="J697" s="309"/>
      <c r="K697" s="310"/>
      <c r="L697" s="11"/>
      <c r="M697" s="268"/>
      <c r="N697" s="269"/>
      <c r="O697" s="270"/>
    </row>
    <row r="698" spans="1:15">
      <c r="A698" s="8"/>
      <c r="B698" s="9" t="s">
        <v>30</v>
      </c>
      <c r="C698" s="8">
        <v>7</v>
      </c>
      <c r="D698" s="11"/>
      <c r="E698" s="317"/>
      <c r="F698" s="318"/>
      <c r="G698" s="319"/>
      <c r="H698" s="53" t="s">
        <v>595</v>
      </c>
      <c r="I698" s="308" t="s">
        <v>595</v>
      </c>
      <c r="J698" s="309"/>
      <c r="K698" s="310"/>
      <c r="L698" s="11"/>
      <c r="M698" s="268"/>
      <c r="N698" s="269"/>
      <c r="O698" s="270"/>
    </row>
    <row r="699" spans="1:15">
      <c r="A699" s="8"/>
      <c r="B699" s="9" t="s">
        <v>31</v>
      </c>
      <c r="C699" s="8">
        <v>8</v>
      </c>
      <c r="D699" s="82"/>
      <c r="E699" s="317"/>
      <c r="F699" s="318"/>
      <c r="G699" s="319"/>
      <c r="H699" s="53" t="s">
        <v>595</v>
      </c>
      <c r="I699" s="308" t="s">
        <v>595</v>
      </c>
      <c r="J699" s="309"/>
      <c r="K699" s="310"/>
      <c r="L699" s="82"/>
      <c r="M699" s="305"/>
      <c r="N699" s="306"/>
      <c r="O699" s="307"/>
    </row>
    <row r="700" spans="1:15">
      <c r="A700" s="8">
        <v>11</v>
      </c>
      <c r="B700" s="9" t="s">
        <v>32</v>
      </c>
      <c r="C700" s="8">
        <v>9</v>
      </c>
      <c r="D700" s="11"/>
      <c r="E700" s="268"/>
      <c r="F700" s="269"/>
      <c r="G700" s="270"/>
      <c r="H700" s="53" t="s">
        <v>595</v>
      </c>
      <c r="I700" s="308" t="s">
        <v>595</v>
      </c>
      <c r="J700" s="309"/>
      <c r="K700" s="310"/>
      <c r="L700" s="11" t="s">
        <v>58</v>
      </c>
      <c r="M700" s="268"/>
      <c r="N700" s="269"/>
      <c r="O700" s="270"/>
    </row>
    <row r="701" spans="1:15">
      <c r="A701" s="8"/>
      <c r="B701" s="9" t="s">
        <v>33</v>
      </c>
      <c r="C701" s="8">
        <v>10</v>
      </c>
      <c r="D701" s="11"/>
      <c r="E701" s="268"/>
      <c r="F701" s="269"/>
      <c r="G701" s="270"/>
      <c r="H701" s="53" t="s">
        <v>595</v>
      </c>
      <c r="I701" s="308" t="s">
        <v>595</v>
      </c>
      <c r="J701" s="309"/>
      <c r="K701" s="310"/>
      <c r="L701" s="11"/>
      <c r="M701" s="268"/>
      <c r="N701" s="269"/>
      <c r="O701" s="270"/>
    </row>
    <row r="702" spans="1:15">
      <c r="A702" s="8"/>
      <c r="B702" s="9" t="s">
        <v>34</v>
      </c>
      <c r="C702" s="8">
        <v>11</v>
      </c>
      <c r="D702" s="11"/>
      <c r="E702" s="268"/>
      <c r="F702" s="269"/>
      <c r="G702" s="270"/>
      <c r="H702" s="53" t="s">
        <v>595</v>
      </c>
      <c r="I702" s="308" t="s">
        <v>595</v>
      </c>
      <c r="J702" s="309"/>
      <c r="K702" s="310"/>
      <c r="L702" s="11"/>
      <c r="M702" s="268"/>
      <c r="N702" s="269"/>
      <c r="O702" s="270"/>
    </row>
    <row r="703" spans="1:15">
      <c r="A703" s="8"/>
      <c r="B703" s="9" t="s">
        <v>35</v>
      </c>
      <c r="C703" s="8">
        <v>12</v>
      </c>
      <c r="D703" s="11"/>
      <c r="E703" s="268"/>
      <c r="F703" s="269"/>
      <c r="G703" s="270"/>
      <c r="H703" s="53" t="s">
        <v>595</v>
      </c>
      <c r="I703" s="308" t="s">
        <v>595</v>
      </c>
      <c r="J703" s="309"/>
      <c r="K703" s="310"/>
      <c r="L703" s="11"/>
      <c r="M703" s="268"/>
      <c r="N703" s="269"/>
      <c r="O703" s="270"/>
    </row>
    <row r="704" spans="1:15">
      <c r="A704" s="8">
        <v>12</v>
      </c>
      <c r="B704" s="9" t="s">
        <v>36</v>
      </c>
      <c r="C704" s="8">
        <v>13</v>
      </c>
      <c r="D704" s="11"/>
      <c r="E704" s="268"/>
      <c r="F704" s="269"/>
      <c r="G704" s="270"/>
      <c r="H704" s="53" t="s">
        <v>595</v>
      </c>
      <c r="I704" s="308" t="s">
        <v>595</v>
      </c>
      <c r="J704" s="309"/>
      <c r="K704" s="310"/>
      <c r="L704" s="11"/>
      <c r="M704" s="268"/>
      <c r="N704" s="269"/>
      <c r="O704" s="270"/>
    </row>
    <row r="705" spans="1:15">
      <c r="A705" s="8"/>
      <c r="B705" s="9" t="s">
        <v>24</v>
      </c>
      <c r="C705" s="8">
        <v>14</v>
      </c>
      <c r="D705" s="87"/>
      <c r="E705" s="268"/>
      <c r="F705" s="269"/>
      <c r="G705" s="270"/>
      <c r="H705" s="53" t="s">
        <v>595</v>
      </c>
      <c r="I705" s="308" t="s">
        <v>595</v>
      </c>
      <c r="J705" s="309"/>
      <c r="K705" s="310"/>
      <c r="L705" s="63" t="s">
        <v>297</v>
      </c>
      <c r="M705" s="503"/>
      <c r="N705" s="504"/>
      <c r="O705" s="505"/>
    </row>
    <row r="706" spans="1:15">
      <c r="A706" s="8"/>
      <c r="B706" s="9" t="s">
        <v>25</v>
      </c>
      <c r="C706" s="8">
        <v>15</v>
      </c>
      <c r="D706" s="92"/>
      <c r="E706" s="424"/>
      <c r="F706" s="425"/>
      <c r="G706" s="426"/>
      <c r="H706" s="53" t="s">
        <v>595</v>
      </c>
      <c r="I706" s="308" t="s">
        <v>595</v>
      </c>
      <c r="J706" s="309"/>
      <c r="K706" s="310"/>
      <c r="L706" s="63" t="s">
        <v>297</v>
      </c>
      <c r="M706" s="503"/>
      <c r="N706" s="504"/>
      <c r="O706" s="505"/>
    </row>
    <row r="707" spans="1:15">
      <c r="A707" s="8"/>
      <c r="B707" s="9" t="s">
        <v>26</v>
      </c>
      <c r="C707" s="8">
        <v>16</v>
      </c>
      <c r="D707" s="234" t="s">
        <v>628</v>
      </c>
      <c r="E707" s="290" t="s">
        <v>628</v>
      </c>
      <c r="F707" s="291"/>
      <c r="G707" s="292"/>
      <c r="H707" s="53" t="s">
        <v>595</v>
      </c>
      <c r="I707" s="308" t="s">
        <v>595</v>
      </c>
      <c r="J707" s="309"/>
      <c r="K707" s="310"/>
      <c r="L707" s="234" t="s">
        <v>628</v>
      </c>
      <c r="M707" s="290"/>
      <c r="N707" s="291"/>
      <c r="O707" s="292"/>
    </row>
    <row r="708" spans="1:15">
      <c r="A708" s="8">
        <v>1</v>
      </c>
      <c r="B708" s="9" t="s">
        <v>37</v>
      </c>
      <c r="C708" s="8">
        <v>17</v>
      </c>
      <c r="D708" s="234" t="s">
        <v>628</v>
      </c>
      <c r="E708" s="290" t="s">
        <v>628</v>
      </c>
      <c r="F708" s="291"/>
      <c r="G708" s="292"/>
      <c r="H708" s="53" t="s">
        <v>595</v>
      </c>
      <c r="I708" s="308" t="s">
        <v>595</v>
      </c>
      <c r="J708" s="309"/>
      <c r="K708" s="310"/>
      <c r="L708" s="234" t="s">
        <v>628</v>
      </c>
      <c r="M708" s="290"/>
      <c r="N708" s="291"/>
      <c r="O708" s="292"/>
    </row>
    <row r="709" spans="1:15">
      <c r="A709" s="8"/>
      <c r="B709" s="9" t="s">
        <v>38</v>
      </c>
      <c r="C709" s="8">
        <v>18</v>
      </c>
      <c r="D709" s="40" t="s">
        <v>61</v>
      </c>
      <c r="E709" s="293" t="s">
        <v>61</v>
      </c>
      <c r="F709" s="294"/>
      <c r="G709" s="295"/>
      <c r="H709" s="53" t="s">
        <v>595</v>
      </c>
      <c r="I709" s="308" t="s">
        <v>595</v>
      </c>
      <c r="J709" s="309"/>
      <c r="K709" s="310"/>
      <c r="L709" s="40" t="s">
        <v>61</v>
      </c>
      <c r="M709" s="293"/>
      <c r="N709" s="294"/>
      <c r="O709" s="295"/>
    </row>
    <row r="710" spans="1:15">
      <c r="A710" s="8"/>
      <c r="B710" s="9" t="s">
        <v>39</v>
      </c>
      <c r="C710" s="8">
        <v>19</v>
      </c>
      <c r="D710" s="159" t="s">
        <v>62</v>
      </c>
      <c r="E710" s="296" t="s">
        <v>62</v>
      </c>
      <c r="F710" s="297"/>
      <c r="G710" s="298"/>
      <c r="H710" s="53" t="s">
        <v>595</v>
      </c>
      <c r="I710" s="308" t="s">
        <v>595</v>
      </c>
      <c r="J710" s="309"/>
      <c r="K710" s="310"/>
      <c r="L710" s="159" t="s">
        <v>62</v>
      </c>
      <c r="M710" s="296"/>
      <c r="N710" s="297"/>
      <c r="O710" s="298"/>
    </row>
    <row r="711" spans="1:15">
      <c r="A711" s="267" t="s">
        <v>40</v>
      </c>
      <c r="B711" s="267"/>
      <c r="C711" s="267"/>
      <c r="D711" s="23">
        <v>1</v>
      </c>
      <c r="E711" s="271">
        <v>1</v>
      </c>
      <c r="F711" s="272"/>
      <c r="G711" s="273"/>
      <c r="H711" s="23">
        <v>9</v>
      </c>
      <c r="I711" s="271">
        <v>9</v>
      </c>
      <c r="J711" s="272"/>
      <c r="K711" s="273"/>
      <c r="L711" s="23">
        <v>7</v>
      </c>
      <c r="M711" s="271"/>
      <c r="N711" s="272"/>
      <c r="O711" s="273"/>
    </row>
    <row r="712" spans="1:15">
      <c r="A712" s="267" t="s">
        <v>41</v>
      </c>
      <c r="B712" s="267"/>
      <c r="C712" s="267"/>
      <c r="D712" s="23">
        <f t="shared" ref="D712:I712" si="7">IF(18-COUNTA(D691:D708)=0,"",IF(D709="","",18-COUNTA(D691:D708)))</f>
        <v>13</v>
      </c>
      <c r="E712" s="271">
        <f t="shared" si="7"/>
        <v>13</v>
      </c>
      <c r="F712" s="272"/>
      <c r="G712" s="273"/>
      <c r="H712" s="23" t="str">
        <f t="shared" si="7"/>
        <v/>
      </c>
      <c r="I712" s="271" t="str">
        <f t="shared" si="7"/>
        <v/>
      </c>
      <c r="J712" s="272"/>
      <c r="K712" s="273"/>
      <c r="L712" s="23">
        <f>IF(18-COUNTA(L691:L708)=0,"",IF(L709="","",18-COUNTA(L691:L708)))</f>
        <v>10</v>
      </c>
      <c r="M712" s="271"/>
      <c r="N712" s="272"/>
      <c r="O712" s="273"/>
    </row>
    <row r="713" spans="1:15" ht="12.75" customHeight="1">
      <c r="A713" s="260" t="s">
        <v>42</v>
      </c>
      <c r="B713" s="242" t="s">
        <v>43</v>
      </c>
      <c r="C713" s="243"/>
      <c r="D713" s="384" t="s">
        <v>298</v>
      </c>
      <c r="E713" s="391"/>
      <c r="F713" s="21">
        <v>4</v>
      </c>
      <c r="G713" s="26">
        <v>3</v>
      </c>
      <c r="H713" s="283"/>
      <c r="I713" s="391"/>
      <c r="J713" s="14"/>
      <c r="K713" s="27"/>
      <c r="L713" s="384" t="s">
        <v>299</v>
      </c>
      <c r="M713" s="391"/>
      <c r="N713" s="21">
        <v>4</v>
      </c>
      <c r="O713" s="22">
        <v>3</v>
      </c>
    </row>
    <row r="714" spans="1:15" ht="12.75" customHeight="1">
      <c r="A714" s="261"/>
      <c r="B714" s="244"/>
      <c r="C714" s="245"/>
      <c r="D714" s="263" t="s">
        <v>300</v>
      </c>
      <c r="E714" s="264"/>
      <c r="F714" s="13">
        <v>3</v>
      </c>
      <c r="G714" s="14">
        <v>2.5</v>
      </c>
      <c r="H714" s="263"/>
      <c r="I714" s="264"/>
      <c r="J714" s="14"/>
      <c r="K714" s="28"/>
      <c r="L714" s="263" t="s">
        <v>266</v>
      </c>
      <c r="M714" s="264"/>
      <c r="N714" s="13">
        <v>4</v>
      </c>
      <c r="O714" s="52">
        <v>3</v>
      </c>
    </row>
    <row r="715" spans="1:15" ht="12.75" customHeight="1">
      <c r="A715" s="261"/>
      <c r="B715" s="244"/>
      <c r="C715" s="245"/>
      <c r="D715" s="486" t="s">
        <v>79</v>
      </c>
      <c r="E715" s="483"/>
      <c r="F715" s="13">
        <v>4</v>
      </c>
      <c r="G715" s="14">
        <v>3</v>
      </c>
      <c r="H715" s="486"/>
      <c r="I715" s="483"/>
      <c r="J715" s="13"/>
      <c r="K715" s="14"/>
      <c r="L715" s="263" t="s">
        <v>301</v>
      </c>
      <c r="M715" s="264"/>
      <c r="N715" s="13">
        <v>4</v>
      </c>
      <c r="O715" s="52">
        <v>3</v>
      </c>
    </row>
    <row r="716" spans="1:15" ht="12.75" customHeight="1">
      <c r="A716" s="261"/>
      <c r="B716" s="244"/>
      <c r="C716" s="245"/>
      <c r="D716" s="486"/>
      <c r="E716" s="483"/>
      <c r="F716" s="13"/>
      <c r="G716" s="28"/>
      <c r="H716" s="486"/>
      <c r="I716" s="483"/>
      <c r="J716" s="13"/>
      <c r="K716" s="28"/>
      <c r="L716" s="277" t="s">
        <v>270</v>
      </c>
      <c r="M716" s="275"/>
      <c r="N716" s="13">
        <v>4</v>
      </c>
      <c r="O716" s="200">
        <v>3</v>
      </c>
    </row>
    <row r="717" spans="1:15" ht="12.75" customHeight="1">
      <c r="A717" s="261"/>
      <c r="B717" s="246"/>
      <c r="C717" s="247"/>
      <c r="D717" s="510"/>
      <c r="E717" s="511"/>
      <c r="F717" s="197"/>
      <c r="G717" s="198"/>
      <c r="H717" s="471"/>
      <c r="I717" s="472"/>
      <c r="J717" s="46"/>
      <c r="K717" s="29"/>
      <c r="L717" s="278" t="s">
        <v>302</v>
      </c>
      <c r="M717" s="279"/>
      <c r="N717" s="19">
        <v>4</v>
      </c>
      <c r="O717" s="201">
        <v>3</v>
      </c>
    </row>
    <row r="718" spans="1:15" ht="12.75" customHeight="1">
      <c r="A718" s="261"/>
      <c r="B718" s="236" t="s">
        <v>44</v>
      </c>
      <c r="C718" s="237"/>
      <c r="D718" s="263" t="s">
        <v>102</v>
      </c>
      <c r="E718" s="264"/>
      <c r="F718" s="14">
        <v>3</v>
      </c>
      <c r="G718" s="28">
        <v>2</v>
      </c>
      <c r="H718" s="263"/>
      <c r="I718" s="264"/>
      <c r="J718" s="14"/>
      <c r="K718" s="28"/>
      <c r="L718" s="288" t="s">
        <v>100</v>
      </c>
      <c r="M718" s="289"/>
      <c r="N718" s="13">
        <v>2</v>
      </c>
      <c r="O718" s="28">
        <v>1</v>
      </c>
    </row>
    <row r="719" spans="1:15" ht="12.75" customHeight="1">
      <c r="A719" s="261"/>
      <c r="B719" s="238"/>
      <c r="C719" s="239"/>
      <c r="D719" s="509" t="s">
        <v>86</v>
      </c>
      <c r="E719" s="509"/>
      <c r="F719" s="15">
        <v>4</v>
      </c>
      <c r="G719" s="28">
        <v>3</v>
      </c>
      <c r="H719" s="509"/>
      <c r="I719" s="509"/>
      <c r="J719" s="15"/>
      <c r="K719" s="28"/>
      <c r="L719" s="502" t="s">
        <v>69</v>
      </c>
      <c r="M719" s="502"/>
      <c r="N719" s="15">
        <v>2</v>
      </c>
      <c r="O719" s="28">
        <v>1</v>
      </c>
    </row>
    <row r="720" spans="1:15" ht="12.75" customHeight="1">
      <c r="A720" s="261"/>
      <c r="B720" s="238"/>
      <c r="C720" s="239"/>
      <c r="D720" s="509" t="s">
        <v>67</v>
      </c>
      <c r="E720" s="509"/>
      <c r="F720" s="15">
        <v>2</v>
      </c>
      <c r="G720" s="28">
        <v>1</v>
      </c>
      <c r="H720" s="509"/>
      <c r="I720" s="509"/>
      <c r="J720" s="15"/>
      <c r="K720" s="28"/>
      <c r="L720" s="502" t="s">
        <v>303</v>
      </c>
      <c r="M720" s="502"/>
      <c r="N720" s="15">
        <v>4</v>
      </c>
      <c r="O720" s="28">
        <v>2</v>
      </c>
    </row>
    <row r="721" spans="1:15" ht="12.75" customHeight="1">
      <c r="A721" s="261"/>
      <c r="B721" s="238"/>
      <c r="C721" s="239"/>
      <c r="D721" s="414" t="s">
        <v>87</v>
      </c>
      <c r="E721" s="415"/>
      <c r="F721" s="13">
        <v>2</v>
      </c>
      <c r="G721" s="28">
        <v>1</v>
      </c>
      <c r="H721" s="414"/>
      <c r="I721" s="415"/>
      <c r="J721" s="13"/>
      <c r="K721" s="28"/>
      <c r="L721" s="502" t="s">
        <v>93</v>
      </c>
      <c r="M721" s="502"/>
      <c r="N721" s="15">
        <v>2</v>
      </c>
      <c r="O721" s="28">
        <v>1</v>
      </c>
    </row>
    <row r="722" spans="1:15" ht="12.75" customHeight="1">
      <c r="A722" s="261"/>
      <c r="B722" s="238"/>
      <c r="C722" s="239"/>
      <c r="D722" s="414" t="s">
        <v>89</v>
      </c>
      <c r="E722" s="415"/>
      <c r="F722" s="13">
        <v>2</v>
      </c>
      <c r="G722" s="28">
        <v>1</v>
      </c>
      <c r="H722" s="414"/>
      <c r="I722" s="415"/>
      <c r="J722" s="13"/>
      <c r="K722" s="28"/>
      <c r="L722" s="263" t="s">
        <v>71</v>
      </c>
      <c r="M722" s="264"/>
      <c r="N722" s="14">
        <v>2</v>
      </c>
      <c r="O722" s="28">
        <v>1</v>
      </c>
    </row>
    <row r="723" spans="1:15" ht="12.75" customHeight="1">
      <c r="A723" s="261"/>
      <c r="B723" s="238"/>
      <c r="C723" s="239"/>
      <c r="D723" s="263" t="s">
        <v>90</v>
      </c>
      <c r="E723" s="264"/>
      <c r="F723" s="15">
        <v>2</v>
      </c>
      <c r="G723" s="28">
        <v>1</v>
      </c>
      <c r="H723" s="263"/>
      <c r="I723" s="264"/>
      <c r="J723" s="15"/>
      <c r="K723" s="28"/>
      <c r="L723" s="263" t="s">
        <v>72</v>
      </c>
      <c r="M723" s="264"/>
      <c r="N723" s="14">
        <v>2</v>
      </c>
      <c r="O723" s="28">
        <v>2</v>
      </c>
    </row>
    <row r="724" spans="1:15" ht="12.75" customHeight="1">
      <c r="A724" s="261"/>
      <c r="B724" s="238"/>
      <c r="C724" s="239"/>
      <c r="D724" s="263" t="s">
        <v>93</v>
      </c>
      <c r="E724" s="264"/>
      <c r="F724" s="13">
        <v>2</v>
      </c>
      <c r="G724" s="28">
        <v>1</v>
      </c>
      <c r="H724" s="263"/>
      <c r="I724" s="264"/>
      <c r="J724" s="13"/>
      <c r="K724" s="28"/>
      <c r="L724" s="277"/>
      <c r="M724" s="275"/>
      <c r="N724" s="16"/>
      <c r="O724" s="28"/>
    </row>
    <row r="725" spans="1:15" ht="12.75" customHeight="1">
      <c r="A725" s="261"/>
      <c r="B725" s="238"/>
      <c r="C725" s="239"/>
      <c r="D725" s="263" t="s">
        <v>91</v>
      </c>
      <c r="E725" s="264"/>
      <c r="F725" s="13">
        <v>2</v>
      </c>
      <c r="G725" s="14">
        <v>2</v>
      </c>
      <c r="H725" s="263"/>
      <c r="I725" s="264"/>
      <c r="J725" s="13"/>
      <c r="K725" s="14"/>
      <c r="L725" s="263"/>
      <c r="M725" s="264"/>
      <c r="N725" s="14"/>
      <c r="O725" s="28"/>
    </row>
    <row r="726" spans="1:15" ht="12.75" customHeight="1">
      <c r="A726" s="261"/>
      <c r="B726" s="238"/>
      <c r="C726" s="239"/>
      <c r="D726" s="263" t="s">
        <v>92</v>
      </c>
      <c r="E726" s="264"/>
      <c r="F726" s="14">
        <v>2</v>
      </c>
      <c r="G726" s="28">
        <v>2</v>
      </c>
      <c r="H726" s="263"/>
      <c r="I726" s="264"/>
      <c r="J726" s="14"/>
      <c r="K726" s="28"/>
      <c r="L726" s="263"/>
      <c r="M726" s="264"/>
      <c r="N726" s="13"/>
      <c r="O726" s="14"/>
    </row>
    <row r="727" spans="1:15" ht="12.75" customHeight="1">
      <c r="A727" s="262"/>
      <c r="B727" s="240"/>
      <c r="C727" s="241"/>
      <c r="D727" s="265"/>
      <c r="E727" s="266"/>
      <c r="F727" s="13"/>
      <c r="G727" s="14"/>
      <c r="H727" s="265"/>
      <c r="I727" s="266"/>
      <c r="J727" s="13"/>
      <c r="K727" s="14"/>
      <c r="L727" s="265"/>
      <c r="M727" s="266"/>
      <c r="N727" s="13"/>
      <c r="O727" s="14"/>
    </row>
    <row r="728" spans="1:15" ht="12.75" customHeight="1">
      <c r="A728" s="280" t="s">
        <v>45</v>
      </c>
      <c r="B728" s="281"/>
      <c r="C728" s="282"/>
      <c r="D728" s="23">
        <f>IF(SUM(F713:F727)=0,"",SUM(F713:F727))</f>
        <v>32</v>
      </c>
      <c r="E728" s="271">
        <f>IF((COUNTA(D693:D708)+SUM(G713:G727)+COUNTA(D710))=0,"",COUNTA(D693:D708)+SUM(G713:G727)+COUNTA(D710))</f>
        <v>26.5</v>
      </c>
      <c r="F728" s="272"/>
      <c r="G728" s="273"/>
      <c r="H728" s="23" t="str">
        <f>IF(SUM(J713:J727)=0,"",SUM(J713:J727))</f>
        <v/>
      </c>
      <c r="I728" s="271">
        <f>IF((COUNTA(H693:H708)+SUM(K713:K727)+COUNTA(H710))=0,"",COUNTA(H693:H708)+SUM(K713:K727)+COUNTA(H710))</f>
        <v>17</v>
      </c>
      <c r="J728" s="272"/>
      <c r="K728" s="273"/>
      <c r="L728" s="23">
        <f>IF(SUM(N713:N727)=0,"",SUM(N713:N727))</f>
        <v>34</v>
      </c>
      <c r="M728" s="271">
        <f>IF((COUNTA(L691:L708)+SUM(O713:O727)+COUNTA(L710))=0,"",COUNTA(L691:L708)+SUM(O713:O727)+COUNTA(L710))</f>
        <v>32</v>
      </c>
      <c r="N728" s="272"/>
      <c r="O728" s="273"/>
    </row>
    <row r="729" spans="1:15" ht="12.75" customHeight="1">
      <c r="A729" s="24" t="s">
        <v>46</v>
      </c>
      <c r="B729" s="283" t="s">
        <v>47</v>
      </c>
      <c r="C729" s="284"/>
      <c r="D729" s="284"/>
      <c r="E729" s="284" t="s">
        <v>48</v>
      </c>
      <c r="F729" s="284"/>
      <c r="G729" s="284"/>
      <c r="H729" s="284"/>
      <c r="I729" s="285" t="s">
        <v>49</v>
      </c>
      <c r="J729" s="285"/>
      <c r="K729" s="285"/>
      <c r="L729" s="284" t="s">
        <v>50</v>
      </c>
      <c r="M729" s="284"/>
      <c r="N729" s="284"/>
      <c r="O729" s="286"/>
    </row>
    <row r="730" spans="1:15" ht="12.75" customHeight="1">
      <c r="A730" s="24" t="s">
        <v>51</v>
      </c>
      <c r="B730" s="249"/>
      <c r="C730" s="250"/>
      <c r="D730" s="250"/>
      <c r="E730" s="252"/>
      <c r="F730" s="252"/>
      <c r="G730" s="252"/>
      <c r="H730" s="252"/>
      <c r="I730" s="252"/>
      <c r="J730" s="252"/>
      <c r="K730" s="252"/>
      <c r="L730" s="252"/>
      <c r="M730" s="252"/>
      <c r="N730" s="252"/>
      <c r="O730" s="253"/>
    </row>
    <row r="731" spans="1:15" ht="12.75" customHeight="1">
      <c r="A731" s="24" t="s">
        <v>52</v>
      </c>
      <c r="B731" s="254"/>
      <c r="C731" s="255"/>
      <c r="D731" s="255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6"/>
    </row>
    <row r="732" spans="1:15" ht="12.75" customHeight="1">
      <c r="A732" s="25" t="s">
        <v>53</v>
      </c>
      <c r="B732" s="257"/>
      <c r="C732" s="258"/>
      <c r="D732" s="258"/>
      <c r="E732" s="258"/>
      <c r="F732" s="258"/>
      <c r="G732" s="258"/>
      <c r="H732" s="258"/>
      <c r="I732" s="258"/>
      <c r="J732" s="258"/>
      <c r="K732" s="258"/>
      <c r="L732" s="258"/>
      <c r="M732" s="258"/>
      <c r="N732" s="258"/>
      <c r="O732" s="259"/>
    </row>
    <row r="733" spans="1:15" ht="12.75" customHeight="1">
      <c r="A733" s="338" t="s">
        <v>16</v>
      </c>
      <c r="B733" s="338"/>
      <c r="C733" s="338"/>
      <c r="D733" s="338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20.25">
      <c r="A734" s="339" t="s">
        <v>17</v>
      </c>
      <c r="B734" s="339"/>
      <c r="C734" s="339"/>
      <c r="D734" s="339"/>
      <c r="E734" s="339"/>
      <c r="F734" s="339"/>
      <c r="G734" s="339"/>
      <c r="H734" s="339"/>
      <c r="I734" s="339"/>
      <c r="J734" s="339"/>
      <c r="K734" s="339"/>
      <c r="L734" s="339"/>
      <c r="M734" s="339"/>
      <c r="N734" s="339"/>
      <c r="O734" s="339"/>
    </row>
    <row r="735" spans="1:15">
      <c r="A735" s="340" t="s">
        <v>217</v>
      </c>
      <c r="B735" s="340"/>
      <c r="C735" s="340"/>
      <c r="D735" s="340"/>
      <c r="E735" s="341" t="s">
        <v>19</v>
      </c>
      <c r="F735" s="341"/>
      <c r="G735" s="341"/>
      <c r="H735" s="341"/>
      <c r="I735" s="341"/>
      <c r="J735" s="342" t="s">
        <v>597</v>
      </c>
      <c r="K735" s="342"/>
      <c r="L735" s="342"/>
      <c r="M735" s="342"/>
      <c r="N735" s="342"/>
      <c r="O735" s="342"/>
    </row>
    <row r="736" spans="1:15">
      <c r="A736" s="248"/>
      <c r="B736" s="248"/>
      <c r="C736" s="248"/>
      <c r="D736" s="34" t="s">
        <v>225</v>
      </c>
      <c r="E736" s="343" t="s">
        <v>225</v>
      </c>
      <c r="F736" s="344"/>
      <c r="G736" s="345"/>
      <c r="H736" s="34" t="s">
        <v>304</v>
      </c>
      <c r="I736" s="375"/>
      <c r="J736" s="376"/>
      <c r="K736" s="377"/>
      <c r="L736" s="34" t="s">
        <v>177</v>
      </c>
      <c r="M736" s="343"/>
      <c r="N736" s="344"/>
      <c r="O736" s="345"/>
    </row>
    <row r="737" spans="1:15">
      <c r="A737" s="248"/>
      <c r="B737" s="248"/>
      <c r="C737" s="248"/>
      <c r="D737" s="36" t="s">
        <v>228</v>
      </c>
      <c r="E737" s="326" t="s">
        <v>228</v>
      </c>
      <c r="F737" s="362"/>
      <c r="G737" s="328"/>
      <c r="H737" s="36" t="s">
        <v>219</v>
      </c>
      <c r="I737" s="363"/>
      <c r="J737" s="390"/>
      <c r="K737" s="365"/>
      <c r="L737" s="36" t="s">
        <v>229</v>
      </c>
      <c r="M737" s="326"/>
      <c r="N737" s="362"/>
      <c r="O737" s="328"/>
    </row>
    <row r="738" spans="1:15">
      <c r="A738" s="248"/>
      <c r="B738" s="248"/>
      <c r="C738" s="248"/>
      <c r="D738" s="37" t="s">
        <v>96</v>
      </c>
      <c r="E738" s="320" t="s">
        <v>96</v>
      </c>
      <c r="F738" s="358"/>
      <c r="G738" s="322"/>
      <c r="H738" s="37" t="s">
        <v>96</v>
      </c>
      <c r="I738" s="359"/>
      <c r="J738" s="389"/>
      <c r="K738" s="361"/>
      <c r="L738" s="37" t="s">
        <v>96</v>
      </c>
      <c r="M738" s="320"/>
      <c r="N738" s="358"/>
      <c r="O738" s="322"/>
    </row>
    <row r="739" spans="1:15">
      <c r="A739" s="248"/>
      <c r="B739" s="248"/>
      <c r="C739" s="248"/>
      <c r="D739" s="37">
        <v>1</v>
      </c>
      <c r="E739" s="320">
        <v>1</v>
      </c>
      <c r="F739" s="358"/>
      <c r="G739" s="322"/>
      <c r="H739" s="71">
        <v>1</v>
      </c>
      <c r="I739" s="359"/>
      <c r="J739" s="389"/>
      <c r="K739" s="361"/>
      <c r="L739" s="71">
        <v>1</v>
      </c>
      <c r="M739" s="320"/>
      <c r="N739" s="358"/>
      <c r="O739" s="322"/>
    </row>
    <row r="740" spans="1:15">
      <c r="A740" s="248"/>
      <c r="B740" s="248"/>
      <c r="C740" s="248"/>
      <c r="D740" s="37">
        <v>9</v>
      </c>
      <c r="E740" s="320">
        <v>9</v>
      </c>
      <c r="F740" s="321"/>
      <c r="G740" s="322"/>
      <c r="H740" s="71">
        <v>9</v>
      </c>
      <c r="I740" s="359"/>
      <c r="J740" s="360"/>
      <c r="K740" s="361"/>
      <c r="L740" s="71">
        <v>9</v>
      </c>
      <c r="M740" s="320"/>
      <c r="N740" s="321"/>
      <c r="O740" s="322"/>
    </row>
    <row r="741" spans="1:15">
      <c r="A741" s="248"/>
      <c r="B741" s="248"/>
      <c r="C741" s="248"/>
      <c r="D741" s="37">
        <v>2</v>
      </c>
      <c r="E741" s="320">
        <v>3</v>
      </c>
      <c r="F741" s="321"/>
      <c r="G741" s="322"/>
      <c r="H741" s="37">
        <v>1</v>
      </c>
      <c r="I741" s="359"/>
      <c r="J741" s="360"/>
      <c r="K741" s="361"/>
      <c r="L741" s="37">
        <v>1</v>
      </c>
      <c r="M741" s="320"/>
      <c r="N741" s="321"/>
      <c r="O741" s="322"/>
    </row>
    <row r="742" spans="1:15" ht="18.75">
      <c r="A742" s="248"/>
      <c r="B742" s="248"/>
      <c r="C742" s="248"/>
      <c r="D742" s="199" t="s">
        <v>103</v>
      </c>
      <c r="E742" s="506" t="s">
        <v>103</v>
      </c>
      <c r="F742" s="507"/>
      <c r="G742" s="508"/>
      <c r="H742" s="176" t="s">
        <v>103</v>
      </c>
      <c r="I742" s="369"/>
      <c r="J742" s="370"/>
      <c r="K742" s="371"/>
      <c r="L742" s="177" t="s">
        <v>103</v>
      </c>
      <c r="M742" s="332"/>
      <c r="N742" s="333"/>
      <c r="O742" s="334"/>
    </row>
    <row r="743" spans="1:15">
      <c r="A743" s="8"/>
      <c r="B743" s="9"/>
      <c r="C743" s="8"/>
      <c r="D743" s="11" t="s">
        <v>599</v>
      </c>
      <c r="E743" s="268" t="s">
        <v>599</v>
      </c>
      <c r="F743" s="312"/>
      <c r="G743" s="313"/>
      <c r="H743" s="11" t="s">
        <v>599</v>
      </c>
      <c r="I743" s="268" t="s">
        <v>599</v>
      </c>
      <c r="J743" s="312"/>
      <c r="K743" s="313"/>
      <c r="L743" s="11" t="s">
        <v>599</v>
      </c>
      <c r="M743" s="268" t="s">
        <v>599</v>
      </c>
      <c r="N743" s="312"/>
      <c r="O743" s="313"/>
    </row>
    <row r="744" spans="1:15">
      <c r="A744" s="8">
        <v>9</v>
      </c>
      <c r="B744" s="9" t="s">
        <v>24</v>
      </c>
      <c r="C744" s="8">
        <v>1</v>
      </c>
      <c r="D744" s="11" t="s">
        <v>75</v>
      </c>
      <c r="E744" s="311" t="s">
        <v>75</v>
      </c>
      <c r="F744" s="312"/>
      <c r="G744" s="313"/>
      <c r="H744" s="11" t="s">
        <v>75</v>
      </c>
      <c r="I744" s="311"/>
      <c r="J744" s="312"/>
      <c r="K744" s="313"/>
      <c r="L744" s="11" t="s">
        <v>75</v>
      </c>
      <c r="M744" s="311"/>
      <c r="N744" s="312"/>
      <c r="O744" s="313"/>
    </row>
    <row r="745" spans="1:15">
      <c r="A745" s="8"/>
      <c r="B745" s="9" t="s">
        <v>25</v>
      </c>
      <c r="C745" s="8">
        <v>2</v>
      </c>
      <c r="D745" s="11" t="s">
        <v>75</v>
      </c>
      <c r="E745" s="311" t="s">
        <v>75</v>
      </c>
      <c r="F745" s="312"/>
      <c r="G745" s="313"/>
      <c r="H745" s="11" t="s">
        <v>75</v>
      </c>
      <c r="I745" s="308"/>
      <c r="J745" s="386"/>
      <c r="K745" s="387"/>
      <c r="L745" s="11" t="s">
        <v>75</v>
      </c>
      <c r="M745" s="308"/>
      <c r="N745" s="386"/>
      <c r="O745" s="387"/>
    </row>
    <row r="746" spans="1:15">
      <c r="A746" s="8"/>
      <c r="B746" s="9" t="s">
        <v>26</v>
      </c>
      <c r="C746" s="8">
        <v>3</v>
      </c>
      <c r="D746" s="11"/>
      <c r="E746" s="308"/>
      <c r="F746" s="309"/>
      <c r="G746" s="310"/>
      <c r="H746" s="11"/>
      <c r="I746" s="308"/>
      <c r="J746" s="386"/>
      <c r="K746" s="387"/>
      <c r="L746" s="11"/>
      <c r="M746" s="308"/>
      <c r="N746" s="386"/>
      <c r="O746" s="387"/>
    </row>
    <row r="747" spans="1:15">
      <c r="A747" s="8">
        <v>10</v>
      </c>
      <c r="B747" s="9" t="s">
        <v>27</v>
      </c>
      <c r="C747" s="8">
        <v>4</v>
      </c>
      <c r="D747" s="235"/>
      <c r="E747" s="430"/>
      <c r="F747" s="431"/>
      <c r="G747" s="432"/>
      <c r="H747" s="235"/>
      <c r="I747" s="268"/>
      <c r="J747" s="318"/>
      <c r="K747" s="319"/>
      <c r="L747" s="235"/>
      <c r="M747" s="268"/>
      <c r="N747" s="318"/>
      <c r="O747" s="319"/>
    </row>
    <row r="748" spans="1:15">
      <c r="A748" s="8"/>
      <c r="B748" s="9" t="s">
        <v>28</v>
      </c>
      <c r="C748" s="8">
        <v>5</v>
      </c>
      <c r="D748" s="235"/>
      <c r="E748" s="430"/>
      <c r="F748" s="431"/>
      <c r="G748" s="432"/>
      <c r="H748" s="235"/>
      <c r="I748" s="317"/>
      <c r="J748" s="318"/>
      <c r="K748" s="319"/>
      <c r="L748" s="235"/>
      <c r="M748" s="268"/>
      <c r="N748" s="269"/>
      <c r="O748" s="270"/>
    </row>
    <row r="749" spans="1:15">
      <c r="A749" s="8"/>
      <c r="B749" s="9" t="s">
        <v>29</v>
      </c>
      <c r="C749" s="8">
        <v>6</v>
      </c>
      <c r="D749" s="11"/>
      <c r="E749" s="268"/>
      <c r="F749" s="269"/>
      <c r="G749" s="270"/>
      <c r="H749" s="53"/>
      <c r="I749" s="317"/>
      <c r="J749" s="318"/>
      <c r="K749" s="319"/>
      <c r="L749" s="11"/>
      <c r="M749" s="268"/>
      <c r="N749" s="269"/>
      <c r="O749" s="270"/>
    </row>
    <row r="750" spans="1:15">
      <c r="A750" s="8"/>
      <c r="B750" s="9" t="s">
        <v>30</v>
      </c>
      <c r="C750" s="8">
        <v>7</v>
      </c>
      <c r="D750" s="11"/>
      <c r="E750" s="268"/>
      <c r="F750" s="269"/>
      <c r="G750" s="270"/>
      <c r="H750" s="53"/>
      <c r="I750" s="317"/>
      <c r="J750" s="318"/>
      <c r="K750" s="319"/>
      <c r="L750" s="11"/>
      <c r="M750" s="268"/>
      <c r="N750" s="269"/>
      <c r="O750" s="270"/>
    </row>
    <row r="751" spans="1:15">
      <c r="A751" s="8"/>
      <c r="B751" s="9" t="s">
        <v>31</v>
      </c>
      <c r="C751" s="8">
        <v>8</v>
      </c>
      <c r="D751" s="82"/>
      <c r="E751" s="305"/>
      <c r="F751" s="306"/>
      <c r="G751" s="307"/>
      <c r="H751" s="53"/>
      <c r="I751" s="317"/>
      <c r="J751" s="318"/>
      <c r="K751" s="319"/>
      <c r="L751" s="11" t="s">
        <v>58</v>
      </c>
      <c r="M751" s="305"/>
      <c r="N751" s="306"/>
      <c r="O751" s="307"/>
    </row>
    <row r="752" spans="1:15">
      <c r="A752" s="8">
        <v>11</v>
      </c>
      <c r="B752" s="9" t="s">
        <v>32</v>
      </c>
      <c r="C752" s="8">
        <v>9</v>
      </c>
      <c r="D752" s="11" t="s">
        <v>58</v>
      </c>
      <c r="E752" s="268" t="s">
        <v>58</v>
      </c>
      <c r="F752" s="269"/>
      <c r="G752" s="270"/>
      <c r="H752" s="53"/>
      <c r="I752" s="268"/>
      <c r="J752" s="269"/>
      <c r="K752" s="270"/>
      <c r="L752" s="11"/>
      <c r="M752" s="268"/>
      <c r="N752" s="269"/>
      <c r="O752" s="270"/>
    </row>
    <row r="753" spans="1:15">
      <c r="A753" s="8"/>
      <c r="B753" s="9" t="s">
        <v>33</v>
      </c>
      <c r="C753" s="8">
        <v>10</v>
      </c>
      <c r="D753" s="11"/>
      <c r="E753" s="268"/>
      <c r="F753" s="269"/>
      <c r="G753" s="270"/>
      <c r="H753" s="53" t="s">
        <v>58</v>
      </c>
      <c r="I753" s="268"/>
      <c r="J753" s="269"/>
      <c r="K753" s="270"/>
      <c r="L753" s="11"/>
      <c r="M753" s="268"/>
      <c r="N753" s="269"/>
      <c r="O753" s="270"/>
    </row>
    <row r="754" spans="1:15">
      <c r="A754" s="8"/>
      <c r="B754" s="9" t="s">
        <v>34</v>
      </c>
      <c r="C754" s="8">
        <v>11</v>
      </c>
      <c r="D754" s="11"/>
      <c r="E754" s="268"/>
      <c r="F754" s="269"/>
      <c r="G754" s="270"/>
      <c r="H754" s="53"/>
      <c r="I754" s="268"/>
      <c r="J754" s="269"/>
      <c r="K754" s="270"/>
      <c r="L754" s="153"/>
      <c r="M754" s="268"/>
      <c r="N754" s="269"/>
      <c r="O754" s="270"/>
    </row>
    <row r="755" spans="1:15">
      <c r="A755" s="8"/>
      <c r="B755" s="9" t="s">
        <v>35</v>
      </c>
      <c r="C755" s="8">
        <v>12</v>
      </c>
      <c r="D755" s="11"/>
      <c r="E755" s="268"/>
      <c r="F755" s="269"/>
      <c r="G755" s="270"/>
      <c r="H755" s="53"/>
      <c r="I755" s="268"/>
      <c r="J755" s="269"/>
      <c r="K755" s="270"/>
      <c r="L755" s="153"/>
      <c r="M755" s="427"/>
      <c r="N755" s="428"/>
      <c r="O755" s="429"/>
    </row>
    <row r="756" spans="1:15">
      <c r="A756" s="8">
        <v>12</v>
      </c>
      <c r="B756" s="9" t="s">
        <v>36</v>
      </c>
      <c r="C756" s="8">
        <v>13</v>
      </c>
      <c r="D756" s="11"/>
      <c r="E756" s="268"/>
      <c r="F756" s="269"/>
      <c r="G756" s="270"/>
      <c r="H756" s="53"/>
      <c r="I756" s="268"/>
      <c r="J756" s="269"/>
      <c r="K756" s="270"/>
      <c r="L756" s="153"/>
      <c r="M756" s="268"/>
      <c r="N756" s="269"/>
      <c r="O756" s="270"/>
    </row>
    <row r="757" spans="1:15">
      <c r="A757" s="8"/>
      <c r="B757" s="9" t="s">
        <v>24</v>
      </c>
      <c r="C757" s="8">
        <v>14</v>
      </c>
      <c r="D757" s="63" t="s">
        <v>297</v>
      </c>
      <c r="E757" s="503" t="s">
        <v>297</v>
      </c>
      <c r="F757" s="504"/>
      <c r="G757" s="505"/>
      <c r="H757" s="87" t="s">
        <v>305</v>
      </c>
      <c r="I757" s="424"/>
      <c r="J757" s="425"/>
      <c r="K757" s="426"/>
      <c r="L757" s="153"/>
      <c r="M757" s="268"/>
      <c r="N757" s="269"/>
      <c r="O757" s="270"/>
    </row>
    <row r="758" spans="1:15" ht="18">
      <c r="A758" s="8"/>
      <c r="B758" s="9" t="s">
        <v>25</v>
      </c>
      <c r="C758" s="8">
        <v>15</v>
      </c>
      <c r="D758" s="63" t="s">
        <v>297</v>
      </c>
      <c r="E758" s="503" t="s">
        <v>297</v>
      </c>
      <c r="F758" s="504"/>
      <c r="G758" s="505"/>
      <c r="H758" s="87" t="s">
        <v>305</v>
      </c>
      <c r="I758" s="424"/>
      <c r="J758" s="425"/>
      <c r="K758" s="426"/>
      <c r="L758" s="153" t="s">
        <v>306</v>
      </c>
      <c r="M758" s="268"/>
      <c r="N758" s="269"/>
      <c r="O758" s="270"/>
    </row>
    <row r="759" spans="1:15">
      <c r="A759" s="8"/>
      <c r="B759" s="9" t="s">
        <v>26</v>
      </c>
      <c r="C759" s="8">
        <v>16</v>
      </c>
      <c r="D759" s="234" t="s">
        <v>628</v>
      </c>
      <c r="E759" s="290" t="s">
        <v>628</v>
      </c>
      <c r="F759" s="291"/>
      <c r="G759" s="292"/>
      <c r="H759" s="234" t="s">
        <v>628</v>
      </c>
      <c r="I759" s="290"/>
      <c r="J759" s="291"/>
      <c r="K759" s="292"/>
      <c r="L759" s="234" t="s">
        <v>628</v>
      </c>
      <c r="M759" s="290"/>
      <c r="N759" s="291"/>
      <c r="O759" s="292"/>
    </row>
    <row r="760" spans="1:15">
      <c r="A760" s="8">
        <v>1</v>
      </c>
      <c r="B760" s="9" t="s">
        <v>37</v>
      </c>
      <c r="C760" s="8">
        <v>17</v>
      </c>
      <c r="D760" s="234" t="s">
        <v>628</v>
      </c>
      <c r="E760" s="290" t="s">
        <v>628</v>
      </c>
      <c r="F760" s="291"/>
      <c r="G760" s="292"/>
      <c r="H760" s="234" t="s">
        <v>628</v>
      </c>
      <c r="I760" s="290"/>
      <c r="J760" s="291"/>
      <c r="K760" s="292"/>
      <c r="L760" s="234" t="s">
        <v>628</v>
      </c>
      <c r="M760" s="290"/>
      <c r="N760" s="291"/>
      <c r="O760" s="292"/>
    </row>
    <row r="761" spans="1:15">
      <c r="A761" s="8"/>
      <c r="B761" s="9" t="s">
        <v>38</v>
      </c>
      <c r="C761" s="8">
        <v>18</v>
      </c>
      <c r="D761" s="40" t="s">
        <v>61</v>
      </c>
      <c r="E761" s="293" t="s">
        <v>61</v>
      </c>
      <c r="F761" s="294"/>
      <c r="G761" s="295"/>
      <c r="H761" s="40" t="s">
        <v>61</v>
      </c>
      <c r="I761" s="293"/>
      <c r="J761" s="294"/>
      <c r="K761" s="295"/>
      <c r="L761" s="40" t="s">
        <v>61</v>
      </c>
      <c r="M761" s="293" t="s">
        <v>61</v>
      </c>
      <c r="N761" s="294"/>
      <c r="O761" s="295"/>
    </row>
    <row r="762" spans="1:15">
      <c r="A762" s="8"/>
      <c r="B762" s="9" t="s">
        <v>39</v>
      </c>
      <c r="C762" s="8">
        <v>19</v>
      </c>
      <c r="D762" s="159" t="s">
        <v>62</v>
      </c>
      <c r="E762" s="296" t="s">
        <v>62</v>
      </c>
      <c r="F762" s="297"/>
      <c r="G762" s="298"/>
      <c r="H762" s="159" t="s">
        <v>62</v>
      </c>
      <c r="I762" s="296"/>
      <c r="J762" s="297"/>
      <c r="K762" s="298"/>
      <c r="L762" s="159" t="s">
        <v>62</v>
      </c>
      <c r="M762" s="296" t="s">
        <v>62</v>
      </c>
      <c r="N762" s="297"/>
      <c r="O762" s="298"/>
    </row>
    <row r="763" spans="1:15">
      <c r="A763" s="267" t="s">
        <v>40</v>
      </c>
      <c r="B763" s="267"/>
      <c r="C763" s="267"/>
      <c r="D763" s="23">
        <v>7</v>
      </c>
      <c r="E763" s="271">
        <v>7</v>
      </c>
      <c r="F763" s="272"/>
      <c r="G763" s="273"/>
      <c r="H763" s="23">
        <v>7</v>
      </c>
      <c r="I763" s="271"/>
      <c r="J763" s="272"/>
      <c r="K763" s="273"/>
      <c r="L763" s="23">
        <v>7</v>
      </c>
      <c r="M763" s="271">
        <v>7</v>
      </c>
      <c r="N763" s="272"/>
      <c r="O763" s="273"/>
    </row>
    <row r="764" spans="1:15">
      <c r="A764" s="267" t="s">
        <v>41</v>
      </c>
      <c r="B764" s="267"/>
      <c r="C764" s="267"/>
      <c r="D764" s="23">
        <f t="shared" ref="D764:I764" si="8">IF(18-COUNTA(D743:D760)=0,"",IF(D761="","",18-COUNTA(D743:D760)))</f>
        <v>10</v>
      </c>
      <c r="E764" s="271">
        <f t="shared" si="8"/>
        <v>10</v>
      </c>
      <c r="F764" s="272"/>
      <c r="G764" s="273"/>
      <c r="H764" s="23">
        <f t="shared" si="8"/>
        <v>10</v>
      </c>
      <c r="I764" s="271" t="str">
        <f t="shared" si="8"/>
        <v/>
      </c>
      <c r="J764" s="272"/>
      <c r="K764" s="273"/>
      <c r="L764" s="23">
        <f>IF(18-COUNTA(L743:L760)=0,"",IF(L761="","",18-COUNTA(L743:L760)))</f>
        <v>11</v>
      </c>
      <c r="M764" s="271">
        <f>IF(18-COUNTA(M743:M760)=0,"",IF(M761="","",18-COUNTA(M743:M760)))</f>
        <v>17</v>
      </c>
      <c r="N764" s="272"/>
      <c r="O764" s="273"/>
    </row>
    <row r="765" spans="1:15" ht="12.75" customHeight="1">
      <c r="A765" s="260" t="s">
        <v>42</v>
      </c>
      <c r="B765" s="242" t="s">
        <v>43</v>
      </c>
      <c r="C765" s="243"/>
      <c r="D765" s="384" t="s">
        <v>299</v>
      </c>
      <c r="E765" s="391"/>
      <c r="F765" s="21">
        <v>4</v>
      </c>
      <c r="G765" s="22">
        <v>3</v>
      </c>
      <c r="H765" s="384" t="s">
        <v>307</v>
      </c>
      <c r="I765" s="391"/>
      <c r="J765" s="21">
        <v>5</v>
      </c>
      <c r="K765" s="22">
        <v>4</v>
      </c>
      <c r="L765" s="384" t="s">
        <v>308</v>
      </c>
      <c r="M765" s="391"/>
      <c r="N765" s="21">
        <v>6</v>
      </c>
      <c r="O765" s="26">
        <v>5</v>
      </c>
    </row>
    <row r="766" spans="1:15" ht="12.75" customHeight="1">
      <c r="A766" s="261"/>
      <c r="B766" s="244"/>
      <c r="C766" s="245"/>
      <c r="D766" s="263" t="s">
        <v>266</v>
      </c>
      <c r="E766" s="264"/>
      <c r="F766" s="13">
        <v>4</v>
      </c>
      <c r="G766" s="52">
        <v>3</v>
      </c>
      <c r="H766" s="263" t="s">
        <v>309</v>
      </c>
      <c r="I766" s="264"/>
      <c r="J766" s="13">
        <v>5</v>
      </c>
      <c r="K766" s="52">
        <v>4</v>
      </c>
      <c r="L766" s="263" t="s">
        <v>310</v>
      </c>
      <c r="M766" s="264"/>
      <c r="N766" s="13">
        <v>5</v>
      </c>
      <c r="O766" s="14">
        <v>4</v>
      </c>
    </row>
    <row r="767" spans="1:15" ht="12.75" customHeight="1">
      <c r="A767" s="261"/>
      <c r="B767" s="244"/>
      <c r="C767" s="245"/>
      <c r="D767" s="263" t="s">
        <v>301</v>
      </c>
      <c r="E767" s="264"/>
      <c r="F767" s="13">
        <v>4</v>
      </c>
      <c r="G767" s="52">
        <v>3</v>
      </c>
      <c r="H767" s="409"/>
      <c r="I767" s="413"/>
      <c r="J767" s="42"/>
      <c r="K767" s="62"/>
      <c r="L767" s="263" t="s">
        <v>311</v>
      </c>
      <c r="M767" s="264"/>
      <c r="N767" s="13">
        <v>4</v>
      </c>
      <c r="O767" s="14">
        <v>3.5</v>
      </c>
    </row>
    <row r="768" spans="1:15" ht="12.75" customHeight="1">
      <c r="A768" s="261"/>
      <c r="B768" s="244"/>
      <c r="C768" s="245"/>
      <c r="D768" s="277" t="s">
        <v>270</v>
      </c>
      <c r="E768" s="275"/>
      <c r="F768" s="13">
        <v>4</v>
      </c>
      <c r="G768" s="200">
        <v>3</v>
      </c>
      <c r="H768" s="411"/>
      <c r="I768" s="412"/>
      <c r="J768" s="42"/>
      <c r="K768" s="62"/>
      <c r="L768" s="411"/>
      <c r="M768" s="412"/>
      <c r="N768" s="43"/>
      <c r="O768" s="43"/>
    </row>
    <row r="769" spans="1:15" ht="12.75" customHeight="1">
      <c r="A769" s="261"/>
      <c r="B769" s="246"/>
      <c r="C769" s="247"/>
      <c r="D769" s="278" t="s">
        <v>302</v>
      </c>
      <c r="E769" s="279"/>
      <c r="F769" s="19">
        <v>4</v>
      </c>
      <c r="G769" s="201">
        <v>3</v>
      </c>
      <c r="H769" s="471"/>
      <c r="I769" s="472"/>
      <c r="J769" s="59"/>
      <c r="K769" s="203"/>
      <c r="L769" s="471"/>
      <c r="M769" s="472"/>
      <c r="N769" s="59"/>
      <c r="O769" s="57"/>
    </row>
    <row r="770" spans="1:15" ht="12.75" customHeight="1">
      <c r="A770" s="261"/>
      <c r="B770" s="236" t="s">
        <v>44</v>
      </c>
      <c r="C770" s="237"/>
      <c r="D770" s="288" t="s">
        <v>100</v>
      </c>
      <c r="E770" s="289"/>
      <c r="F770" s="13">
        <v>2</v>
      </c>
      <c r="G770" s="28">
        <v>1</v>
      </c>
      <c r="H770" s="263" t="s">
        <v>234</v>
      </c>
      <c r="I770" s="264"/>
      <c r="J770" s="13">
        <v>5</v>
      </c>
      <c r="K770" s="152">
        <v>4</v>
      </c>
      <c r="L770" s="288" t="s">
        <v>100</v>
      </c>
      <c r="M770" s="289"/>
      <c r="N770" s="13">
        <v>2</v>
      </c>
      <c r="O770" s="28">
        <v>1</v>
      </c>
    </row>
    <row r="771" spans="1:15" ht="12.75" customHeight="1">
      <c r="A771" s="261"/>
      <c r="B771" s="238"/>
      <c r="C771" s="239"/>
      <c r="D771" s="502" t="s">
        <v>69</v>
      </c>
      <c r="E771" s="502"/>
      <c r="F771" s="15">
        <v>2</v>
      </c>
      <c r="G771" s="28">
        <v>1</v>
      </c>
      <c r="H771" s="288" t="s">
        <v>100</v>
      </c>
      <c r="I771" s="289"/>
      <c r="J771" s="13">
        <v>2</v>
      </c>
      <c r="K771" s="28">
        <v>1</v>
      </c>
      <c r="L771" s="502" t="s">
        <v>69</v>
      </c>
      <c r="M771" s="502"/>
      <c r="N771" s="15">
        <v>2</v>
      </c>
      <c r="O771" s="28">
        <v>1</v>
      </c>
    </row>
    <row r="772" spans="1:15" ht="12.75" customHeight="1">
      <c r="A772" s="261"/>
      <c r="B772" s="238"/>
      <c r="C772" s="239"/>
      <c r="D772" s="502" t="s">
        <v>303</v>
      </c>
      <c r="E772" s="502"/>
      <c r="F772" s="15">
        <v>4</v>
      </c>
      <c r="G772" s="28">
        <v>2</v>
      </c>
      <c r="H772" s="502" t="s">
        <v>69</v>
      </c>
      <c r="I772" s="502"/>
      <c r="J772" s="15">
        <v>2</v>
      </c>
      <c r="K772" s="28">
        <v>1</v>
      </c>
      <c r="L772" s="502" t="s">
        <v>303</v>
      </c>
      <c r="M772" s="502"/>
      <c r="N772" s="15">
        <v>4</v>
      </c>
      <c r="O772" s="28">
        <v>2</v>
      </c>
    </row>
    <row r="773" spans="1:15" ht="12.75" customHeight="1">
      <c r="A773" s="261"/>
      <c r="B773" s="238"/>
      <c r="C773" s="239"/>
      <c r="D773" s="502" t="s">
        <v>93</v>
      </c>
      <c r="E773" s="502"/>
      <c r="F773" s="15">
        <v>2</v>
      </c>
      <c r="G773" s="28">
        <v>1</v>
      </c>
      <c r="H773" s="502" t="s">
        <v>303</v>
      </c>
      <c r="I773" s="502"/>
      <c r="J773" s="15">
        <v>4</v>
      </c>
      <c r="K773" s="28">
        <v>2</v>
      </c>
      <c r="L773" s="502" t="s">
        <v>93</v>
      </c>
      <c r="M773" s="502"/>
      <c r="N773" s="15">
        <v>2</v>
      </c>
      <c r="O773" s="28">
        <v>1</v>
      </c>
    </row>
    <row r="774" spans="1:15" ht="12.75" customHeight="1">
      <c r="A774" s="261"/>
      <c r="B774" s="238"/>
      <c r="C774" s="239"/>
      <c r="D774" s="263" t="s">
        <v>71</v>
      </c>
      <c r="E774" s="264"/>
      <c r="F774" s="14">
        <v>2</v>
      </c>
      <c r="G774" s="28">
        <v>1</v>
      </c>
      <c r="H774" s="502" t="s">
        <v>93</v>
      </c>
      <c r="I774" s="502"/>
      <c r="J774" s="15">
        <v>2</v>
      </c>
      <c r="K774" s="28">
        <v>1</v>
      </c>
      <c r="L774" s="263" t="s">
        <v>71</v>
      </c>
      <c r="M774" s="264"/>
      <c r="N774" s="14">
        <v>2</v>
      </c>
      <c r="O774" s="28">
        <v>1</v>
      </c>
    </row>
    <row r="775" spans="1:15" ht="12.75" customHeight="1">
      <c r="A775" s="261"/>
      <c r="B775" s="238"/>
      <c r="C775" s="239"/>
      <c r="D775" s="263" t="s">
        <v>72</v>
      </c>
      <c r="E775" s="264"/>
      <c r="F775" s="14">
        <v>2</v>
      </c>
      <c r="G775" s="28">
        <v>2</v>
      </c>
      <c r="H775" s="263" t="s">
        <v>71</v>
      </c>
      <c r="I775" s="264"/>
      <c r="J775" s="14">
        <v>2</v>
      </c>
      <c r="K775" s="28">
        <v>1</v>
      </c>
      <c r="L775" s="263" t="s">
        <v>72</v>
      </c>
      <c r="M775" s="264"/>
      <c r="N775" s="14">
        <v>2</v>
      </c>
      <c r="O775" s="28">
        <v>2</v>
      </c>
    </row>
    <row r="776" spans="1:15" ht="12.75" customHeight="1">
      <c r="A776" s="261"/>
      <c r="B776" s="238"/>
      <c r="C776" s="239"/>
      <c r="D776" s="277"/>
      <c r="E776" s="275"/>
      <c r="F776" s="16"/>
      <c r="G776" s="28"/>
      <c r="H776" s="263" t="s">
        <v>72</v>
      </c>
      <c r="I776" s="264"/>
      <c r="J776" s="14">
        <v>2</v>
      </c>
      <c r="K776" s="28">
        <v>2</v>
      </c>
      <c r="L776" s="263"/>
      <c r="M776" s="264"/>
      <c r="N776" s="13"/>
      <c r="O776" s="14"/>
    </row>
    <row r="777" spans="1:15" ht="12.75" customHeight="1">
      <c r="A777" s="261"/>
      <c r="B777" s="238"/>
      <c r="C777" s="239"/>
      <c r="D777" s="263"/>
      <c r="E777" s="264"/>
      <c r="F777" s="14"/>
      <c r="G777" s="28"/>
      <c r="H777" s="263"/>
      <c r="I777" s="264"/>
      <c r="J777" s="14"/>
      <c r="K777" s="28"/>
      <c r="L777" s="263"/>
      <c r="M777" s="264"/>
      <c r="N777" s="14"/>
      <c r="O777" s="28"/>
    </row>
    <row r="778" spans="1:15" ht="12.75" customHeight="1">
      <c r="A778" s="261"/>
      <c r="B778" s="238"/>
      <c r="C778" s="239"/>
      <c r="D778" s="263"/>
      <c r="E778" s="264"/>
      <c r="F778" s="13"/>
      <c r="G778" s="14"/>
      <c r="H778" s="263"/>
      <c r="I778" s="264"/>
      <c r="J778" s="13"/>
      <c r="K778" s="14"/>
      <c r="L778" s="263"/>
      <c r="M778" s="264"/>
      <c r="N778" s="13"/>
      <c r="O778" s="14"/>
    </row>
    <row r="779" spans="1:15" ht="12.75" customHeight="1">
      <c r="A779" s="262"/>
      <c r="B779" s="240"/>
      <c r="C779" s="241"/>
      <c r="D779" s="265"/>
      <c r="E779" s="266"/>
      <c r="F779" s="13"/>
      <c r="G779" s="14"/>
      <c r="H779" s="265"/>
      <c r="I779" s="266"/>
      <c r="J779" s="13"/>
      <c r="K779" s="14"/>
      <c r="L779" s="265"/>
      <c r="M779" s="266"/>
      <c r="N779" s="13"/>
      <c r="O779" s="14"/>
    </row>
    <row r="780" spans="1:15" ht="12.75" customHeight="1">
      <c r="A780" s="280" t="s">
        <v>45</v>
      </c>
      <c r="B780" s="281"/>
      <c r="C780" s="282"/>
      <c r="D780" s="23">
        <f>IF(SUM(F765:F779)=0,"",SUM(F765:F779))</f>
        <v>34</v>
      </c>
      <c r="E780" s="271">
        <f>IF((COUNTA(D743:D760)+SUM(G765:G779)+COUNTA(D762))=0,"",COUNTA(D743:D760)+SUM(G765:G779)+COUNTA(D762))</f>
        <v>32</v>
      </c>
      <c r="F780" s="272"/>
      <c r="G780" s="273"/>
      <c r="H780" s="23">
        <f>IF(SUM(J765:J779)=0,"",SUM(J765:J779))</f>
        <v>29</v>
      </c>
      <c r="I780" s="271">
        <f>IF((COUNTA(H745:H760)+SUM(K765:K779)+COUNTA(H762))=0,"",COUNTA(H745:H760)+SUM(K765:K779)+COUNTA(H762))</f>
        <v>27</v>
      </c>
      <c r="J780" s="272"/>
      <c r="K780" s="273"/>
      <c r="L780" s="23">
        <f>IF(SUM(N765:N779)=0,"",SUM(N765:N779))</f>
        <v>29</v>
      </c>
      <c r="M780" s="271">
        <f>IF((COUNTA(L745:L760)+SUM(O765:O779)+COUNTA(L762))=0,"",COUNTA(L745:L760)+SUM(O765:O779)+COUNTA(L762))</f>
        <v>26.5</v>
      </c>
      <c r="N780" s="272"/>
      <c r="O780" s="273"/>
    </row>
    <row r="781" spans="1:15" ht="12.75" customHeight="1">
      <c r="A781" s="24" t="s">
        <v>46</v>
      </c>
      <c r="B781" s="283" t="s">
        <v>47</v>
      </c>
      <c r="C781" s="284"/>
      <c r="D781" s="284"/>
      <c r="E781" s="284" t="s">
        <v>48</v>
      </c>
      <c r="F781" s="284"/>
      <c r="G781" s="284"/>
      <c r="H781" s="284"/>
      <c r="I781" s="285" t="s">
        <v>49</v>
      </c>
      <c r="J781" s="285"/>
      <c r="K781" s="285"/>
      <c r="L781" s="284" t="s">
        <v>50</v>
      </c>
      <c r="M781" s="284"/>
      <c r="N781" s="284"/>
      <c r="O781" s="286"/>
    </row>
    <row r="782" spans="1:15" ht="12.75" customHeight="1">
      <c r="A782" s="24" t="s">
        <v>51</v>
      </c>
      <c r="B782" s="249"/>
      <c r="C782" s="250"/>
      <c r="D782" s="250"/>
      <c r="E782" s="252"/>
      <c r="F782" s="252"/>
      <c r="G782" s="252"/>
      <c r="H782" s="252"/>
      <c r="I782" s="252"/>
      <c r="J782" s="252"/>
      <c r="K782" s="252"/>
      <c r="L782" s="252"/>
      <c r="M782" s="252"/>
      <c r="N782" s="252"/>
      <c r="O782" s="253"/>
    </row>
    <row r="783" spans="1:15" ht="12.75" customHeight="1">
      <c r="A783" s="24" t="s">
        <v>52</v>
      </c>
      <c r="B783" s="254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6"/>
    </row>
    <row r="784" spans="1:15" ht="12.75" customHeight="1">
      <c r="A784" s="25" t="s">
        <v>53</v>
      </c>
      <c r="B784" s="257"/>
      <c r="C784" s="258"/>
      <c r="D784" s="258"/>
      <c r="E784" s="258"/>
      <c r="F784" s="258"/>
      <c r="G784" s="258"/>
      <c r="H784" s="258"/>
      <c r="I784" s="258"/>
      <c r="J784" s="258"/>
      <c r="K784" s="258"/>
      <c r="L784" s="258"/>
      <c r="M784" s="258"/>
      <c r="N784" s="258"/>
      <c r="O784" s="259"/>
    </row>
    <row r="785" spans="1:15">
      <c r="A785" s="338" t="s">
        <v>16</v>
      </c>
      <c r="B785" s="338"/>
      <c r="C785" s="338"/>
      <c r="D785" s="338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20.25">
      <c r="A786" s="339" t="s">
        <v>17</v>
      </c>
      <c r="B786" s="339"/>
      <c r="C786" s="339"/>
      <c r="D786" s="339"/>
      <c r="E786" s="339"/>
      <c r="F786" s="339"/>
      <c r="G786" s="339"/>
      <c r="H786" s="339"/>
      <c r="I786" s="339"/>
      <c r="J786" s="339"/>
      <c r="K786" s="339"/>
      <c r="L786" s="339"/>
      <c r="M786" s="339"/>
      <c r="N786" s="339"/>
      <c r="O786" s="339"/>
    </row>
    <row r="787" spans="1:15">
      <c r="A787" s="340" t="s">
        <v>217</v>
      </c>
      <c r="B787" s="340"/>
      <c r="C787" s="340"/>
      <c r="D787" s="340"/>
      <c r="E787" s="341" t="s">
        <v>19</v>
      </c>
      <c r="F787" s="341"/>
      <c r="G787" s="341"/>
      <c r="H787" s="341"/>
      <c r="I787" s="341"/>
      <c r="J787" s="342" t="s">
        <v>597</v>
      </c>
      <c r="K787" s="342"/>
      <c r="L787" s="342"/>
      <c r="M787" s="342"/>
      <c r="N787" s="342"/>
      <c r="O787" s="342"/>
    </row>
    <row r="788" spans="1:15">
      <c r="A788" s="248"/>
      <c r="B788" s="248"/>
      <c r="C788" s="248"/>
      <c r="D788" s="162" t="s">
        <v>225</v>
      </c>
      <c r="E788" s="375" t="s">
        <v>225</v>
      </c>
      <c r="F788" s="376"/>
      <c r="G788" s="377"/>
      <c r="H788" s="162" t="s">
        <v>225</v>
      </c>
      <c r="I788" s="375" t="s">
        <v>225</v>
      </c>
      <c r="J788" s="376"/>
      <c r="K788" s="377"/>
      <c r="L788" s="34" t="s">
        <v>225</v>
      </c>
      <c r="M788" s="343"/>
      <c r="N788" s="344"/>
      <c r="O788" s="345"/>
    </row>
    <row r="789" spans="1:15">
      <c r="A789" s="248"/>
      <c r="B789" s="248"/>
      <c r="C789" s="248"/>
      <c r="D789" s="163" t="s">
        <v>228</v>
      </c>
      <c r="E789" s="363" t="s">
        <v>228</v>
      </c>
      <c r="F789" s="390"/>
      <c r="G789" s="365"/>
      <c r="H789" s="163" t="s">
        <v>228</v>
      </c>
      <c r="I789" s="363" t="s">
        <v>228</v>
      </c>
      <c r="J789" s="390"/>
      <c r="K789" s="365"/>
      <c r="L789" s="36" t="s">
        <v>228</v>
      </c>
      <c r="M789" s="326"/>
      <c r="N789" s="362"/>
      <c r="O789" s="328"/>
    </row>
    <row r="790" spans="1:15">
      <c r="A790" s="248"/>
      <c r="B790" s="248"/>
      <c r="C790" s="248"/>
      <c r="D790" s="164" t="s">
        <v>96</v>
      </c>
      <c r="E790" s="359" t="s">
        <v>96</v>
      </c>
      <c r="F790" s="389"/>
      <c r="G790" s="361"/>
      <c r="H790" s="164" t="s">
        <v>96</v>
      </c>
      <c r="I790" s="359" t="s">
        <v>96</v>
      </c>
      <c r="J790" s="389"/>
      <c r="K790" s="361"/>
      <c r="L790" s="37" t="s">
        <v>96</v>
      </c>
      <c r="M790" s="320"/>
      <c r="N790" s="358"/>
      <c r="O790" s="322"/>
    </row>
    <row r="791" spans="1:15">
      <c r="A791" s="248"/>
      <c r="B791" s="248"/>
      <c r="C791" s="248"/>
      <c r="D791" s="164">
        <v>2</v>
      </c>
      <c r="E791" s="359">
        <v>2</v>
      </c>
      <c r="F791" s="389"/>
      <c r="G791" s="361"/>
      <c r="H791" s="164">
        <v>2</v>
      </c>
      <c r="I791" s="359">
        <v>2</v>
      </c>
      <c r="J791" s="389"/>
      <c r="K791" s="361"/>
      <c r="L791" s="37">
        <v>2</v>
      </c>
      <c r="M791" s="320"/>
      <c r="N791" s="358"/>
      <c r="O791" s="322"/>
    </row>
    <row r="792" spans="1:15">
      <c r="A792" s="248"/>
      <c r="B792" s="248"/>
      <c r="C792" s="248"/>
      <c r="D792" s="164">
        <v>0</v>
      </c>
      <c r="E792" s="359">
        <v>0</v>
      </c>
      <c r="F792" s="360"/>
      <c r="G792" s="361"/>
      <c r="H792" s="164">
        <v>1</v>
      </c>
      <c r="I792" s="359">
        <v>1</v>
      </c>
      <c r="J792" s="360"/>
      <c r="K792" s="361"/>
      <c r="L792" s="37">
        <v>2</v>
      </c>
      <c r="M792" s="320"/>
      <c r="N792" s="321"/>
      <c r="O792" s="322"/>
    </row>
    <row r="793" spans="1:15">
      <c r="A793" s="248"/>
      <c r="B793" s="248"/>
      <c r="C793" s="248"/>
      <c r="D793" s="164">
        <v>1</v>
      </c>
      <c r="E793" s="359">
        <v>2</v>
      </c>
      <c r="F793" s="360"/>
      <c r="G793" s="361"/>
      <c r="H793" s="164">
        <v>1</v>
      </c>
      <c r="I793" s="359">
        <v>2</v>
      </c>
      <c r="J793" s="360"/>
      <c r="K793" s="361"/>
      <c r="L793" s="36">
        <v>1</v>
      </c>
      <c r="M793" s="326"/>
      <c r="N793" s="321"/>
      <c r="O793" s="322"/>
    </row>
    <row r="794" spans="1:15" ht="18.75">
      <c r="A794" s="248"/>
      <c r="B794" s="248"/>
      <c r="C794" s="248"/>
      <c r="D794" s="156"/>
      <c r="E794" s="369"/>
      <c r="F794" s="370"/>
      <c r="G794" s="371"/>
      <c r="H794" s="156"/>
      <c r="I794" s="369"/>
      <c r="J794" s="370"/>
      <c r="K794" s="371"/>
      <c r="L794" s="122"/>
      <c r="M794" s="499"/>
      <c r="N794" s="500"/>
      <c r="O794" s="501"/>
    </row>
    <row r="795" spans="1:15">
      <c r="A795" s="8"/>
      <c r="B795" s="9"/>
      <c r="C795" s="8"/>
      <c r="D795" s="107" t="s">
        <v>599</v>
      </c>
      <c r="E795" s="311" t="s">
        <v>599</v>
      </c>
      <c r="F795" s="312"/>
      <c r="G795" s="313"/>
      <c r="H795" s="228" t="s">
        <v>599</v>
      </c>
      <c r="I795" s="311" t="s">
        <v>599</v>
      </c>
      <c r="J795" s="496"/>
      <c r="K795" s="497"/>
      <c r="L795" s="107" t="s">
        <v>599</v>
      </c>
      <c r="M795" s="311"/>
      <c r="N795" s="312"/>
      <c r="O795" s="313"/>
    </row>
    <row r="796" spans="1:15">
      <c r="A796" s="8">
        <v>9</v>
      </c>
      <c r="B796" s="9" t="s">
        <v>24</v>
      </c>
      <c r="C796" s="8">
        <v>1</v>
      </c>
      <c r="D796" s="107"/>
      <c r="E796" s="311"/>
      <c r="F796" s="312"/>
      <c r="G796" s="313"/>
      <c r="H796" s="53"/>
      <c r="I796" s="498"/>
      <c r="J796" s="496"/>
      <c r="K796" s="497"/>
      <c r="L796" s="11" t="s">
        <v>75</v>
      </c>
      <c r="M796" s="311"/>
      <c r="N796" s="312"/>
      <c r="O796" s="313"/>
    </row>
    <row r="797" spans="1:15">
      <c r="A797" s="8"/>
      <c r="B797" s="9" t="s">
        <v>25</v>
      </c>
      <c r="C797" s="8">
        <v>2</v>
      </c>
      <c r="D797" s="107"/>
      <c r="E797" s="311"/>
      <c r="F797" s="312"/>
      <c r="G797" s="313"/>
      <c r="H797" s="53"/>
      <c r="I797" s="498"/>
      <c r="J797" s="496"/>
      <c r="K797" s="497"/>
      <c r="L797" s="11" t="s">
        <v>75</v>
      </c>
      <c r="M797" s="311"/>
      <c r="N797" s="312"/>
      <c r="O797" s="313"/>
    </row>
    <row r="798" spans="1:15">
      <c r="A798" s="8"/>
      <c r="B798" s="9" t="s">
        <v>26</v>
      </c>
      <c r="C798" s="8">
        <v>3</v>
      </c>
      <c r="D798" s="107"/>
      <c r="E798" s="311"/>
      <c r="F798" s="312"/>
      <c r="G798" s="313"/>
      <c r="H798" s="53"/>
      <c r="I798" s="498"/>
      <c r="J798" s="496"/>
      <c r="K798" s="497"/>
      <c r="L798" s="11"/>
      <c r="M798" s="308"/>
      <c r="N798" s="309"/>
      <c r="O798" s="310"/>
    </row>
    <row r="799" spans="1:15">
      <c r="A799" s="8">
        <v>10</v>
      </c>
      <c r="B799" s="9" t="s">
        <v>27</v>
      </c>
      <c r="C799" s="8">
        <v>4</v>
      </c>
      <c r="D799" s="11"/>
      <c r="E799" s="268"/>
      <c r="F799" s="269"/>
      <c r="G799" s="270"/>
      <c r="H799" s="53"/>
      <c r="I799" s="268"/>
      <c r="J799" s="318"/>
      <c r="K799" s="319"/>
      <c r="L799" s="235"/>
      <c r="M799" s="430"/>
      <c r="N799" s="431"/>
      <c r="O799" s="432"/>
    </row>
    <row r="800" spans="1:15">
      <c r="A800" s="8"/>
      <c r="B800" s="9" t="s">
        <v>28</v>
      </c>
      <c r="C800" s="8">
        <v>5</v>
      </c>
      <c r="D800" s="11"/>
      <c r="E800" s="268"/>
      <c r="F800" s="269"/>
      <c r="G800" s="270"/>
      <c r="H800" s="53"/>
      <c r="I800" s="317"/>
      <c r="J800" s="318"/>
      <c r="K800" s="319"/>
      <c r="L800" s="235"/>
      <c r="M800" s="430"/>
      <c r="N800" s="431"/>
      <c r="O800" s="432"/>
    </row>
    <row r="801" spans="1:15">
      <c r="A801" s="8"/>
      <c r="B801" s="9" t="s">
        <v>29</v>
      </c>
      <c r="C801" s="8">
        <v>6</v>
      </c>
      <c r="D801" s="11"/>
      <c r="E801" s="268"/>
      <c r="F801" s="269"/>
      <c r="G801" s="270"/>
      <c r="H801" s="53"/>
      <c r="I801" s="317"/>
      <c r="J801" s="318"/>
      <c r="K801" s="319"/>
      <c r="L801" s="11"/>
      <c r="M801" s="268"/>
      <c r="N801" s="269"/>
      <c r="O801" s="270"/>
    </row>
    <row r="802" spans="1:15">
      <c r="A802" s="8"/>
      <c r="B802" s="9" t="s">
        <v>30</v>
      </c>
      <c r="C802" s="8">
        <v>7</v>
      </c>
      <c r="D802" s="11"/>
      <c r="E802" s="268"/>
      <c r="F802" s="269"/>
      <c r="G802" s="270"/>
      <c r="H802" s="53"/>
      <c r="I802" s="317"/>
      <c r="J802" s="318"/>
      <c r="K802" s="319"/>
      <c r="L802" s="11"/>
      <c r="M802" s="268"/>
      <c r="N802" s="269"/>
      <c r="O802" s="270"/>
    </row>
    <row r="803" spans="1:15">
      <c r="A803" s="8"/>
      <c r="B803" s="9" t="s">
        <v>31</v>
      </c>
      <c r="C803" s="8">
        <v>8</v>
      </c>
      <c r="D803" s="65"/>
      <c r="E803" s="305"/>
      <c r="F803" s="306"/>
      <c r="G803" s="307"/>
      <c r="H803" s="53"/>
      <c r="I803" s="317"/>
      <c r="J803" s="318"/>
      <c r="K803" s="319"/>
      <c r="L803" s="11" t="s">
        <v>112</v>
      </c>
      <c r="M803" s="268"/>
      <c r="N803" s="269"/>
      <c r="O803" s="270"/>
    </row>
    <row r="804" spans="1:15">
      <c r="A804" s="8">
        <v>11</v>
      </c>
      <c r="B804" s="9" t="s">
        <v>32</v>
      </c>
      <c r="C804" s="8">
        <v>9</v>
      </c>
      <c r="D804" s="11"/>
      <c r="E804" s="268"/>
      <c r="F804" s="269"/>
      <c r="G804" s="270"/>
      <c r="H804" s="53"/>
      <c r="I804" s="268"/>
      <c r="J804" s="269"/>
      <c r="K804" s="270"/>
      <c r="L804" s="11"/>
      <c r="M804" s="268"/>
      <c r="N804" s="269"/>
      <c r="O804" s="270"/>
    </row>
    <row r="805" spans="1:15">
      <c r="A805" s="8"/>
      <c r="B805" s="9" t="s">
        <v>33</v>
      </c>
      <c r="C805" s="8">
        <v>10</v>
      </c>
      <c r="D805" s="11"/>
      <c r="E805" s="268"/>
      <c r="F805" s="269"/>
      <c r="G805" s="270"/>
      <c r="H805" s="53"/>
      <c r="I805" s="268"/>
      <c r="J805" s="269"/>
      <c r="K805" s="270"/>
      <c r="L805" s="11"/>
      <c r="M805" s="268"/>
      <c r="N805" s="269"/>
      <c r="O805" s="270"/>
    </row>
    <row r="806" spans="1:15">
      <c r="A806" s="8"/>
      <c r="B806" s="9" t="s">
        <v>34</v>
      </c>
      <c r="C806" s="8">
        <v>11</v>
      </c>
      <c r="D806" s="11"/>
      <c r="E806" s="268"/>
      <c r="F806" s="269"/>
      <c r="G806" s="270"/>
      <c r="H806" s="53"/>
      <c r="I806" s="268"/>
      <c r="J806" s="269"/>
      <c r="K806" s="270"/>
      <c r="L806" s="11"/>
      <c r="M806" s="268"/>
      <c r="N806" s="269"/>
      <c r="O806" s="270"/>
    </row>
    <row r="807" spans="1:15">
      <c r="A807" s="8"/>
      <c r="B807" s="9" t="s">
        <v>35</v>
      </c>
      <c r="C807" s="8">
        <v>12</v>
      </c>
      <c r="D807" s="202"/>
      <c r="E807" s="427"/>
      <c r="F807" s="428"/>
      <c r="G807" s="429"/>
      <c r="H807" s="53"/>
      <c r="I807" s="268"/>
      <c r="J807" s="269"/>
      <c r="K807" s="270"/>
      <c r="L807" s="202"/>
      <c r="M807" s="427"/>
      <c r="N807" s="428"/>
      <c r="O807" s="429"/>
    </row>
    <row r="808" spans="1:15">
      <c r="A808" s="8">
        <v>12</v>
      </c>
      <c r="B808" s="9" t="s">
        <v>36</v>
      </c>
      <c r="C808" s="8">
        <v>13</v>
      </c>
      <c r="D808" s="11"/>
      <c r="E808" s="268"/>
      <c r="F808" s="269"/>
      <c r="G808" s="270"/>
      <c r="H808" s="53"/>
      <c r="I808" s="268"/>
      <c r="J808" s="269"/>
      <c r="K808" s="270"/>
      <c r="L808" s="11"/>
      <c r="M808" s="268"/>
      <c r="N808" s="269"/>
      <c r="O808" s="270"/>
    </row>
    <row r="809" spans="1:15">
      <c r="A809" s="8"/>
      <c r="B809" s="9" t="s">
        <v>24</v>
      </c>
      <c r="C809" s="8">
        <v>14</v>
      </c>
      <c r="D809" s="11"/>
      <c r="E809" s="268"/>
      <c r="F809" s="269"/>
      <c r="G809" s="270"/>
      <c r="H809" s="87" t="s">
        <v>312</v>
      </c>
      <c r="I809" s="290" t="s">
        <v>297</v>
      </c>
      <c r="J809" s="291"/>
      <c r="K809" s="292"/>
      <c r="L809" s="11"/>
      <c r="M809" s="268"/>
      <c r="N809" s="269"/>
      <c r="O809" s="270"/>
    </row>
    <row r="810" spans="1:15">
      <c r="A810" s="8"/>
      <c r="B810" s="9" t="s">
        <v>25</v>
      </c>
      <c r="C810" s="8">
        <v>15</v>
      </c>
      <c r="D810" s="11"/>
      <c r="E810" s="268"/>
      <c r="F810" s="269"/>
      <c r="G810" s="270"/>
      <c r="H810" s="87" t="s">
        <v>297</v>
      </c>
      <c r="I810" s="290" t="s">
        <v>312</v>
      </c>
      <c r="J810" s="291"/>
      <c r="K810" s="292"/>
      <c r="L810" s="11"/>
      <c r="M810" s="268"/>
      <c r="N810" s="269"/>
      <c r="O810" s="270"/>
    </row>
    <row r="811" spans="1:15">
      <c r="A811" s="8"/>
      <c r="B811" s="9" t="s">
        <v>26</v>
      </c>
      <c r="C811" s="8">
        <v>16</v>
      </c>
      <c r="D811" s="202"/>
      <c r="E811" s="427"/>
      <c r="F811" s="428"/>
      <c r="G811" s="429"/>
      <c r="H811" s="92"/>
      <c r="I811" s="424"/>
      <c r="J811" s="425"/>
      <c r="K811" s="426"/>
      <c r="L811" s="234" t="s">
        <v>628</v>
      </c>
      <c r="M811" s="290"/>
      <c r="N811" s="291"/>
      <c r="O811" s="292"/>
    </row>
    <row r="812" spans="1:15">
      <c r="A812" s="8">
        <v>1</v>
      </c>
      <c r="B812" s="9" t="s">
        <v>37</v>
      </c>
      <c r="C812" s="8">
        <v>17</v>
      </c>
      <c r="D812" s="53"/>
      <c r="E812" s="308"/>
      <c r="F812" s="309"/>
      <c r="G812" s="310"/>
      <c r="H812" s="92"/>
      <c r="I812" s="424"/>
      <c r="J812" s="425"/>
      <c r="K812" s="426"/>
      <c r="L812" s="234" t="s">
        <v>628</v>
      </c>
      <c r="M812" s="290"/>
      <c r="N812" s="291"/>
      <c r="O812" s="292"/>
    </row>
    <row r="813" spans="1:15">
      <c r="A813" s="8"/>
      <c r="B813" s="9" t="s">
        <v>38</v>
      </c>
      <c r="C813" s="8">
        <v>18</v>
      </c>
      <c r="D813" s="40" t="s">
        <v>61</v>
      </c>
      <c r="E813" s="293" t="s">
        <v>61</v>
      </c>
      <c r="F813" s="294"/>
      <c r="G813" s="295"/>
      <c r="H813" s="40" t="s">
        <v>61</v>
      </c>
      <c r="I813" s="293" t="s">
        <v>61</v>
      </c>
      <c r="J813" s="294"/>
      <c r="K813" s="295"/>
      <c r="L813" s="40" t="s">
        <v>61</v>
      </c>
      <c r="M813" s="293"/>
      <c r="N813" s="294"/>
      <c r="O813" s="295"/>
    </row>
    <row r="814" spans="1:15">
      <c r="A814" s="8"/>
      <c r="B814" s="9" t="s">
        <v>39</v>
      </c>
      <c r="C814" s="8">
        <v>19</v>
      </c>
      <c r="D814" s="159" t="s">
        <v>62</v>
      </c>
      <c r="E814" s="296" t="s">
        <v>62</v>
      </c>
      <c r="F814" s="297"/>
      <c r="G814" s="298"/>
      <c r="H814" s="159" t="s">
        <v>62</v>
      </c>
      <c r="I814" s="296" t="s">
        <v>62</v>
      </c>
      <c r="J814" s="297"/>
      <c r="K814" s="298"/>
      <c r="L814" s="159" t="s">
        <v>62</v>
      </c>
      <c r="M814" s="296"/>
      <c r="N814" s="297"/>
      <c r="O814" s="298"/>
    </row>
    <row r="815" spans="1:15">
      <c r="A815" s="267" t="s">
        <v>40</v>
      </c>
      <c r="B815" s="267"/>
      <c r="C815" s="267"/>
      <c r="D815" s="23">
        <v>5</v>
      </c>
      <c r="E815" s="271">
        <v>5</v>
      </c>
      <c r="F815" s="272"/>
      <c r="G815" s="273"/>
      <c r="H815" s="23">
        <v>3</v>
      </c>
      <c r="I815" s="271">
        <v>3</v>
      </c>
      <c r="J815" s="272"/>
      <c r="K815" s="273"/>
      <c r="L815" s="23">
        <v>1</v>
      </c>
      <c r="M815" s="271"/>
      <c r="N815" s="272"/>
      <c r="O815" s="273"/>
    </row>
    <row r="816" spans="1:15">
      <c r="A816" s="267" t="s">
        <v>41</v>
      </c>
      <c r="B816" s="267"/>
      <c r="C816" s="267"/>
      <c r="D816" s="23">
        <f t="shared" ref="D816:I816" si="9">IF(18-COUNTA(D795:D812)=0,"",IF(D813="","",18-COUNTA(D795:D812)))</f>
        <v>17</v>
      </c>
      <c r="E816" s="271">
        <f t="shared" si="9"/>
        <v>17</v>
      </c>
      <c r="F816" s="272"/>
      <c r="G816" s="273"/>
      <c r="H816" s="23">
        <f t="shared" si="9"/>
        <v>15</v>
      </c>
      <c r="I816" s="271">
        <f t="shared" si="9"/>
        <v>15</v>
      </c>
      <c r="J816" s="272"/>
      <c r="K816" s="273"/>
      <c r="L816" s="23">
        <f>IF(18-COUNTA(L795:L812)=0,"",IF(L813="","",18-COUNTA(L795:L812)))</f>
        <v>12</v>
      </c>
      <c r="M816" s="271" t="str">
        <f>IF(18-COUNTA(M795:M812)=0,"",IF(M813="","",18-COUNTA(M795:M812)))</f>
        <v/>
      </c>
      <c r="N816" s="272"/>
      <c r="O816" s="273"/>
    </row>
    <row r="817" spans="1:15">
      <c r="A817" s="260" t="s">
        <v>42</v>
      </c>
      <c r="B817" s="242" t="s">
        <v>43</v>
      </c>
      <c r="C817" s="480"/>
      <c r="D817" s="384" t="s">
        <v>98</v>
      </c>
      <c r="E817" s="391"/>
      <c r="F817" s="21">
        <v>4</v>
      </c>
      <c r="G817" s="26">
        <v>4</v>
      </c>
      <c r="H817" s="384" t="s">
        <v>98</v>
      </c>
      <c r="I817" s="391"/>
      <c r="J817" s="21">
        <v>2</v>
      </c>
      <c r="K817" s="26">
        <v>2</v>
      </c>
      <c r="L817" s="384" t="s">
        <v>313</v>
      </c>
      <c r="M817" s="391"/>
      <c r="N817" s="21">
        <v>4</v>
      </c>
      <c r="O817" s="26">
        <v>3</v>
      </c>
    </row>
    <row r="818" spans="1:15">
      <c r="A818" s="261"/>
      <c r="B818" s="481"/>
      <c r="C818" s="482"/>
      <c r="D818" s="263" t="s">
        <v>314</v>
      </c>
      <c r="E818" s="264"/>
      <c r="F818" s="13">
        <v>4</v>
      </c>
      <c r="G818" s="14">
        <v>4</v>
      </c>
      <c r="H818" s="263" t="s">
        <v>315</v>
      </c>
      <c r="I818" s="264"/>
      <c r="J818" s="13">
        <v>4</v>
      </c>
      <c r="K818" s="14">
        <v>3.5</v>
      </c>
      <c r="L818" s="263" t="s">
        <v>316</v>
      </c>
      <c r="M818" s="264"/>
      <c r="N818" s="13">
        <v>4</v>
      </c>
      <c r="O818" s="14">
        <v>3</v>
      </c>
    </row>
    <row r="819" spans="1:15">
      <c r="A819" s="261"/>
      <c r="B819" s="481"/>
      <c r="C819" s="482"/>
      <c r="D819" s="263" t="s">
        <v>309</v>
      </c>
      <c r="E819" s="264"/>
      <c r="F819" s="13">
        <v>6</v>
      </c>
      <c r="G819" s="14">
        <v>6.5</v>
      </c>
      <c r="H819" s="263" t="s">
        <v>317</v>
      </c>
      <c r="I819" s="264"/>
      <c r="J819" s="13">
        <v>4</v>
      </c>
      <c r="K819" s="14">
        <v>3.5</v>
      </c>
      <c r="L819" s="263" t="s">
        <v>98</v>
      </c>
      <c r="M819" s="264"/>
      <c r="N819" s="13">
        <v>2</v>
      </c>
      <c r="O819" s="14">
        <v>2</v>
      </c>
    </row>
    <row r="820" spans="1:15">
      <c r="A820" s="261"/>
      <c r="B820" s="481"/>
      <c r="C820" s="482"/>
      <c r="D820" s="277" t="s">
        <v>318</v>
      </c>
      <c r="E820" s="275"/>
      <c r="F820" s="13">
        <v>4</v>
      </c>
      <c r="G820" s="14">
        <v>4</v>
      </c>
      <c r="H820" s="277" t="s">
        <v>319</v>
      </c>
      <c r="I820" s="275"/>
      <c r="J820" s="14">
        <v>4</v>
      </c>
      <c r="K820" s="14">
        <v>3.5</v>
      </c>
      <c r="L820" s="277" t="s">
        <v>113</v>
      </c>
      <c r="M820" s="275"/>
      <c r="N820" s="14">
        <v>4</v>
      </c>
      <c r="O820" s="14">
        <v>3</v>
      </c>
    </row>
    <row r="821" spans="1:15">
      <c r="A821" s="261"/>
      <c r="B821" s="481"/>
      <c r="C821" s="482"/>
      <c r="D821" s="263" t="s">
        <v>320</v>
      </c>
      <c r="E821" s="264"/>
      <c r="F821" s="140">
        <v>4</v>
      </c>
      <c r="G821" s="14">
        <v>4</v>
      </c>
      <c r="H821" s="263" t="s">
        <v>270</v>
      </c>
      <c r="I821" s="264"/>
      <c r="J821" s="140">
        <v>4</v>
      </c>
      <c r="K821" s="14">
        <v>3.5</v>
      </c>
      <c r="L821" s="277" t="s">
        <v>115</v>
      </c>
      <c r="M821" s="275"/>
      <c r="N821" s="140">
        <v>4</v>
      </c>
      <c r="O821" s="14">
        <v>3</v>
      </c>
    </row>
    <row r="822" spans="1:15">
      <c r="A822" s="261"/>
      <c r="B822" s="481"/>
      <c r="C822" s="482"/>
      <c r="D822" s="265"/>
      <c r="E822" s="266"/>
      <c r="F822" s="13"/>
      <c r="G822" s="14"/>
      <c r="H822" s="265"/>
      <c r="I822" s="266"/>
      <c r="J822" s="13"/>
      <c r="K822" s="14"/>
      <c r="L822" s="263" t="s">
        <v>114</v>
      </c>
      <c r="M822" s="264"/>
      <c r="N822" s="140">
        <v>4</v>
      </c>
      <c r="O822" s="14">
        <v>3</v>
      </c>
    </row>
    <row r="823" spans="1:15">
      <c r="A823" s="261"/>
      <c r="B823" s="236" t="s">
        <v>44</v>
      </c>
      <c r="C823" s="237"/>
      <c r="D823" s="492" t="s">
        <v>100</v>
      </c>
      <c r="E823" s="493"/>
      <c r="F823" s="21">
        <v>2</v>
      </c>
      <c r="G823" s="27">
        <v>1</v>
      </c>
      <c r="H823" s="385" t="s">
        <v>107</v>
      </c>
      <c r="I823" s="391"/>
      <c r="J823" s="21">
        <v>2</v>
      </c>
      <c r="K823" s="27">
        <v>2</v>
      </c>
      <c r="L823" s="384"/>
      <c r="M823" s="391"/>
      <c r="N823" s="21"/>
      <c r="O823" s="26"/>
    </row>
    <row r="824" spans="1:15">
      <c r="A824" s="261"/>
      <c r="B824" s="238"/>
      <c r="C824" s="239"/>
      <c r="D824" s="494" t="s">
        <v>89</v>
      </c>
      <c r="E824" s="456"/>
      <c r="F824" s="42">
        <v>2</v>
      </c>
      <c r="G824" s="33">
        <v>1</v>
      </c>
      <c r="H824" s="263" t="s">
        <v>100</v>
      </c>
      <c r="I824" s="264"/>
      <c r="J824" s="13">
        <v>2</v>
      </c>
      <c r="K824" s="28">
        <v>1</v>
      </c>
      <c r="L824" s="495" t="s">
        <v>102</v>
      </c>
      <c r="M824" s="264"/>
      <c r="N824" s="13">
        <v>3</v>
      </c>
      <c r="O824" s="28">
        <v>2</v>
      </c>
    </row>
    <row r="825" spans="1:15">
      <c r="A825" s="261"/>
      <c r="B825" s="238"/>
      <c r="C825" s="239"/>
      <c r="D825" s="466"/>
      <c r="E825" s="413"/>
      <c r="F825" s="42"/>
      <c r="G825" s="33"/>
      <c r="H825" s="488" t="s">
        <v>108</v>
      </c>
      <c r="I825" s="488"/>
      <c r="J825" s="13">
        <v>2</v>
      </c>
      <c r="K825" s="14">
        <v>2</v>
      </c>
      <c r="L825" s="263" t="s">
        <v>107</v>
      </c>
      <c r="M825" s="264"/>
      <c r="N825" s="13">
        <v>2</v>
      </c>
      <c r="O825" s="28">
        <v>2</v>
      </c>
    </row>
    <row r="826" spans="1:15">
      <c r="A826" s="261"/>
      <c r="B826" s="238"/>
      <c r="C826" s="239"/>
      <c r="D826" s="489"/>
      <c r="E826" s="489"/>
      <c r="F826" s="50"/>
      <c r="G826" s="33"/>
      <c r="H826" s="488" t="s">
        <v>321</v>
      </c>
      <c r="I826" s="488"/>
      <c r="J826" s="15">
        <v>4</v>
      </c>
      <c r="K826" s="28">
        <v>3.5</v>
      </c>
      <c r="L826" s="488" t="s">
        <v>100</v>
      </c>
      <c r="M826" s="488"/>
      <c r="N826" s="13">
        <v>2</v>
      </c>
      <c r="O826" s="14">
        <v>1</v>
      </c>
    </row>
    <row r="827" spans="1:15">
      <c r="A827" s="261"/>
      <c r="B827" s="238"/>
      <c r="C827" s="239"/>
      <c r="D827" s="490"/>
      <c r="E827" s="491"/>
      <c r="F827" s="42"/>
      <c r="G827" s="33"/>
      <c r="H827" s="263"/>
      <c r="I827" s="264"/>
      <c r="J827" s="13"/>
      <c r="K827" s="14"/>
      <c r="L827" s="263" t="s">
        <v>93</v>
      </c>
      <c r="M827" s="264"/>
      <c r="N827" s="14">
        <v>2</v>
      </c>
      <c r="O827" s="28">
        <v>1</v>
      </c>
    </row>
    <row r="828" spans="1:15">
      <c r="A828" s="261"/>
      <c r="B828" s="238"/>
      <c r="C828" s="239"/>
      <c r="D828" s="263"/>
      <c r="E828" s="264"/>
      <c r="F828" s="15"/>
      <c r="G828" s="28"/>
      <c r="H828" s="263"/>
      <c r="I828" s="264"/>
      <c r="J828" s="15"/>
      <c r="K828" s="28"/>
      <c r="L828" s="263"/>
      <c r="M828" s="264"/>
      <c r="N828" s="13"/>
      <c r="O828" s="14"/>
    </row>
    <row r="829" spans="1:15">
      <c r="A829" s="261"/>
      <c r="B829" s="238"/>
      <c r="C829" s="239"/>
      <c r="D829" s="263"/>
      <c r="E829" s="264"/>
      <c r="F829" s="14"/>
      <c r="G829" s="28"/>
      <c r="H829" s="263"/>
      <c r="I829" s="264"/>
      <c r="J829" s="13"/>
      <c r="K829" s="14"/>
      <c r="L829" s="263"/>
      <c r="M829" s="264"/>
      <c r="N829" s="15"/>
      <c r="O829" s="28"/>
    </row>
    <row r="830" spans="1:15">
      <c r="A830" s="261"/>
      <c r="B830" s="238"/>
      <c r="C830" s="239"/>
      <c r="D830" s="263"/>
      <c r="E830" s="264"/>
      <c r="F830" s="14"/>
      <c r="G830" s="28"/>
      <c r="H830" s="263"/>
      <c r="I830" s="264"/>
      <c r="J830" s="14"/>
      <c r="K830" s="28"/>
      <c r="L830" s="263"/>
      <c r="M830" s="264"/>
      <c r="N830" s="14"/>
      <c r="O830" s="28"/>
    </row>
    <row r="831" spans="1:15">
      <c r="A831" s="261"/>
      <c r="B831" s="238"/>
      <c r="C831" s="239"/>
      <c r="D831" s="263"/>
      <c r="E831" s="264"/>
      <c r="F831" s="13"/>
      <c r="G831" s="14"/>
      <c r="H831" s="263"/>
      <c r="I831" s="264"/>
      <c r="J831" s="13"/>
      <c r="K831" s="14"/>
      <c r="L831" s="263"/>
      <c r="M831" s="264"/>
      <c r="N831" s="13"/>
      <c r="O831" s="14"/>
    </row>
    <row r="832" spans="1:15">
      <c r="A832" s="262"/>
      <c r="B832" s="240"/>
      <c r="C832" s="241"/>
      <c r="D832" s="265"/>
      <c r="E832" s="266"/>
      <c r="F832" s="13"/>
      <c r="G832" s="14"/>
      <c r="H832" s="265"/>
      <c r="I832" s="266"/>
      <c r="J832" s="13"/>
      <c r="K832" s="14"/>
      <c r="L832" s="265"/>
      <c r="M832" s="266"/>
      <c r="N832" s="13"/>
      <c r="O832" s="14"/>
    </row>
    <row r="833" spans="1:15">
      <c r="A833" s="280" t="s">
        <v>45</v>
      </c>
      <c r="B833" s="281"/>
      <c r="C833" s="282"/>
      <c r="D833" s="23">
        <f>IF(SUM(F817:F832)=0,"",SUM(F817:F832))</f>
        <v>26</v>
      </c>
      <c r="E833" s="271">
        <f>IF((COUNTA(D795:D812)+SUM(G817:G832)+COUNTA(D814))=0,"",COUNTA(D795:D812)+SUM(G817:G832)+COUNTA(D814))</f>
        <v>26.5</v>
      </c>
      <c r="F833" s="272"/>
      <c r="G833" s="273"/>
      <c r="H833" s="23">
        <f>IF(SUM(J817:J832)=0,"",SUM(J817:J832))</f>
        <v>28</v>
      </c>
      <c r="I833" s="271">
        <f>IF((COUNTA(H795:H812)+SUM(K817:K832)+COUNTA(H814))=0,"",COUNTA(H795:H812)+SUM(K817:K832)+COUNTA(H814))</f>
        <v>28.5</v>
      </c>
      <c r="J833" s="272"/>
      <c r="K833" s="273"/>
      <c r="L833" s="23">
        <f>IF(SUM(N817:N832)=0,"",SUM(N817:N832))</f>
        <v>31</v>
      </c>
      <c r="M833" s="271">
        <f>IF((COUNTA(L797:L812)+SUM(O817:O832)+COUNTA(L814))=0,"",COUNTA(L797:L812)+SUM(O817:O832)+COUNTA(L814))</f>
        <v>28</v>
      </c>
      <c r="N833" s="272"/>
      <c r="O833" s="273"/>
    </row>
    <row r="834" spans="1:15">
      <c r="A834" s="24" t="s">
        <v>46</v>
      </c>
      <c r="B834" s="283" t="s">
        <v>47</v>
      </c>
      <c r="C834" s="284"/>
      <c r="D834" s="284"/>
      <c r="E834" s="284" t="s">
        <v>48</v>
      </c>
      <c r="F834" s="284"/>
      <c r="G834" s="284"/>
      <c r="H834" s="284"/>
      <c r="I834" s="285" t="s">
        <v>49</v>
      </c>
      <c r="J834" s="285"/>
      <c r="K834" s="285"/>
      <c r="L834" s="284" t="s">
        <v>50</v>
      </c>
      <c r="M834" s="284"/>
      <c r="N834" s="284"/>
      <c r="O834" s="286"/>
    </row>
    <row r="835" spans="1:15">
      <c r="A835" s="24" t="s">
        <v>51</v>
      </c>
      <c r="B835" s="249"/>
      <c r="C835" s="250"/>
      <c r="D835" s="250"/>
      <c r="E835" s="252"/>
      <c r="F835" s="252"/>
      <c r="G835" s="252"/>
      <c r="H835" s="252"/>
      <c r="I835" s="252"/>
      <c r="J835" s="252"/>
      <c r="K835" s="252"/>
      <c r="L835" s="252"/>
      <c r="M835" s="252"/>
      <c r="N835" s="252"/>
      <c r="O835" s="253"/>
    </row>
    <row r="836" spans="1:15">
      <c r="A836" s="24" t="s">
        <v>52</v>
      </c>
      <c r="B836" s="254"/>
      <c r="C836" s="255"/>
      <c r="D836" s="255"/>
      <c r="E836" s="255"/>
      <c r="F836" s="255"/>
      <c r="G836" s="255"/>
      <c r="H836" s="255"/>
      <c r="I836" s="255"/>
      <c r="J836" s="255"/>
      <c r="K836" s="255"/>
      <c r="L836" s="255"/>
      <c r="M836" s="255"/>
      <c r="N836" s="255"/>
      <c r="O836" s="256"/>
    </row>
    <row r="837" spans="1:15">
      <c r="A837" s="25" t="s">
        <v>53</v>
      </c>
      <c r="B837" s="257"/>
      <c r="C837" s="258"/>
      <c r="D837" s="258"/>
      <c r="E837" s="258"/>
      <c r="F837" s="258"/>
      <c r="G837" s="258"/>
      <c r="H837" s="258"/>
      <c r="I837" s="258"/>
      <c r="J837" s="258"/>
      <c r="K837" s="258"/>
      <c r="L837" s="258"/>
      <c r="M837" s="258"/>
      <c r="N837" s="258"/>
      <c r="O837" s="259"/>
    </row>
    <row r="838" spans="1:15">
      <c r="A838" s="338" t="s">
        <v>16</v>
      </c>
      <c r="B838" s="338"/>
      <c r="C838" s="338"/>
      <c r="D838" s="338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20.25">
      <c r="A839" s="339" t="s">
        <v>17</v>
      </c>
      <c r="B839" s="339"/>
      <c r="C839" s="339"/>
      <c r="D839" s="339"/>
      <c r="E839" s="339"/>
      <c r="F839" s="339"/>
      <c r="G839" s="339"/>
      <c r="H839" s="339"/>
      <c r="I839" s="339"/>
      <c r="J839" s="339"/>
      <c r="K839" s="339"/>
      <c r="L839" s="339"/>
      <c r="M839" s="339"/>
      <c r="N839" s="339"/>
      <c r="O839" s="339"/>
    </row>
    <row r="840" spans="1:15">
      <c r="A840" s="340" t="s">
        <v>217</v>
      </c>
      <c r="B840" s="340"/>
      <c r="C840" s="340"/>
      <c r="D840" s="340"/>
      <c r="E840" s="341" t="s">
        <v>19</v>
      </c>
      <c r="F840" s="341"/>
      <c r="G840" s="341"/>
      <c r="H840" s="341"/>
      <c r="I840" s="341"/>
      <c r="J840" s="342" t="s">
        <v>597</v>
      </c>
      <c r="K840" s="342"/>
      <c r="L840" s="342"/>
      <c r="M840" s="342"/>
      <c r="N840" s="342"/>
      <c r="O840" s="342"/>
    </row>
    <row r="841" spans="1:15">
      <c r="A841" s="248"/>
      <c r="B841" s="248"/>
      <c r="C841" s="248"/>
      <c r="D841" s="222" t="s">
        <v>614</v>
      </c>
      <c r="E841" s="346" t="s">
        <v>222</v>
      </c>
      <c r="F841" s="347"/>
      <c r="G841" s="348"/>
      <c r="H841" s="222" t="s">
        <v>614</v>
      </c>
      <c r="I841" s="343"/>
      <c r="J841" s="344"/>
      <c r="K841" s="345"/>
      <c r="L841" s="34"/>
      <c r="M841" s="343"/>
      <c r="N841" s="344"/>
      <c r="O841" s="345"/>
    </row>
    <row r="842" spans="1:15">
      <c r="A842" s="248"/>
      <c r="B842" s="248"/>
      <c r="C842" s="248"/>
      <c r="D842" s="225" t="s">
        <v>23</v>
      </c>
      <c r="E842" s="352" t="s">
        <v>23</v>
      </c>
      <c r="F842" s="433"/>
      <c r="G842" s="354"/>
      <c r="H842" s="225" t="s">
        <v>23</v>
      </c>
      <c r="I842" s="349"/>
      <c r="J842" s="350"/>
      <c r="K842" s="351"/>
      <c r="L842" s="36"/>
      <c r="M842" s="326"/>
      <c r="N842" s="362"/>
      <c r="O842" s="328"/>
    </row>
    <row r="843" spans="1:15">
      <c r="A843" s="248"/>
      <c r="B843" s="248"/>
      <c r="C843" s="248"/>
      <c r="D843" s="224">
        <v>2</v>
      </c>
      <c r="E843" s="323">
        <v>2</v>
      </c>
      <c r="F843" s="434"/>
      <c r="G843" s="325"/>
      <c r="H843" s="224">
        <v>2</v>
      </c>
      <c r="I843" s="320"/>
      <c r="J843" s="321"/>
      <c r="K843" s="322"/>
      <c r="L843" s="37"/>
      <c r="M843" s="320"/>
      <c r="N843" s="358"/>
      <c r="O843" s="322"/>
    </row>
    <row r="844" spans="1:15">
      <c r="A844" s="248"/>
      <c r="B844" s="248"/>
      <c r="C844" s="248"/>
      <c r="D844" s="224">
        <v>2</v>
      </c>
      <c r="E844" s="323">
        <v>2</v>
      </c>
      <c r="F844" s="434"/>
      <c r="G844" s="325"/>
      <c r="H844" s="224">
        <v>2</v>
      </c>
      <c r="I844" s="320"/>
      <c r="J844" s="321"/>
      <c r="K844" s="322"/>
      <c r="L844" s="37"/>
      <c r="M844" s="320"/>
      <c r="N844" s="358"/>
      <c r="O844" s="322"/>
    </row>
    <row r="845" spans="1:15">
      <c r="A845" s="248"/>
      <c r="B845" s="248"/>
      <c r="C845" s="248"/>
      <c r="D845" s="225">
        <v>7</v>
      </c>
      <c r="E845" s="329">
        <v>8</v>
      </c>
      <c r="F845" s="434"/>
      <c r="G845" s="325"/>
      <c r="H845" s="225">
        <v>9</v>
      </c>
      <c r="I845" s="326"/>
      <c r="J845" s="321"/>
      <c r="K845" s="322"/>
      <c r="L845" s="37"/>
      <c r="M845" s="320"/>
      <c r="N845" s="321"/>
      <c r="O845" s="322"/>
    </row>
    <row r="846" spans="1:15">
      <c r="A846" s="248"/>
      <c r="B846" s="248"/>
      <c r="C846" s="248"/>
      <c r="D846" s="37"/>
      <c r="E846" s="326"/>
      <c r="F846" s="327"/>
      <c r="G846" s="328"/>
      <c r="H846" s="37"/>
      <c r="I846" s="326"/>
      <c r="J846" s="327"/>
      <c r="K846" s="328"/>
      <c r="L846" s="36"/>
      <c r="M846" s="326"/>
      <c r="N846" s="321"/>
      <c r="O846" s="322"/>
    </row>
    <row r="847" spans="1:15" ht="18.75">
      <c r="A847" s="248"/>
      <c r="B847" s="248"/>
      <c r="C847" s="248"/>
      <c r="D847" s="133" t="s">
        <v>600</v>
      </c>
      <c r="E847" s="335" t="s">
        <v>600</v>
      </c>
      <c r="F847" s="336"/>
      <c r="G847" s="337"/>
      <c r="H847" s="133" t="s">
        <v>600</v>
      </c>
      <c r="I847" s="332"/>
      <c r="J847" s="333"/>
      <c r="K847" s="334"/>
      <c r="L847" s="122"/>
      <c r="M847" s="332"/>
      <c r="N847" s="333"/>
      <c r="O847" s="334"/>
    </row>
    <row r="848" spans="1:15">
      <c r="A848" s="8"/>
      <c r="B848" s="9"/>
      <c r="C848" s="8"/>
      <c r="D848" s="11" t="s">
        <v>599</v>
      </c>
      <c r="E848" s="268" t="s">
        <v>599</v>
      </c>
      <c r="F848" s="312"/>
      <c r="G848" s="313"/>
      <c r="H848" s="11" t="s">
        <v>599</v>
      </c>
      <c r="I848" s="268"/>
      <c r="J848" s="312"/>
      <c r="K848" s="313"/>
      <c r="L848" s="107"/>
      <c r="M848" s="311"/>
      <c r="N848" s="312"/>
      <c r="O848" s="313"/>
    </row>
    <row r="849" spans="1:15">
      <c r="A849" s="8">
        <v>9</v>
      </c>
      <c r="B849" s="9" t="s">
        <v>24</v>
      </c>
      <c r="C849" s="8">
        <v>1</v>
      </c>
      <c r="D849" s="11" t="s">
        <v>75</v>
      </c>
      <c r="E849" s="311" t="s">
        <v>75</v>
      </c>
      <c r="F849" s="312"/>
      <c r="G849" s="313"/>
      <c r="H849" s="11" t="s">
        <v>75</v>
      </c>
      <c r="I849" s="311"/>
      <c r="J849" s="312"/>
      <c r="K849" s="313"/>
      <c r="L849" s="107"/>
      <c r="M849" s="311"/>
      <c r="N849" s="312"/>
      <c r="O849" s="313"/>
    </row>
    <row r="850" spans="1:15">
      <c r="A850" s="8"/>
      <c r="B850" s="9" t="s">
        <v>25</v>
      </c>
      <c r="C850" s="8">
        <v>2</v>
      </c>
      <c r="D850" s="11" t="s">
        <v>75</v>
      </c>
      <c r="E850" s="311" t="s">
        <v>75</v>
      </c>
      <c r="F850" s="312"/>
      <c r="G850" s="313"/>
      <c r="H850" s="11" t="s">
        <v>75</v>
      </c>
      <c r="I850" s="311"/>
      <c r="J850" s="312"/>
      <c r="K850" s="313"/>
      <c r="L850" s="107"/>
      <c r="M850" s="311"/>
      <c r="N850" s="312"/>
      <c r="O850" s="313"/>
    </row>
    <row r="851" spans="1:15">
      <c r="A851" s="8"/>
      <c r="B851" s="9" t="s">
        <v>26</v>
      </c>
      <c r="C851" s="8">
        <v>3</v>
      </c>
      <c r="D851" s="11"/>
      <c r="E851" s="308"/>
      <c r="F851" s="309"/>
      <c r="G851" s="310"/>
      <c r="H851" s="11"/>
      <c r="I851" s="308"/>
      <c r="J851" s="309"/>
      <c r="K851" s="310"/>
      <c r="L851" s="107"/>
      <c r="M851" s="311"/>
      <c r="N851" s="312"/>
      <c r="O851" s="313"/>
    </row>
    <row r="852" spans="1:15">
      <c r="A852" s="8">
        <v>10</v>
      </c>
      <c r="B852" s="9" t="s">
        <v>27</v>
      </c>
      <c r="C852" s="8">
        <v>4</v>
      </c>
      <c r="D852" s="235"/>
      <c r="E852" s="430"/>
      <c r="F852" s="431"/>
      <c r="G852" s="432"/>
      <c r="H852" s="235"/>
      <c r="I852" s="308"/>
      <c r="J852" s="309"/>
      <c r="K852" s="310"/>
      <c r="L852" s="11"/>
      <c r="M852" s="268"/>
      <c r="N852" s="269"/>
      <c r="O852" s="270"/>
    </row>
    <row r="853" spans="1:15">
      <c r="A853" s="8"/>
      <c r="B853" s="9" t="s">
        <v>28</v>
      </c>
      <c r="C853" s="8">
        <v>5</v>
      </c>
      <c r="D853" s="235"/>
      <c r="E853" s="430"/>
      <c r="F853" s="431"/>
      <c r="G853" s="432"/>
      <c r="H853" s="235"/>
      <c r="I853" s="268"/>
      <c r="J853" s="269"/>
      <c r="K853" s="270"/>
      <c r="L853" s="11"/>
      <c r="M853" s="268"/>
      <c r="N853" s="269"/>
      <c r="O853" s="270"/>
    </row>
    <row r="854" spans="1:15">
      <c r="A854" s="8"/>
      <c r="B854" s="9" t="s">
        <v>29</v>
      </c>
      <c r="C854" s="8">
        <v>6</v>
      </c>
      <c r="D854" s="11"/>
      <c r="E854" s="268"/>
      <c r="F854" s="269"/>
      <c r="G854" s="270"/>
      <c r="H854" s="11"/>
      <c r="I854" s="268"/>
      <c r="J854" s="269"/>
      <c r="K854" s="270"/>
      <c r="L854" s="11"/>
      <c r="M854" s="268"/>
      <c r="N854" s="269"/>
      <c r="O854" s="270"/>
    </row>
    <row r="855" spans="1:15">
      <c r="A855" s="8"/>
      <c r="B855" s="9" t="s">
        <v>30</v>
      </c>
      <c r="C855" s="8">
        <v>7</v>
      </c>
      <c r="D855" s="11"/>
      <c r="E855" s="268"/>
      <c r="F855" s="269"/>
      <c r="G855" s="270"/>
      <c r="H855" s="11"/>
      <c r="I855" s="268"/>
      <c r="J855" s="269"/>
      <c r="K855" s="270"/>
      <c r="L855" s="11"/>
      <c r="M855" s="268"/>
      <c r="N855" s="269"/>
      <c r="O855" s="270"/>
    </row>
    <row r="856" spans="1:15">
      <c r="A856" s="8"/>
      <c r="B856" s="9" t="s">
        <v>31</v>
      </c>
      <c r="C856" s="8">
        <v>8</v>
      </c>
      <c r="D856" s="82"/>
      <c r="E856" s="305"/>
      <c r="F856" s="306"/>
      <c r="G856" s="307"/>
      <c r="H856" s="82"/>
      <c r="I856" s="305"/>
      <c r="J856" s="306"/>
      <c r="K856" s="307"/>
      <c r="L856" s="65"/>
      <c r="M856" s="305"/>
      <c r="N856" s="306"/>
      <c r="O856" s="307"/>
    </row>
    <row r="857" spans="1:15">
      <c r="A857" s="8">
        <v>11</v>
      </c>
      <c r="B857" s="9" t="s">
        <v>32</v>
      </c>
      <c r="C857" s="8">
        <v>9</v>
      </c>
      <c r="D857" s="11"/>
      <c r="E857" s="268"/>
      <c r="F857" s="269"/>
      <c r="G857" s="270"/>
      <c r="H857" s="11"/>
      <c r="I857" s="268"/>
      <c r="J857" s="269"/>
      <c r="K857" s="270"/>
      <c r="L857" s="11"/>
      <c r="M857" s="268"/>
      <c r="N857" s="269"/>
      <c r="O857" s="270"/>
    </row>
    <row r="858" spans="1:15">
      <c r="A858" s="8"/>
      <c r="B858" s="9" t="s">
        <v>33</v>
      </c>
      <c r="C858" s="8">
        <v>10</v>
      </c>
      <c r="D858" s="11"/>
      <c r="E858" s="268"/>
      <c r="F858" s="269"/>
      <c r="G858" s="270"/>
      <c r="H858" s="11"/>
      <c r="I858" s="268"/>
      <c r="J858" s="269"/>
      <c r="K858" s="270"/>
      <c r="L858" s="11"/>
      <c r="M858" s="268"/>
      <c r="N858" s="269"/>
      <c r="O858" s="270"/>
    </row>
    <row r="859" spans="1:15">
      <c r="A859" s="8"/>
      <c r="B859" s="9" t="s">
        <v>34</v>
      </c>
      <c r="C859" s="8">
        <v>11</v>
      </c>
      <c r="D859" s="11"/>
      <c r="E859" s="268"/>
      <c r="F859" s="269"/>
      <c r="G859" s="270"/>
      <c r="H859" s="11"/>
      <c r="I859" s="268"/>
      <c r="J859" s="269"/>
      <c r="K859" s="270"/>
      <c r="L859" s="11"/>
      <c r="M859" s="268"/>
      <c r="N859" s="269"/>
      <c r="O859" s="270"/>
    </row>
    <row r="860" spans="1:15">
      <c r="A860" s="8"/>
      <c r="B860" s="9" t="s">
        <v>35</v>
      </c>
      <c r="C860" s="8">
        <v>12</v>
      </c>
      <c r="D860" s="11"/>
      <c r="E860" s="268"/>
      <c r="F860" s="269"/>
      <c r="G860" s="270"/>
      <c r="H860" s="11"/>
      <c r="I860" s="268"/>
      <c r="J860" s="269"/>
      <c r="K860" s="270"/>
      <c r="L860" s="202"/>
      <c r="M860" s="427"/>
      <c r="N860" s="428"/>
      <c r="O860" s="429"/>
    </row>
    <row r="861" spans="1:15">
      <c r="A861" s="8">
        <v>12</v>
      </c>
      <c r="B861" s="9" t="s">
        <v>36</v>
      </c>
      <c r="C861" s="8">
        <v>13</v>
      </c>
      <c r="D861" s="11"/>
      <c r="E861" s="268"/>
      <c r="F861" s="269"/>
      <c r="G861" s="270"/>
      <c r="H861" s="11"/>
      <c r="I861" s="268"/>
      <c r="J861" s="269"/>
      <c r="K861" s="270"/>
      <c r="L861" s="11"/>
      <c r="M861" s="268"/>
      <c r="N861" s="269"/>
      <c r="O861" s="270"/>
    </row>
    <row r="862" spans="1:15">
      <c r="A862" s="8"/>
      <c r="B862" s="9" t="s">
        <v>24</v>
      </c>
      <c r="C862" s="8">
        <v>14</v>
      </c>
      <c r="D862" s="11" t="s">
        <v>287</v>
      </c>
      <c r="E862" s="268" t="s">
        <v>287</v>
      </c>
      <c r="F862" s="269"/>
      <c r="G862" s="270"/>
      <c r="H862" s="11" t="s">
        <v>287</v>
      </c>
      <c r="I862" s="268"/>
      <c r="J862" s="269"/>
      <c r="K862" s="270"/>
      <c r="L862" s="11"/>
      <c r="M862" s="268"/>
      <c r="N862" s="269"/>
      <c r="O862" s="270"/>
    </row>
    <row r="863" spans="1:15">
      <c r="A863" s="8"/>
      <c r="B863" s="9" t="s">
        <v>25</v>
      </c>
      <c r="C863" s="8">
        <v>15</v>
      </c>
      <c r="D863" s="11" t="s">
        <v>287</v>
      </c>
      <c r="E863" s="268" t="s">
        <v>287</v>
      </c>
      <c r="F863" s="269"/>
      <c r="G863" s="270"/>
      <c r="H863" s="11" t="s">
        <v>287</v>
      </c>
      <c r="I863" s="268"/>
      <c r="J863" s="269"/>
      <c r="K863" s="270"/>
      <c r="L863" s="11"/>
      <c r="M863" s="268"/>
      <c r="N863" s="269"/>
      <c r="O863" s="270"/>
    </row>
    <row r="864" spans="1:15">
      <c r="A864" s="8"/>
      <c r="B864" s="9" t="s">
        <v>26</v>
      </c>
      <c r="C864" s="8">
        <v>16</v>
      </c>
      <c r="D864" s="234" t="s">
        <v>628</v>
      </c>
      <c r="E864" s="290" t="s">
        <v>628</v>
      </c>
      <c r="F864" s="291"/>
      <c r="G864" s="292"/>
      <c r="H864" s="234" t="s">
        <v>628</v>
      </c>
      <c r="I864" s="290"/>
      <c r="J864" s="291"/>
      <c r="K864" s="292"/>
      <c r="L864" s="202"/>
      <c r="M864" s="427"/>
      <c r="N864" s="428"/>
      <c r="O864" s="429"/>
    </row>
    <row r="865" spans="1:15">
      <c r="A865" s="8">
        <v>1</v>
      </c>
      <c r="B865" s="9" t="s">
        <v>37</v>
      </c>
      <c r="C865" s="8">
        <v>17</v>
      </c>
      <c r="D865" s="234" t="s">
        <v>628</v>
      </c>
      <c r="E865" s="290" t="s">
        <v>628</v>
      </c>
      <c r="F865" s="291"/>
      <c r="G865" s="292"/>
      <c r="H865" s="234" t="s">
        <v>628</v>
      </c>
      <c r="I865" s="290"/>
      <c r="J865" s="291"/>
      <c r="K865" s="292"/>
      <c r="L865" s="53"/>
      <c r="M865" s="308"/>
      <c r="N865" s="309"/>
      <c r="O865" s="310"/>
    </row>
    <row r="866" spans="1:15">
      <c r="A866" s="8"/>
      <c r="B866" s="9" t="s">
        <v>38</v>
      </c>
      <c r="C866" s="8">
        <v>18</v>
      </c>
      <c r="D866" s="40" t="s">
        <v>61</v>
      </c>
      <c r="E866" s="293" t="s">
        <v>61</v>
      </c>
      <c r="F866" s="294"/>
      <c r="G866" s="295"/>
      <c r="H866" s="40" t="s">
        <v>61</v>
      </c>
      <c r="I866" s="293"/>
      <c r="J866" s="294"/>
      <c r="K866" s="295"/>
      <c r="L866" s="40"/>
      <c r="M866" s="293"/>
      <c r="N866" s="294"/>
      <c r="O866" s="295"/>
    </row>
    <row r="867" spans="1:15">
      <c r="A867" s="8"/>
      <c r="B867" s="9" t="s">
        <v>39</v>
      </c>
      <c r="C867" s="8">
        <v>19</v>
      </c>
      <c r="D867" s="159" t="s">
        <v>62</v>
      </c>
      <c r="E867" s="296" t="s">
        <v>62</v>
      </c>
      <c r="F867" s="297"/>
      <c r="G867" s="298"/>
      <c r="H867" s="159" t="s">
        <v>62</v>
      </c>
      <c r="I867" s="296"/>
      <c r="J867" s="297"/>
      <c r="K867" s="298"/>
      <c r="L867" s="159"/>
      <c r="M867" s="296"/>
      <c r="N867" s="297"/>
      <c r="O867" s="298"/>
    </row>
    <row r="868" spans="1:15">
      <c r="A868" s="267" t="s">
        <v>40</v>
      </c>
      <c r="B868" s="267"/>
      <c r="C868" s="267"/>
      <c r="D868" s="23">
        <v>1</v>
      </c>
      <c r="E868" s="271">
        <v>1</v>
      </c>
      <c r="F868" s="272"/>
      <c r="G868" s="273"/>
      <c r="H868" s="23">
        <v>1</v>
      </c>
      <c r="I868" s="271"/>
      <c r="J868" s="272"/>
      <c r="K868" s="273"/>
      <c r="L868" s="23"/>
      <c r="M868" s="271"/>
      <c r="N868" s="272"/>
      <c r="O868" s="273"/>
    </row>
    <row r="869" spans="1:15">
      <c r="A869" s="267" t="s">
        <v>41</v>
      </c>
      <c r="B869" s="267"/>
      <c r="C869" s="267"/>
      <c r="D869" s="23">
        <f>IF(18-COUNTA(D848:D865)=0,"",IF(D866="","",18-COUNTA(D848:D865)))</f>
        <v>11</v>
      </c>
      <c r="E869" s="271">
        <f>IF(18-COUNTA(E848:E865)=0,"",IF(E866="","",18-COUNTA(E848:E865)))</f>
        <v>11</v>
      </c>
      <c r="F869" s="272"/>
      <c r="G869" s="273"/>
      <c r="H869" s="23">
        <f>IF(18-COUNTA(H848:H865)=0,"",IF(H866="","",18-COUNTA(H848:H865)))</f>
        <v>11</v>
      </c>
      <c r="I869" s="271" t="str">
        <f>IF(18-COUNTA(I848:I865)=0,"",IF(I866="","",18-COUNTA(I848:I865)))</f>
        <v/>
      </c>
      <c r="J869" s="272"/>
      <c r="K869" s="273"/>
      <c r="L869" s="23" t="str">
        <f>IF(18-COUNTA(L848:L865)=0,"",IF(L866="","",18-COUNTA(L848:L865)))</f>
        <v/>
      </c>
      <c r="M869" s="271" t="str">
        <f>IF(18-COUNTA(M848:M865)=0,"",IF(M866="","",18-COUNTA(M848:M865)))</f>
        <v/>
      </c>
      <c r="N869" s="272"/>
      <c r="O869" s="273"/>
    </row>
    <row r="870" spans="1:15">
      <c r="A870" s="260" t="s">
        <v>42</v>
      </c>
      <c r="B870" s="242" t="s">
        <v>43</v>
      </c>
      <c r="C870" s="243"/>
      <c r="D870" s="283" t="s">
        <v>288</v>
      </c>
      <c r="E870" s="391"/>
      <c r="F870" s="14">
        <v>4</v>
      </c>
      <c r="G870" s="27">
        <v>3</v>
      </c>
      <c r="H870" s="283" t="s">
        <v>288</v>
      </c>
      <c r="I870" s="391"/>
      <c r="J870" s="14">
        <v>4</v>
      </c>
      <c r="K870" s="27">
        <v>3</v>
      </c>
      <c r="L870" s="422"/>
      <c r="M870" s="423"/>
      <c r="N870" s="74"/>
      <c r="O870" s="47"/>
    </row>
    <row r="871" spans="1:15">
      <c r="A871" s="261"/>
      <c r="B871" s="244"/>
      <c r="C871" s="245"/>
      <c r="D871" s="263" t="s">
        <v>289</v>
      </c>
      <c r="E871" s="264"/>
      <c r="F871" s="14">
        <v>3</v>
      </c>
      <c r="G871" s="28">
        <v>2</v>
      </c>
      <c r="H871" s="263" t="s">
        <v>289</v>
      </c>
      <c r="I871" s="264"/>
      <c r="J871" s="14">
        <v>3</v>
      </c>
      <c r="K871" s="28">
        <v>2</v>
      </c>
      <c r="L871" s="409"/>
      <c r="M871" s="413"/>
      <c r="N871" s="42"/>
      <c r="O871" s="43"/>
    </row>
    <row r="872" spans="1:15">
      <c r="A872" s="261"/>
      <c r="B872" s="244"/>
      <c r="C872" s="245"/>
      <c r="D872" s="414" t="s">
        <v>79</v>
      </c>
      <c r="E872" s="483"/>
      <c r="F872" s="13">
        <v>4</v>
      </c>
      <c r="G872" s="28">
        <v>3</v>
      </c>
      <c r="H872" s="414" t="s">
        <v>79</v>
      </c>
      <c r="I872" s="483"/>
      <c r="J872" s="13">
        <v>4</v>
      </c>
      <c r="K872" s="28">
        <v>3</v>
      </c>
      <c r="L872" s="409"/>
      <c r="M872" s="413"/>
      <c r="N872" s="42"/>
      <c r="O872" s="43"/>
    </row>
    <row r="873" spans="1:15">
      <c r="A873" s="261"/>
      <c r="B873" s="244"/>
      <c r="C873" s="245"/>
      <c r="D873" s="484"/>
      <c r="E873" s="485"/>
      <c r="F873" s="42"/>
      <c r="G873" s="28"/>
      <c r="H873" s="484"/>
      <c r="I873" s="485"/>
      <c r="J873" s="42"/>
      <c r="K873" s="28"/>
      <c r="L873" s="411"/>
      <c r="M873" s="412"/>
      <c r="N873" s="43"/>
      <c r="O873" s="43"/>
    </row>
    <row r="874" spans="1:15">
      <c r="A874" s="261"/>
      <c r="B874" s="244"/>
      <c r="C874" s="245"/>
      <c r="D874" s="409"/>
      <c r="E874" s="413"/>
      <c r="F874" s="50"/>
      <c r="G874" s="28"/>
      <c r="H874" s="409"/>
      <c r="I874" s="413"/>
      <c r="J874" s="50"/>
      <c r="K874" s="28"/>
      <c r="L874" s="44"/>
      <c r="M874" s="56"/>
      <c r="N874" s="91"/>
      <c r="O874" s="43"/>
    </row>
    <row r="875" spans="1:15">
      <c r="A875" s="261"/>
      <c r="B875" s="246"/>
      <c r="C875" s="247"/>
      <c r="D875" s="278"/>
      <c r="E875" s="279"/>
      <c r="F875" s="20"/>
      <c r="G875" s="29"/>
      <c r="H875" s="278"/>
      <c r="I875" s="279"/>
      <c r="J875" s="20"/>
      <c r="K875" s="29"/>
      <c r="L875" s="471"/>
      <c r="M875" s="472"/>
      <c r="N875" s="59"/>
      <c r="O875" s="57"/>
    </row>
    <row r="876" spans="1:15">
      <c r="A876" s="261"/>
      <c r="B876" s="236" t="s">
        <v>44</v>
      </c>
      <c r="C876" s="237"/>
      <c r="D876" s="384" t="s">
        <v>102</v>
      </c>
      <c r="E876" s="391"/>
      <c r="F876" s="14">
        <v>3</v>
      </c>
      <c r="G876" s="28">
        <v>2</v>
      </c>
      <c r="H876" s="263" t="s">
        <v>102</v>
      </c>
      <c r="I876" s="264"/>
      <c r="J876" s="14">
        <v>3</v>
      </c>
      <c r="K876" s="28">
        <v>2</v>
      </c>
      <c r="L876" s="466"/>
      <c r="M876" s="413"/>
      <c r="N876" s="42"/>
      <c r="O876" s="33"/>
    </row>
    <row r="877" spans="1:15">
      <c r="A877" s="261"/>
      <c r="B877" s="238"/>
      <c r="C877" s="239"/>
      <c r="D877" s="486" t="s">
        <v>86</v>
      </c>
      <c r="E877" s="483"/>
      <c r="F877" s="15">
        <v>4</v>
      </c>
      <c r="G877" s="28">
        <v>3</v>
      </c>
      <c r="H877" s="486" t="s">
        <v>86</v>
      </c>
      <c r="I877" s="483"/>
      <c r="J877" s="15">
        <v>4</v>
      </c>
      <c r="K877" s="28">
        <v>3</v>
      </c>
      <c r="L877" s="409"/>
      <c r="M877" s="413"/>
      <c r="N877" s="42"/>
      <c r="O877" s="33"/>
    </row>
    <row r="878" spans="1:15">
      <c r="A878" s="261"/>
      <c r="B878" s="238"/>
      <c r="C878" s="239"/>
      <c r="D878" s="486" t="s">
        <v>67</v>
      </c>
      <c r="E878" s="483"/>
      <c r="F878" s="15">
        <v>2</v>
      </c>
      <c r="G878" s="28">
        <v>1</v>
      </c>
      <c r="H878" s="486" t="s">
        <v>67</v>
      </c>
      <c r="I878" s="483"/>
      <c r="J878" s="15">
        <v>2</v>
      </c>
      <c r="K878" s="28">
        <v>1</v>
      </c>
      <c r="L878" s="487"/>
      <c r="M878" s="487"/>
      <c r="N878" s="42"/>
      <c r="O878" s="43"/>
    </row>
    <row r="879" spans="1:15">
      <c r="A879" s="261"/>
      <c r="B879" s="238"/>
      <c r="C879" s="239"/>
      <c r="D879" s="414" t="s">
        <v>87</v>
      </c>
      <c r="E879" s="415"/>
      <c r="F879" s="13">
        <v>2</v>
      </c>
      <c r="G879" s="28">
        <v>1</v>
      </c>
      <c r="H879" s="414" t="s">
        <v>87</v>
      </c>
      <c r="I879" s="415"/>
      <c r="J879" s="13">
        <v>2</v>
      </c>
      <c r="K879" s="28">
        <v>1</v>
      </c>
      <c r="L879" s="487"/>
      <c r="M879" s="487"/>
      <c r="N879" s="50"/>
      <c r="O879" s="33"/>
    </row>
    <row r="880" spans="1:15">
      <c r="A880" s="261"/>
      <c r="B880" s="238"/>
      <c r="C880" s="239"/>
      <c r="D880" s="414" t="s">
        <v>89</v>
      </c>
      <c r="E880" s="415"/>
      <c r="F880" s="13">
        <v>2</v>
      </c>
      <c r="G880" s="28">
        <v>1</v>
      </c>
      <c r="H880" s="414" t="s">
        <v>89</v>
      </c>
      <c r="I880" s="415"/>
      <c r="J880" s="13">
        <v>2</v>
      </c>
      <c r="K880" s="28">
        <v>1</v>
      </c>
      <c r="L880" s="263"/>
      <c r="M880" s="264"/>
      <c r="N880" s="13"/>
      <c r="O880" s="14"/>
    </row>
    <row r="881" spans="1:15">
      <c r="A881" s="261"/>
      <c r="B881" s="238"/>
      <c r="C881" s="239"/>
      <c r="D881" s="263" t="s">
        <v>90</v>
      </c>
      <c r="E881" s="264"/>
      <c r="F881" s="15">
        <v>2</v>
      </c>
      <c r="G881" s="28">
        <v>1</v>
      </c>
      <c r="H881" s="263" t="s">
        <v>90</v>
      </c>
      <c r="I881" s="264"/>
      <c r="J881" s="15">
        <v>2</v>
      </c>
      <c r="K881" s="28">
        <v>1</v>
      </c>
      <c r="L881" s="263"/>
      <c r="M881" s="264"/>
      <c r="N881" s="15"/>
      <c r="O881" s="28"/>
    </row>
    <row r="882" spans="1:15">
      <c r="A882" s="261"/>
      <c r="B882" s="238"/>
      <c r="C882" s="239"/>
      <c r="D882" s="263" t="s">
        <v>93</v>
      </c>
      <c r="E882" s="264"/>
      <c r="F882" s="13">
        <v>2</v>
      </c>
      <c r="G882" s="28">
        <v>1</v>
      </c>
      <c r="H882" s="263" t="s">
        <v>93</v>
      </c>
      <c r="I882" s="264"/>
      <c r="J882" s="13">
        <v>2</v>
      </c>
      <c r="K882" s="28">
        <v>1</v>
      </c>
      <c r="L882" s="263"/>
      <c r="M882" s="264"/>
      <c r="N882" s="14"/>
      <c r="O882" s="28"/>
    </row>
    <row r="883" spans="1:15">
      <c r="A883" s="261"/>
      <c r="B883" s="238"/>
      <c r="C883" s="239"/>
      <c r="D883" s="263" t="s">
        <v>91</v>
      </c>
      <c r="E883" s="264"/>
      <c r="F883" s="13">
        <v>2</v>
      </c>
      <c r="G883" s="14">
        <v>2</v>
      </c>
      <c r="H883" s="263" t="s">
        <v>91</v>
      </c>
      <c r="I883" s="264"/>
      <c r="J883" s="13">
        <v>2</v>
      </c>
      <c r="K883" s="14">
        <v>2</v>
      </c>
      <c r="L883" s="263"/>
      <c r="M883" s="264"/>
      <c r="N883" s="13"/>
      <c r="O883" s="14"/>
    </row>
    <row r="884" spans="1:15">
      <c r="A884" s="262"/>
      <c r="B884" s="240"/>
      <c r="C884" s="241"/>
      <c r="D884" s="278" t="s">
        <v>92</v>
      </c>
      <c r="E884" s="279"/>
      <c r="F884" s="14">
        <v>2</v>
      </c>
      <c r="G884" s="28">
        <v>2</v>
      </c>
      <c r="H884" s="278" t="s">
        <v>92</v>
      </c>
      <c r="I884" s="279"/>
      <c r="J884" s="14">
        <v>2</v>
      </c>
      <c r="K884" s="28">
        <v>2</v>
      </c>
      <c r="L884" s="265"/>
      <c r="M884" s="266"/>
      <c r="N884" s="13"/>
      <c r="O884" s="14"/>
    </row>
    <row r="885" spans="1:15">
      <c r="A885" s="280" t="s">
        <v>45</v>
      </c>
      <c r="B885" s="281"/>
      <c r="C885" s="282"/>
      <c r="D885" s="23">
        <f>IF(SUM(F870:F884)=0,"",SUM(F870:F884))</f>
        <v>32</v>
      </c>
      <c r="E885" s="271">
        <f>IF((COUNTA(D850:D865)+SUM(G870:G884)+COUNTA(D867))=0,"",COUNTA(D850:D865)+SUM(G870:G884)+COUNTA(D867))</f>
        <v>28</v>
      </c>
      <c r="F885" s="272"/>
      <c r="G885" s="273"/>
      <c r="H885" s="23"/>
      <c r="I885" s="271"/>
      <c r="J885" s="272"/>
      <c r="K885" s="273"/>
      <c r="L885" s="23" t="str">
        <f>IF(SUM(N870:N884)=0,"",SUM(N870:N884))</f>
        <v/>
      </c>
      <c r="M885" s="271" t="str">
        <f>IF((COUNTA(L848:L865)+SUM(O870:O884)+COUNTA(L867))=0,"",COUNTA(L848:L865)+SUM(O870:O884)+COUNTA(L867))</f>
        <v/>
      </c>
      <c r="N885" s="272"/>
      <c r="O885" s="273"/>
    </row>
    <row r="886" spans="1:15">
      <c r="A886" s="24" t="s">
        <v>46</v>
      </c>
      <c r="B886" s="283" t="s">
        <v>47</v>
      </c>
      <c r="C886" s="284"/>
      <c r="D886" s="284"/>
      <c r="E886" s="284" t="s">
        <v>48</v>
      </c>
      <c r="F886" s="284"/>
      <c r="G886" s="284"/>
      <c r="H886" s="284"/>
      <c r="I886" s="285" t="s">
        <v>49</v>
      </c>
      <c r="J886" s="285"/>
      <c r="K886" s="285"/>
      <c r="L886" s="284" t="s">
        <v>50</v>
      </c>
      <c r="M886" s="284"/>
      <c r="N886" s="284"/>
      <c r="O886" s="286"/>
    </row>
    <row r="887" spans="1:15">
      <c r="A887" s="24" t="s">
        <v>51</v>
      </c>
      <c r="B887" s="249"/>
      <c r="C887" s="250"/>
      <c r="D887" s="250"/>
      <c r="E887" s="252"/>
      <c r="F887" s="252"/>
      <c r="G887" s="252"/>
      <c r="H887" s="252"/>
      <c r="I887" s="252"/>
      <c r="J887" s="252"/>
      <c r="K887" s="252"/>
      <c r="L887" s="252"/>
      <c r="M887" s="252"/>
      <c r="N887" s="252"/>
      <c r="O887" s="253"/>
    </row>
    <row r="888" spans="1:15">
      <c r="A888" s="24" t="s">
        <v>52</v>
      </c>
      <c r="B888" s="254"/>
      <c r="C888" s="255"/>
      <c r="D888" s="255"/>
      <c r="E888" s="255"/>
      <c r="F888" s="255"/>
      <c r="G888" s="255"/>
      <c r="H888" s="255"/>
      <c r="I888" s="255"/>
      <c r="J888" s="255"/>
      <c r="K888" s="255"/>
      <c r="L888" s="255"/>
      <c r="M888" s="255"/>
      <c r="N888" s="255"/>
      <c r="O888" s="256"/>
    </row>
    <row r="889" spans="1:15">
      <c r="A889" s="25" t="s">
        <v>53</v>
      </c>
      <c r="B889" s="257"/>
      <c r="C889" s="258"/>
      <c r="D889" s="258"/>
      <c r="E889" s="258"/>
      <c r="F889" s="258"/>
      <c r="G889" s="258"/>
      <c r="H889" s="258"/>
      <c r="I889" s="258"/>
      <c r="J889" s="258"/>
      <c r="K889" s="258"/>
      <c r="L889" s="258"/>
      <c r="M889" s="258"/>
      <c r="N889" s="258"/>
      <c r="O889" s="259"/>
    </row>
  </sheetData>
  <mergeCells count="2734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86:E86"/>
    <mergeCell ref="H86:I86"/>
    <mergeCell ref="L86:M86"/>
    <mergeCell ref="L97:M97"/>
    <mergeCell ref="D98:E98"/>
    <mergeCell ref="H98:I98"/>
    <mergeCell ref="L98:M98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2:E92"/>
    <mergeCell ref="H92:I92"/>
    <mergeCell ref="L92:M92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B90:C99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A108:C114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L141:M141"/>
    <mergeCell ref="D142:E142"/>
    <mergeCell ref="H142:I142"/>
    <mergeCell ref="L142:M142"/>
    <mergeCell ref="D143:E143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I153:K153"/>
    <mergeCell ref="L153:O153"/>
    <mergeCell ref="B154:D154"/>
    <mergeCell ref="E154:H154"/>
    <mergeCell ref="I154:O15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B137:C141"/>
    <mergeCell ref="L149:M149"/>
    <mergeCell ref="D150:E150"/>
    <mergeCell ref="H150:I150"/>
    <mergeCell ref="L150:M150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B155:D155"/>
    <mergeCell ref="E155:H155"/>
    <mergeCell ref="I155:O155"/>
    <mergeCell ref="B142:C151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H143:I143"/>
    <mergeCell ref="L143:M143"/>
    <mergeCell ref="D144:E144"/>
    <mergeCell ref="H144:I144"/>
    <mergeCell ref="L144:M144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A160:C166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B189:C193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L241:M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B311:D311"/>
    <mergeCell ref="E311:H311"/>
    <mergeCell ref="I311:O311"/>
    <mergeCell ref="B312:D312"/>
    <mergeCell ref="E312:H312"/>
    <mergeCell ref="I312:O312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D357:E357"/>
    <mergeCell ref="H357:I357"/>
    <mergeCell ref="L357:M357"/>
    <mergeCell ref="D358:E358"/>
    <mergeCell ref="H358:I358"/>
    <mergeCell ref="L358:M358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62:D362"/>
    <mergeCell ref="E362:H362"/>
    <mergeCell ref="I362:O362"/>
    <mergeCell ref="B363:D363"/>
    <mergeCell ref="E363:H363"/>
    <mergeCell ref="I363:O363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E369:G369"/>
    <mergeCell ref="I369:K369"/>
    <mergeCell ref="M369:O369"/>
    <mergeCell ref="E370:G370"/>
    <mergeCell ref="I370:K370"/>
    <mergeCell ref="M370:O370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94:G394"/>
    <mergeCell ref="I394:K394"/>
    <mergeCell ref="M394:O394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D399:E399"/>
    <mergeCell ref="H399:I399"/>
    <mergeCell ref="L399:M399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411:E411"/>
    <mergeCell ref="H411:I411"/>
    <mergeCell ref="L411:M411"/>
    <mergeCell ref="D412:E412"/>
    <mergeCell ref="H412:I412"/>
    <mergeCell ref="L412:M412"/>
    <mergeCell ref="D413:E413"/>
    <mergeCell ref="H413:I413"/>
    <mergeCell ref="L413:M413"/>
    <mergeCell ref="A414:C414"/>
    <mergeCell ref="E414:G414"/>
    <mergeCell ref="I414:K414"/>
    <mergeCell ref="M414:O414"/>
    <mergeCell ref="B415:D415"/>
    <mergeCell ref="E415:H415"/>
    <mergeCell ref="I415:K415"/>
    <mergeCell ref="L415:O415"/>
    <mergeCell ref="B416:D416"/>
    <mergeCell ref="E416:H416"/>
    <mergeCell ref="I416:O416"/>
    <mergeCell ref="B417:D417"/>
    <mergeCell ref="E417:H417"/>
    <mergeCell ref="I417:O417"/>
    <mergeCell ref="B418:D418"/>
    <mergeCell ref="E418:H418"/>
    <mergeCell ref="I418:O418"/>
    <mergeCell ref="A419:D419"/>
    <mergeCell ref="A420:O420"/>
    <mergeCell ref="A421:D421"/>
    <mergeCell ref="E421:I421"/>
    <mergeCell ref="J421:O421"/>
    <mergeCell ref="E422:G422"/>
    <mergeCell ref="I422:K422"/>
    <mergeCell ref="M422:O422"/>
    <mergeCell ref="E423:G423"/>
    <mergeCell ref="I423:K423"/>
    <mergeCell ref="M423:O423"/>
    <mergeCell ref="E424:G424"/>
    <mergeCell ref="I424:K424"/>
    <mergeCell ref="M424:O424"/>
    <mergeCell ref="E425:G425"/>
    <mergeCell ref="I425:K425"/>
    <mergeCell ref="M425:O425"/>
    <mergeCell ref="E426:G426"/>
    <mergeCell ref="I426:K426"/>
    <mergeCell ref="M426:O426"/>
    <mergeCell ref="E427:G427"/>
    <mergeCell ref="I427:K427"/>
    <mergeCell ref="M427:O427"/>
    <mergeCell ref="E428:G428"/>
    <mergeCell ref="I428:K428"/>
    <mergeCell ref="M428:O428"/>
    <mergeCell ref="E429:G429"/>
    <mergeCell ref="I429:K429"/>
    <mergeCell ref="M429:O429"/>
    <mergeCell ref="E430:G430"/>
    <mergeCell ref="I430:K430"/>
    <mergeCell ref="M430:O430"/>
    <mergeCell ref="E431:G431"/>
    <mergeCell ref="I431:K431"/>
    <mergeCell ref="M431:O431"/>
    <mergeCell ref="E432:G432"/>
    <mergeCell ref="I432:K432"/>
    <mergeCell ref="M432:O432"/>
    <mergeCell ref="E433:G433"/>
    <mergeCell ref="I433:K433"/>
    <mergeCell ref="M433:O433"/>
    <mergeCell ref="E434:G434"/>
    <mergeCell ref="I434:K434"/>
    <mergeCell ref="M434:O434"/>
    <mergeCell ref="E435:G435"/>
    <mergeCell ref="I435:K435"/>
    <mergeCell ref="M435:O435"/>
    <mergeCell ref="E436:G436"/>
    <mergeCell ref="I436:K436"/>
    <mergeCell ref="M436:O436"/>
    <mergeCell ref="E437:G437"/>
    <mergeCell ref="I437:K437"/>
    <mergeCell ref="M437:O437"/>
    <mergeCell ref="E438:G438"/>
    <mergeCell ref="I438:K438"/>
    <mergeCell ref="M438:O438"/>
    <mergeCell ref="E439:G439"/>
    <mergeCell ref="I439:K439"/>
    <mergeCell ref="M439:O439"/>
    <mergeCell ref="E440:G440"/>
    <mergeCell ref="I440:K440"/>
    <mergeCell ref="M440:O440"/>
    <mergeCell ref="E441:G441"/>
    <mergeCell ref="I441:K441"/>
    <mergeCell ref="M441:O441"/>
    <mergeCell ref="E442:G442"/>
    <mergeCell ref="I442:K442"/>
    <mergeCell ref="M442:O442"/>
    <mergeCell ref="E443:G443"/>
    <mergeCell ref="I443:K443"/>
    <mergeCell ref="M443:O443"/>
    <mergeCell ref="E444:G444"/>
    <mergeCell ref="I444:K444"/>
    <mergeCell ref="M444:O444"/>
    <mergeCell ref="E445:G445"/>
    <mergeCell ref="I445:K445"/>
    <mergeCell ref="M445:O445"/>
    <mergeCell ref="E446:G446"/>
    <mergeCell ref="I446:K446"/>
    <mergeCell ref="M446:O446"/>
    <mergeCell ref="E447:G447"/>
    <mergeCell ref="I447:K447"/>
    <mergeCell ref="M447:O447"/>
    <mergeCell ref="E448:G448"/>
    <mergeCell ref="I448:K448"/>
    <mergeCell ref="M448:O448"/>
    <mergeCell ref="A449:C449"/>
    <mergeCell ref="E449:G449"/>
    <mergeCell ref="I449:K449"/>
    <mergeCell ref="M449:O449"/>
    <mergeCell ref="A450:C450"/>
    <mergeCell ref="E450:G450"/>
    <mergeCell ref="I450:K450"/>
    <mergeCell ref="M450:O450"/>
    <mergeCell ref="D451:E451"/>
    <mergeCell ref="H451:I451"/>
    <mergeCell ref="L451:M451"/>
    <mergeCell ref="L462:M462"/>
    <mergeCell ref="D463:E463"/>
    <mergeCell ref="H463:I463"/>
    <mergeCell ref="L463:M463"/>
    <mergeCell ref="D452:E452"/>
    <mergeCell ref="H452:I452"/>
    <mergeCell ref="L452:M452"/>
    <mergeCell ref="D453:E453"/>
    <mergeCell ref="H453:I453"/>
    <mergeCell ref="L453:M453"/>
    <mergeCell ref="D454:E454"/>
    <mergeCell ref="H454:I454"/>
    <mergeCell ref="L454:M454"/>
    <mergeCell ref="D455:E455"/>
    <mergeCell ref="H455:I455"/>
    <mergeCell ref="L455:M455"/>
    <mergeCell ref="D456:E456"/>
    <mergeCell ref="H456:I456"/>
    <mergeCell ref="L456:M456"/>
    <mergeCell ref="D457:E457"/>
    <mergeCell ref="H457:I457"/>
    <mergeCell ref="L457:M457"/>
    <mergeCell ref="D464:E464"/>
    <mergeCell ref="H464:I464"/>
    <mergeCell ref="L464:M464"/>
    <mergeCell ref="D465:E465"/>
    <mergeCell ref="H465:I465"/>
    <mergeCell ref="L465:M465"/>
    <mergeCell ref="A466:C466"/>
    <mergeCell ref="E466:G466"/>
    <mergeCell ref="I466:K466"/>
    <mergeCell ref="M466:O466"/>
    <mergeCell ref="B467:D467"/>
    <mergeCell ref="E467:H467"/>
    <mergeCell ref="I467:K467"/>
    <mergeCell ref="L467:O467"/>
    <mergeCell ref="B468:D468"/>
    <mergeCell ref="E468:H468"/>
    <mergeCell ref="I468:O468"/>
    <mergeCell ref="B456:C465"/>
    <mergeCell ref="D458:E458"/>
    <mergeCell ref="H458:I458"/>
    <mergeCell ref="L458:M458"/>
    <mergeCell ref="D459:E459"/>
    <mergeCell ref="H459:I459"/>
    <mergeCell ref="L459:M459"/>
    <mergeCell ref="D460:E460"/>
    <mergeCell ref="H460:I460"/>
    <mergeCell ref="L460:M460"/>
    <mergeCell ref="D461:E461"/>
    <mergeCell ref="H461:I461"/>
    <mergeCell ref="L461:M461"/>
    <mergeCell ref="D462:E462"/>
    <mergeCell ref="H462:I462"/>
    <mergeCell ref="B469:D469"/>
    <mergeCell ref="E469:H469"/>
    <mergeCell ref="I469:O469"/>
    <mergeCell ref="B470:D470"/>
    <mergeCell ref="E470:H470"/>
    <mergeCell ref="I470:O470"/>
    <mergeCell ref="A471:D471"/>
    <mergeCell ref="A472:O472"/>
    <mergeCell ref="A473:D473"/>
    <mergeCell ref="E473:I473"/>
    <mergeCell ref="J473:O473"/>
    <mergeCell ref="E474:G474"/>
    <mergeCell ref="I474:K474"/>
    <mergeCell ref="M474:O474"/>
    <mergeCell ref="E475:G475"/>
    <mergeCell ref="I475:K475"/>
    <mergeCell ref="M475:O475"/>
    <mergeCell ref="A474:C480"/>
    <mergeCell ref="E476:G476"/>
    <mergeCell ref="I476:K476"/>
    <mergeCell ref="M476:O476"/>
    <mergeCell ref="E477:G477"/>
    <mergeCell ref="I477:K477"/>
    <mergeCell ref="M477:O477"/>
    <mergeCell ref="E478:G478"/>
    <mergeCell ref="I478:K478"/>
    <mergeCell ref="M478:O478"/>
    <mergeCell ref="E479:G479"/>
    <mergeCell ref="I479:K479"/>
    <mergeCell ref="M479:O479"/>
    <mergeCell ref="E480:G480"/>
    <mergeCell ref="I480:K480"/>
    <mergeCell ref="M480:O480"/>
    <mergeCell ref="E481:G481"/>
    <mergeCell ref="I481:K481"/>
    <mergeCell ref="M481:O481"/>
    <mergeCell ref="E482:G482"/>
    <mergeCell ref="I482:K482"/>
    <mergeCell ref="M482:O482"/>
    <mergeCell ref="E483:G483"/>
    <mergeCell ref="I483:K483"/>
    <mergeCell ref="M483:O483"/>
    <mergeCell ref="E484:G484"/>
    <mergeCell ref="I484:K484"/>
    <mergeCell ref="M484:O484"/>
    <mergeCell ref="E485:G485"/>
    <mergeCell ref="I485:K485"/>
    <mergeCell ref="M485:O485"/>
    <mergeCell ref="E486:G486"/>
    <mergeCell ref="I486:K486"/>
    <mergeCell ref="M486:O486"/>
    <mergeCell ref="E487:G487"/>
    <mergeCell ref="I487:K487"/>
    <mergeCell ref="M487:O487"/>
    <mergeCell ref="E488:G488"/>
    <mergeCell ref="I488:K488"/>
    <mergeCell ref="M488:O488"/>
    <mergeCell ref="E489:G489"/>
    <mergeCell ref="I489:K489"/>
    <mergeCell ref="M489:O489"/>
    <mergeCell ref="E490:G490"/>
    <mergeCell ref="I490:K490"/>
    <mergeCell ref="M490:O490"/>
    <mergeCell ref="E491:G491"/>
    <mergeCell ref="I491:K491"/>
    <mergeCell ref="M491:O491"/>
    <mergeCell ref="E492:G492"/>
    <mergeCell ref="I492:K492"/>
    <mergeCell ref="M492:O492"/>
    <mergeCell ref="E493:G493"/>
    <mergeCell ref="I493:K493"/>
    <mergeCell ref="M493:O493"/>
    <mergeCell ref="E494:G494"/>
    <mergeCell ref="I494:K494"/>
    <mergeCell ref="M494:O494"/>
    <mergeCell ref="E495:G495"/>
    <mergeCell ref="I495:K495"/>
    <mergeCell ref="M495:O495"/>
    <mergeCell ref="E496:G496"/>
    <mergeCell ref="I496:K496"/>
    <mergeCell ref="M496:O496"/>
    <mergeCell ref="E497:G497"/>
    <mergeCell ref="I497:K497"/>
    <mergeCell ref="M497:O497"/>
    <mergeCell ref="E498:G498"/>
    <mergeCell ref="I498:K498"/>
    <mergeCell ref="M498:O498"/>
    <mergeCell ref="E499:G499"/>
    <mergeCell ref="I499:K499"/>
    <mergeCell ref="M499:O499"/>
    <mergeCell ref="E500:G500"/>
    <mergeCell ref="I500:K500"/>
    <mergeCell ref="M500:O500"/>
    <mergeCell ref="A501:C501"/>
    <mergeCell ref="E501:G501"/>
    <mergeCell ref="I501:K501"/>
    <mergeCell ref="M501:O501"/>
    <mergeCell ref="A502:C502"/>
    <mergeCell ref="E502:G502"/>
    <mergeCell ref="I502:K502"/>
    <mergeCell ref="M502:O502"/>
    <mergeCell ref="D503:E503"/>
    <mergeCell ref="H503:I503"/>
    <mergeCell ref="L503:M503"/>
    <mergeCell ref="D504:E504"/>
    <mergeCell ref="H504:I504"/>
    <mergeCell ref="L504:M504"/>
    <mergeCell ref="D505:E505"/>
    <mergeCell ref="H505:I505"/>
    <mergeCell ref="L505:M505"/>
    <mergeCell ref="L516:M516"/>
    <mergeCell ref="D517:E517"/>
    <mergeCell ref="H517:I517"/>
    <mergeCell ref="L517:M517"/>
    <mergeCell ref="D506:E506"/>
    <mergeCell ref="H506:I506"/>
    <mergeCell ref="L506:M506"/>
    <mergeCell ref="D507:E507"/>
    <mergeCell ref="H507:I507"/>
    <mergeCell ref="L507:M507"/>
    <mergeCell ref="D508:E508"/>
    <mergeCell ref="H508:I508"/>
    <mergeCell ref="L508:M508"/>
    <mergeCell ref="D509:E509"/>
    <mergeCell ref="H509:I509"/>
    <mergeCell ref="L509:M509"/>
    <mergeCell ref="D510:E510"/>
    <mergeCell ref="H510:I510"/>
    <mergeCell ref="L510:M510"/>
    <mergeCell ref="D511:E511"/>
    <mergeCell ref="H511:I511"/>
    <mergeCell ref="L511:M511"/>
    <mergeCell ref="D518:E518"/>
    <mergeCell ref="H518:I518"/>
    <mergeCell ref="L518:M518"/>
    <mergeCell ref="D519:E519"/>
    <mergeCell ref="H519:I519"/>
    <mergeCell ref="L519:M519"/>
    <mergeCell ref="A520:C520"/>
    <mergeCell ref="E520:G520"/>
    <mergeCell ref="I520:K520"/>
    <mergeCell ref="M520:O520"/>
    <mergeCell ref="B521:D521"/>
    <mergeCell ref="E521:H521"/>
    <mergeCell ref="I521:K521"/>
    <mergeCell ref="L521:O521"/>
    <mergeCell ref="B522:D522"/>
    <mergeCell ref="E522:H522"/>
    <mergeCell ref="I522:O522"/>
    <mergeCell ref="B508:C519"/>
    <mergeCell ref="D512:E512"/>
    <mergeCell ref="H512:I512"/>
    <mergeCell ref="L512:M512"/>
    <mergeCell ref="D513:E513"/>
    <mergeCell ref="H513:I513"/>
    <mergeCell ref="L513:M513"/>
    <mergeCell ref="D514:E514"/>
    <mergeCell ref="H514:I514"/>
    <mergeCell ref="L514:M514"/>
    <mergeCell ref="D515:E515"/>
    <mergeCell ref="H515:I515"/>
    <mergeCell ref="L515:M515"/>
    <mergeCell ref="D516:E516"/>
    <mergeCell ref="H516:I516"/>
    <mergeCell ref="B523:D523"/>
    <mergeCell ref="E523:H523"/>
    <mergeCell ref="I523:O523"/>
    <mergeCell ref="B524:D524"/>
    <mergeCell ref="E524:H524"/>
    <mergeCell ref="I524:O524"/>
    <mergeCell ref="A525:D525"/>
    <mergeCell ref="A526:O526"/>
    <mergeCell ref="A527:D527"/>
    <mergeCell ref="E527:I527"/>
    <mergeCell ref="J527:O527"/>
    <mergeCell ref="E528:G528"/>
    <mergeCell ref="I528:K528"/>
    <mergeCell ref="M528:O528"/>
    <mergeCell ref="E529:G529"/>
    <mergeCell ref="I529:K529"/>
    <mergeCell ref="M529:O529"/>
    <mergeCell ref="A528:C534"/>
    <mergeCell ref="E530:G530"/>
    <mergeCell ref="I530:K530"/>
    <mergeCell ref="M530:O530"/>
    <mergeCell ref="E531:G531"/>
    <mergeCell ref="I531:K531"/>
    <mergeCell ref="M531:O531"/>
    <mergeCell ref="E532:G532"/>
    <mergeCell ref="I532:K532"/>
    <mergeCell ref="M532:O532"/>
    <mergeCell ref="E533:G533"/>
    <mergeCell ref="I533:K533"/>
    <mergeCell ref="M533:O533"/>
    <mergeCell ref="E534:G534"/>
    <mergeCell ref="I534:K534"/>
    <mergeCell ref="M534:O534"/>
    <mergeCell ref="E535:G535"/>
    <mergeCell ref="I535:K535"/>
    <mergeCell ref="M535:O535"/>
    <mergeCell ref="E536:G536"/>
    <mergeCell ref="I536:K536"/>
    <mergeCell ref="M536:O536"/>
    <mergeCell ref="E537:G537"/>
    <mergeCell ref="I537:K537"/>
    <mergeCell ref="M537:O537"/>
    <mergeCell ref="E538:G538"/>
    <mergeCell ref="I538:K538"/>
    <mergeCell ref="M538:O538"/>
    <mergeCell ref="E539:G539"/>
    <mergeCell ref="I539:K539"/>
    <mergeCell ref="M539:O539"/>
    <mergeCell ref="E540:G540"/>
    <mergeCell ref="I540:K540"/>
    <mergeCell ref="M540:O540"/>
    <mergeCell ref="E541:G541"/>
    <mergeCell ref="I541:K541"/>
    <mergeCell ref="M541:O541"/>
    <mergeCell ref="E542:G542"/>
    <mergeCell ref="I542:K542"/>
    <mergeCell ref="M542:O542"/>
    <mergeCell ref="E543:G543"/>
    <mergeCell ref="I543:K543"/>
    <mergeCell ref="M543:O543"/>
    <mergeCell ref="E544:G544"/>
    <mergeCell ref="I544:K544"/>
    <mergeCell ref="M544:O544"/>
    <mergeCell ref="E545:G545"/>
    <mergeCell ref="I545:K545"/>
    <mergeCell ref="M545:O545"/>
    <mergeCell ref="E546:G546"/>
    <mergeCell ref="I546:K546"/>
    <mergeCell ref="M546:O546"/>
    <mergeCell ref="E547:G547"/>
    <mergeCell ref="I547:K547"/>
    <mergeCell ref="M547:O547"/>
    <mergeCell ref="E548:G548"/>
    <mergeCell ref="I548:K548"/>
    <mergeCell ref="M548:O548"/>
    <mergeCell ref="E549:G549"/>
    <mergeCell ref="I549:K549"/>
    <mergeCell ref="M549:O549"/>
    <mergeCell ref="E550:G550"/>
    <mergeCell ref="I550:K550"/>
    <mergeCell ref="M550:O550"/>
    <mergeCell ref="E551:G551"/>
    <mergeCell ref="I551:K551"/>
    <mergeCell ref="M551:O551"/>
    <mergeCell ref="E552:G552"/>
    <mergeCell ref="I552:K552"/>
    <mergeCell ref="M552:O552"/>
    <mergeCell ref="E553:G553"/>
    <mergeCell ref="I553:K553"/>
    <mergeCell ref="M553:O553"/>
    <mergeCell ref="E554:G554"/>
    <mergeCell ref="I554:K554"/>
    <mergeCell ref="M554:O554"/>
    <mergeCell ref="A555:C555"/>
    <mergeCell ref="E555:G555"/>
    <mergeCell ref="I555:K555"/>
    <mergeCell ref="M555:O555"/>
    <mergeCell ref="A556:C556"/>
    <mergeCell ref="E556:G556"/>
    <mergeCell ref="I556:K556"/>
    <mergeCell ref="M556:O556"/>
    <mergeCell ref="D557:E557"/>
    <mergeCell ref="H557:I557"/>
    <mergeCell ref="L557:M557"/>
    <mergeCell ref="D558:E558"/>
    <mergeCell ref="H558:I558"/>
    <mergeCell ref="L558:M558"/>
    <mergeCell ref="B557:C561"/>
    <mergeCell ref="L569:M569"/>
    <mergeCell ref="D570:E570"/>
    <mergeCell ref="H570:I570"/>
    <mergeCell ref="L570:M570"/>
    <mergeCell ref="D559:E559"/>
    <mergeCell ref="H559:I559"/>
    <mergeCell ref="L559:M559"/>
    <mergeCell ref="D560:E560"/>
    <mergeCell ref="H560:I560"/>
    <mergeCell ref="L560:M560"/>
    <mergeCell ref="D561:E561"/>
    <mergeCell ref="H561:I561"/>
    <mergeCell ref="L561:M561"/>
    <mergeCell ref="D562:E562"/>
    <mergeCell ref="H562:I562"/>
    <mergeCell ref="L562:M562"/>
    <mergeCell ref="D563:E563"/>
    <mergeCell ref="H563:I563"/>
    <mergeCell ref="L563:M563"/>
    <mergeCell ref="D564:E564"/>
    <mergeCell ref="H564:I564"/>
    <mergeCell ref="L564:M564"/>
    <mergeCell ref="D571:E571"/>
    <mergeCell ref="H571:I571"/>
    <mergeCell ref="L571:M571"/>
    <mergeCell ref="A572:C572"/>
    <mergeCell ref="E572:G572"/>
    <mergeCell ref="I572:K572"/>
    <mergeCell ref="M572:O572"/>
    <mergeCell ref="B573:D573"/>
    <mergeCell ref="E573:H573"/>
    <mergeCell ref="I573:K573"/>
    <mergeCell ref="L573:O573"/>
    <mergeCell ref="B574:D574"/>
    <mergeCell ref="E574:H574"/>
    <mergeCell ref="I574:O574"/>
    <mergeCell ref="B575:D575"/>
    <mergeCell ref="E575:H575"/>
    <mergeCell ref="I575:O575"/>
    <mergeCell ref="B562:C571"/>
    <mergeCell ref="D565:E565"/>
    <mergeCell ref="H565:I565"/>
    <mergeCell ref="L565:M565"/>
    <mergeCell ref="D566:E566"/>
    <mergeCell ref="H566:I566"/>
    <mergeCell ref="L566:M566"/>
    <mergeCell ref="D567:E567"/>
    <mergeCell ref="H567:I567"/>
    <mergeCell ref="L567:M567"/>
    <mergeCell ref="D568:E568"/>
    <mergeCell ref="H568:I568"/>
    <mergeCell ref="L568:M568"/>
    <mergeCell ref="D569:E569"/>
    <mergeCell ref="H569:I569"/>
    <mergeCell ref="B576:D576"/>
    <mergeCell ref="E576:H576"/>
    <mergeCell ref="I576:O576"/>
    <mergeCell ref="A577:D577"/>
    <mergeCell ref="A578:O578"/>
    <mergeCell ref="A579:D579"/>
    <mergeCell ref="E579:I579"/>
    <mergeCell ref="J579:O579"/>
    <mergeCell ref="E580:G580"/>
    <mergeCell ref="I580:K580"/>
    <mergeCell ref="M580:O580"/>
    <mergeCell ref="E581:G581"/>
    <mergeCell ref="I581:K581"/>
    <mergeCell ref="M581:O581"/>
    <mergeCell ref="E582:G582"/>
    <mergeCell ref="I582:K582"/>
    <mergeCell ref="M582:O582"/>
    <mergeCell ref="A580:C586"/>
    <mergeCell ref="E583:G583"/>
    <mergeCell ref="I583:K583"/>
    <mergeCell ref="M583:O583"/>
    <mergeCell ref="E584:G584"/>
    <mergeCell ref="I584:K584"/>
    <mergeCell ref="M584:O584"/>
    <mergeCell ref="E585:G585"/>
    <mergeCell ref="I585:K585"/>
    <mergeCell ref="M585:O585"/>
    <mergeCell ref="E586:G586"/>
    <mergeCell ref="I586:K586"/>
    <mergeCell ref="M586:O586"/>
    <mergeCell ref="E587:G587"/>
    <mergeCell ref="I587:K587"/>
    <mergeCell ref="M587:O587"/>
    <mergeCell ref="E588:G588"/>
    <mergeCell ref="I588:K588"/>
    <mergeCell ref="M588:O588"/>
    <mergeCell ref="E589:G589"/>
    <mergeCell ref="I589:K589"/>
    <mergeCell ref="M589:O589"/>
    <mergeCell ref="E590:G590"/>
    <mergeCell ref="I590:K590"/>
    <mergeCell ref="M590:O590"/>
    <mergeCell ref="E591:G591"/>
    <mergeCell ref="I591:K591"/>
    <mergeCell ref="M591:O591"/>
    <mergeCell ref="E592:G592"/>
    <mergeCell ref="I592:K592"/>
    <mergeCell ref="M592:O592"/>
    <mergeCell ref="E593:G593"/>
    <mergeCell ref="I593:K593"/>
    <mergeCell ref="M593:O593"/>
    <mergeCell ref="E594:G594"/>
    <mergeCell ref="I594:K594"/>
    <mergeCell ref="M594:O594"/>
    <mergeCell ref="E595:G595"/>
    <mergeCell ref="I595:K595"/>
    <mergeCell ref="M595:O595"/>
    <mergeCell ref="E596:G596"/>
    <mergeCell ref="I596:K596"/>
    <mergeCell ref="M596:O596"/>
    <mergeCell ref="E597:G597"/>
    <mergeCell ref="I597:K597"/>
    <mergeCell ref="M597:O597"/>
    <mergeCell ref="E598:G598"/>
    <mergeCell ref="I598:K598"/>
    <mergeCell ref="M598:O598"/>
    <mergeCell ref="E599:G599"/>
    <mergeCell ref="I599:K599"/>
    <mergeCell ref="M599:O599"/>
    <mergeCell ref="E600:G600"/>
    <mergeCell ref="I600:K600"/>
    <mergeCell ref="M600:O600"/>
    <mergeCell ref="E601:G601"/>
    <mergeCell ref="I601:K601"/>
    <mergeCell ref="M601:O601"/>
    <mergeCell ref="E602:G602"/>
    <mergeCell ref="I602:K602"/>
    <mergeCell ref="M602:O602"/>
    <mergeCell ref="E603:G603"/>
    <mergeCell ref="I603:K603"/>
    <mergeCell ref="M603:O603"/>
    <mergeCell ref="E604:G604"/>
    <mergeCell ref="I604:K604"/>
    <mergeCell ref="M604:O604"/>
    <mergeCell ref="E605:G605"/>
    <mergeCell ref="I605:K605"/>
    <mergeCell ref="M605:O605"/>
    <mergeCell ref="E606:G606"/>
    <mergeCell ref="I606:K606"/>
    <mergeCell ref="M606:O606"/>
    <mergeCell ref="A607:C607"/>
    <mergeCell ref="E607:G607"/>
    <mergeCell ref="I607:K607"/>
    <mergeCell ref="M607:O607"/>
    <mergeCell ref="A608:C608"/>
    <mergeCell ref="E608:G608"/>
    <mergeCell ref="I608:K608"/>
    <mergeCell ref="M608:O608"/>
    <mergeCell ref="D609:E609"/>
    <mergeCell ref="H609:I609"/>
    <mergeCell ref="L609:M609"/>
    <mergeCell ref="L620:M620"/>
    <mergeCell ref="D621:E621"/>
    <mergeCell ref="H621:I621"/>
    <mergeCell ref="L621:M621"/>
    <mergeCell ref="D610:E610"/>
    <mergeCell ref="H610:I610"/>
    <mergeCell ref="L610:M610"/>
    <mergeCell ref="D611:E611"/>
    <mergeCell ref="H611:I611"/>
    <mergeCell ref="L611:M611"/>
    <mergeCell ref="B609:C613"/>
    <mergeCell ref="D612:E612"/>
    <mergeCell ref="H612:I612"/>
    <mergeCell ref="L612:M612"/>
    <mergeCell ref="D613:E613"/>
    <mergeCell ref="H613:I613"/>
    <mergeCell ref="L613:M613"/>
    <mergeCell ref="D614:E614"/>
    <mergeCell ref="H614:I614"/>
    <mergeCell ref="L614:M614"/>
    <mergeCell ref="D615:E615"/>
    <mergeCell ref="H615:I615"/>
    <mergeCell ref="L615:M615"/>
    <mergeCell ref="D622:E622"/>
    <mergeCell ref="H622:I622"/>
    <mergeCell ref="L622:M622"/>
    <mergeCell ref="D623:E623"/>
    <mergeCell ref="H623:I623"/>
    <mergeCell ref="L623:M623"/>
    <mergeCell ref="A624:C624"/>
    <mergeCell ref="E624:G624"/>
    <mergeCell ref="I624:K624"/>
    <mergeCell ref="M624:O624"/>
    <mergeCell ref="B625:D625"/>
    <mergeCell ref="E625:H625"/>
    <mergeCell ref="I625:K625"/>
    <mergeCell ref="L625:O625"/>
    <mergeCell ref="B626:D626"/>
    <mergeCell ref="E626:H626"/>
    <mergeCell ref="I626:O626"/>
    <mergeCell ref="B614:C623"/>
    <mergeCell ref="D616:E616"/>
    <mergeCell ref="H616:I616"/>
    <mergeCell ref="L616:M616"/>
    <mergeCell ref="D617:E617"/>
    <mergeCell ref="H617:I617"/>
    <mergeCell ref="L617:M617"/>
    <mergeCell ref="D618:E618"/>
    <mergeCell ref="H618:I618"/>
    <mergeCell ref="L618:M618"/>
    <mergeCell ref="D619:E619"/>
    <mergeCell ref="H619:I619"/>
    <mergeCell ref="L619:M619"/>
    <mergeCell ref="D620:E620"/>
    <mergeCell ref="H620:I620"/>
    <mergeCell ref="B627:D627"/>
    <mergeCell ref="E627:H627"/>
    <mergeCell ref="I627:O627"/>
    <mergeCell ref="B628:D628"/>
    <mergeCell ref="E628:H628"/>
    <mergeCell ref="I628:O628"/>
    <mergeCell ref="A629:D629"/>
    <mergeCell ref="A630:O630"/>
    <mergeCell ref="A631:D631"/>
    <mergeCell ref="E631:I631"/>
    <mergeCell ref="J631:O631"/>
    <mergeCell ref="E632:G632"/>
    <mergeCell ref="I632:K632"/>
    <mergeCell ref="M632:O632"/>
    <mergeCell ref="E633:G633"/>
    <mergeCell ref="I633:K633"/>
    <mergeCell ref="M633:O633"/>
    <mergeCell ref="A632:C638"/>
    <mergeCell ref="E634:G634"/>
    <mergeCell ref="I634:K634"/>
    <mergeCell ref="M634:O634"/>
    <mergeCell ref="E635:G635"/>
    <mergeCell ref="I635:K635"/>
    <mergeCell ref="M635:O635"/>
    <mergeCell ref="E636:G636"/>
    <mergeCell ref="I636:K636"/>
    <mergeCell ref="M636:O636"/>
    <mergeCell ref="E637:G637"/>
    <mergeCell ref="I637:K637"/>
    <mergeCell ref="M637:O637"/>
    <mergeCell ref="E638:G638"/>
    <mergeCell ref="I638:K638"/>
    <mergeCell ref="M638:O638"/>
    <mergeCell ref="E639:G639"/>
    <mergeCell ref="I639:K639"/>
    <mergeCell ref="M639:O639"/>
    <mergeCell ref="E640:G640"/>
    <mergeCell ref="I640:K640"/>
    <mergeCell ref="M640:O640"/>
    <mergeCell ref="E641:G641"/>
    <mergeCell ref="I641:K641"/>
    <mergeCell ref="M641:O641"/>
    <mergeCell ref="E642:G642"/>
    <mergeCell ref="I642:K642"/>
    <mergeCell ref="M642:O642"/>
    <mergeCell ref="E643:G643"/>
    <mergeCell ref="I643:K643"/>
    <mergeCell ref="M643:O643"/>
    <mergeCell ref="E644:G644"/>
    <mergeCell ref="I644:K644"/>
    <mergeCell ref="M644:O644"/>
    <mergeCell ref="E645:G645"/>
    <mergeCell ref="I645:K645"/>
    <mergeCell ref="M645:O645"/>
    <mergeCell ref="E646:G646"/>
    <mergeCell ref="I646:K646"/>
    <mergeCell ref="M646:O646"/>
    <mergeCell ref="E647:G647"/>
    <mergeCell ref="I647:K647"/>
    <mergeCell ref="M647:O647"/>
    <mergeCell ref="E648:G648"/>
    <mergeCell ref="I648:K648"/>
    <mergeCell ref="M648:O648"/>
    <mergeCell ref="E649:G649"/>
    <mergeCell ref="I649:K649"/>
    <mergeCell ref="M649:O649"/>
    <mergeCell ref="E650:G650"/>
    <mergeCell ref="I650:K650"/>
    <mergeCell ref="M650:O650"/>
    <mergeCell ref="E651:G651"/>
    <mergeCell ref="I651:K651"/>
    <mergeCell ref="M651:O651"/>
    <mergeCell ref="E652:G652"/>
    <mergeCell ref="I652:K652"/>
    <mergeCell ref="M652:O652"/>
    <mergeCell ref="E653:G653"/>
    <mergeCell ref="I653:K653"/>
    <mergeCell ref="M653:O653"/>
    <mergeCell ref="E654:G654"/>
    <mergeCell ref="I654:K654"/>
    <mergeCell ref="M654:O654"/>
    <mergeCell ref="E655:G655"/>
    <mergeCell ref="I655:K655"/>
    <mergeCell ref="M655:O655"/>
    <mergeCell ref="E656:G656"/>
    <mergeCell ref="I656:K656"/>
    <mergeCell ref="M656:O656"/>
    <mergeCell ref="E657:G657"/>
    <mergeCell ref="I657:K657"/>
    <mergeCell ref="M657:O657"/>
    <mergeCell ref="E658:G658"/>
    <mergeCell ref="I658:K658"/>
    <mergeCell ref="M658:O658"/>
    <mergeCell ref="A659:C659"/>
    <mergeCell ref="E659:G659"/>
    <mergeCell ref="I659:K659"/>
    <mergeCell ref="M659:O659"/>
    <mergeCell ref="A660:C660"/>
    <mergeCell ref="E660:G660"/>
    <mergeCell ref="I660:K660"/>
    <mergeCell ref="M660:O660"/>
    <mergeCell ref="D661:E661"/>
    <mergeCell ref="H661:I661"/>
    <mergeCell ref="L661:M661"/>
    <mergeCell ref="D662:E662"/>
    <mergeCell ref="H662:I662"/>
    <mergeCell ref="L662:M662"/>
    <mergeCell ref="B661:C665"/>
    <mergeCell ref="L673:M673"/>
    <mergeCell ref="D674:E674"/>
    <mergeCell ref="H674:I674"/>
    <mergeCell ref="L674:M674"/>
    <mergeCell ref="D663:E663"/>
    <mergeCell ref="H663:I663"/>
    <mergeCell ref="L663:M663"/>
    <mergeCell ref="D664:E664"/>
    <mergeCell ref="H664:I664"/>
    <mergeCell ref="L664:M664"/>
    <mergeCell ref="D665:E665"/>
    <mergeCell ref="H665:I665"/>
    <mergeCell ref="L665:M665"/>
    <mergeCell ref="D666:E666"/>
    <mergeCell ref="H666:I666"/>
    <mergeCell ref="L666:M666"/>
    <mergeCell ref="D667:E667"/>
    <mergeCell ref="H667:I667"/>
    <mergeCell ref="L667:M667"/>
    <mergeCell ref="D668:E668"/>
    <mergeCell ref="H668:I668"/>
    <mergeCell ref="L668:M668"/>
    <mergeCell ref="D675:E675"/>
    <mergeCell ref="H675:I675"/>
    <mergeCell ref="L675:M675"/>
    <mergeCell ref="A676:C676"/>
    <mergeCell ref="E676:G676"/>
    <mergeCell ref="I676:K676"/>
    <mergeCell ref="M676:O676"/>
    <mergeCell ref="B677:D677"/>
    <mergeCell ref="E677:H677"/>
    <mergeCell ref="I677:K677"/>
    <mergeCell ref="L677:O677"/>
    <mergeCell ref="B678:D678"/>
    <mergeCell ref="E678:H678"/>
    <mergeCell ref="I678:O678"/>
    <mergeCell ref="B679:D679"/>
    <mergeCell ref="E679:H679"/>
    <mergeCell ref="I679:O679"/>
    <mergeCell ref="B666:C675"/>
    <mergeCell ref="D669:E669"/>
    <mergeCell ref="H669:I669"/>
    <mergeCell ref="L669:M669"/>
    <mergeCell ref="D670:E670"/>
    <mergeCell ref="H670:I670"/>
    <mergeCell ref="L670:M670"/>
    <mergeCell ref="D671:E671"/>
    <mergeCell ref="H671:I671"/>
    <mergeCell ref="L671:M671"/>
    <mergeCell ref="D672:E672"/>
    <mergeCell ref="H672:I672"/>
    <mergeCell ref="L672:M672"/>
    <mergeCell ref="D673:E673"/>
    <mergeCell ref="H673:I673"/>
    <mergeCell ref="B680:D680"/>
    <mergeCell ref="E680:H680"/>
    <mergeCell ref="I680:O680"/>
    <mergeCell ref="A681:D681"/>
    <mergeCell ref="A682:O682"/>
    <mergeCell ref="A683:D683"/>
    <mergeCell ref="E683:I683"/>
    <mergeCell ref="J683:O683"/>
    <mergeCell ref="E684:G684"/>
    <mergeCell ref="I684:K684"/>
    <mergeCell ref="M684:O684"/>
    <mergeCell ref="E685:G685"/>
    <mergeCell ref="I685:K685"/>
    <mergeCell ref="M685:O685"/>
    <mergeCell ref="E686:G686"/>
    <mergeCell ref="I686:K686"/>
    <mergeCell ref="M686:O686"/>
    <mergeCell ref="A684:C690"/>
    <mergeCell ref="E687:G687"/>
    <mergeCell ref="I687:K687"/>
    <mergeCell ref="M687:O687"/>
    <mergeCell ref="E688:G688"/>
    <mergeCell ref="I688:K688"/>
    <mergeCell ref="M688:O688"/>
    <mergeCell ref="E689:G689"/>
    <mergeCell ref="I689:K689"/>
    <mergeCell ref="M689:O689"/>
    <mergeCell ref="E690:G690"/>
    <mergeCell ref="I690:K690"/>
    <mergeCell ref="M690:O690"/>
    <mergeCell ref="E691:G691"/>
    <mergeCell ref="I691:K691"/>
    <mergeCell ref="M691:O691"/>
    <mergeCell ref="E692:G692"/>
    <mergeCell ref="I692:K692"/>
    <mergeCell ref="M692:O692"/>
    <mergeCell ref="E693:G693"/>
    <mergeCell ref="I693:K693"/>
    <mergeCell ref="M693:O693"/>
    <mergeCell ref="E694:G694"/>
    <mergeCell ref="I694:K694"/>
    <mergeCell ref="M694:O694"/>
    <mergeCell ref="E695:G695"/>
    <mergeCell ref="I695:K695"/>
    <mergeCell ref="M695:O695"/>
    <mergeCell ref="E696:G696"/>
    <mergeCell ref="I696:K696"/>
    <mergeCell ref="M696:O696"/>
    <mergeCell ref="E697:G697"/>
    <mergeCell ref="I697:K697"/>
    <mergeCell ref="M697:O697"/>
    <mergeCell ref="E698:G698"/>
    <mergeCell ref="I698:K698"/>
    <mergeCell ref="M698:O698"/>
    <mergeCell ref="E699:G699"/>
    <mergeCell ref="I699:K699"/>
    <mergeCell ref="M699:O699"/>
    <mergeCell ref="E700:G700"/>
    <mergeCell ref="I700:K700"/>
    <mergeCell ref="M700:O700"/>
    <mergeCell ref="E701:G701"/>
    <mergeCell ref="I701:K701"/>
    <mergeCell ref="M701:O701"/>
    <mergeCell ref="E702:G702"/>
    <mergeCell ref="I702:K702"/>
    <mergeCell ref="M702:O702"/>
    <mergeCell ref="E703:G703"/>
    <mergeCell ref="I703:K703"/>
    <mergeCell ref="M703:O703"/>
    <mergeCell ref="E704:G704"/>
    <mergeCell ref="I704:K704"/>
    <mergeCell ref="M704:O704"/>
    <mergeCell ref="E705:G705"/>
    <mergeCell ref="I705:K705"/>
    <mergeCell ref="M705:O705"/>
    <mergeCell ref="E706:G706"/>
    <mergeCell ref="I706:K706"/>
    <mergeCell ref="M706:O706"/>
    <mergeCell ref="E707:G707"/>
    <mergeCell ref="I707:K707"/>
    <mergeCell ref="M707:O707"/>
    <mergeCell ref="E708:G708"/>
    <mergeCell ref="I708:K708"/>
    <mergeCell ref="M708:O708"/>
    <mergeCell ref="E709:G709"/>
    <mergeCell ref="I709:K709"/>
    <mergeCell ref="M709:O709"/>
    <mergeCell ref="E710:G710"/>
    <mergeCell ref="I710:K710"/>
    <mergeCell ref="M710:O710"/>
    <mergeCell ref="A711:C711"/>
    <mergeCell ref="E711:G711"/>
    <mergeCell ref="I711:K711"/>
    <mergeCell ref="M711:O711"/>
    <mergeCell ref="A712:C712"/>
    <mergeCell ref="E712:G712"/>
    <mergeCell ref="I712:K712"/>
    <mergeCell ref="M712:O712"/>
    <mergeCell ref="D713:E713"/>
    <mergeCell ref="H713:I713"/>
    <mergeCell ref="L713:M713"/>
    <mergeCell ref="L724:M724"/>
    <mergeCell ref="D725:E725"/>
    <mergeCell ref="H725:I725"/>
    <mergeCell ref="L725:M725"/>
    <mergeCell ref="D714:E714"/>
    <mergeCell ref="H714:I714"/>
    <mergeCell ref="L714:M714"/>
    <mergeCell ref="D715:E715"/>
    <mergeCell ref="H715:I715"/>
    <mergeCell ref="L715:M715"/>
    <mergeCell ref="B713:C717"/>
    <mergeCell ref="D716:E716"/>
    <mergeCell ref="H716:I716"/>
    <mergeCell ref="L716:M716"/>
    <mergeCell ref="D717:E717"/>
    <mergeCell ref="H717:I717"/>
    <mergeCell ref="L717:M717"/>
    <mergeCell ref="D718:E718"/>
    <mergeCell ref="H718:I718"/>
    <mergeCell ref="L718:M718"/>
    <mergeCell ref="D719:E719"/>
    <mergeCell ref="H719:I719"/>
    <mergeCell ref="L719:M719"/>
    <mergeCell ref="D726:E726"/>
    <mergeCell ref="H726:I726"/>
    <mergeCell ref="L726:M726"/>
    <mergeCell ref="D727:E727"/>
    <mergeCell ref="H727:I727"/>
    <mergeCell ref="L727:M727"/>
    <mergeCell ref="A728:C728"/>
    <mergeCell ref="E728:G728"/>
    <mergeCell ref="I728:K728"/>
    <mergeCell ref="M728:O728"/>
    <mergeCell ref="B729:D729"/>
    <mergeCell ref="E729:H729"/>
    <mergeCell ref="I729:K729"/>
    <mergeCell ref="L729:O729"/>
    <mergeCell ref="B730:D730"/>
    <mergeCell ref="E730:H730"/>
    <mergeCell ref="I730:O730"/>
    <mergeCell ref="B718:C727"/>
    <mergeCell ref="D720:E720"/>
    <mergeCell ref="H720:I720"/>
    <mergeCell ref="L720:M720"/>
    <mergeCell ref="D721:E721"/>
    <mergeCell ref="H721:I721"/>
    <mergeCell ref="L721:M721"/>
    <mergeCell ref="D722:E722"/>
    <mergeCell ref="H722:I722"/>
    <mergeCell ref="L722:M722"/>
    <mergeCell ref="D723:E723"/>
    <mergeCell ref="H723:I723"/>
    <mergeCell ref="L723:M723"/>
    <mergeCell ref="D724:E724"/>
    <mergeCell ref="H724:I724"/>
    <mergeCell ref="B731:D731"/>
    <mergeCell ref="E731:H731"/>
    <mergeCell ref="I731:O731"/>
    <mergeCell ref="B732:D732"/>
    <mergeCell ref="E732:H732"/>
    <mergeCell ref="I732:O732"/>
    <mergeCell ref="A733:D733"/>
    <mergeCell ref="A734:O734"/>
    <mergeCell ref="A735:D735"/>
    <mergeCell ref="E735:I735"/>
    <mergeCell ref="J735:O735"/>
    <mergeCell ref="E736:G736"/>
    <mergeCell ref="I736:K736"/>
    <mergeCell ref="M736:O736"/>
    <mergeCell ref="E737:G737"/>
    <mergeCell ref="I737:K737"/>
    <mergeCell ref="M737:O737"/>
    <mergeCell ref="A736:C742"/>
    <mergeCell ref="E738:G738"/>
    <mergeCell ref="I738:K738"/>
    <mergeCell ref="M738:O738"/>
    <mergeCell ref="E739:G739"/>
    <mergeCell ref="I739:K739"/>
    <mergeCell ref="M739:O739"/>
    <mergeCell ref="E740:G740"/>
    <mergeCell ref="I740:K740"/>
    <mergeCell ref="M740:O740"/>
    <mergeCell ref="E741:G741"/>
    <mergeCell ref="I741:K741"/>
    <mergeCell ref="M741:O741"/>
    <mergeCell ref="E742:G742"/>
    <mergeCell ref="I742:K742"/>
    <mergeCell ref="M742:O742"/>
    <mergeCell ref="E743:G743"/>
    <mergeCell ref="I743:K743"/>
    <mergeCell ref="M743:O743"/>
    <mergeCell ref="E744:G744"/>
    <mergeCell ref="I744:K744"/>
    <mergeCell ref="M744:O744"/>
    <mergeCell ref="E745:G745"/>
    <mergeCell ref="I745:K745"/>
    <mergeCell ref="M745:O745"/>
    <mergeCell ref="E746:G746"/>
    <mergeCell ref="I746:K746"/>
    <mergeCell ref="M746:O746"/>
    <mergeCell ref="E747:G747"/>
    <mergeCell ref="I747:K747"/>
    <mergeCell ref="M747:O747"/>
    <mergeCell ref="E748:G748"/>
    <mergeCell ref="I748:K748"/>
    <mergeCell ref="M748:O748"/>
    <mergeCell ref="E749:G749"/>
    <mergeCell ref="I749:K749"/>
    <mergeCell ref="M749:O749"/>
    <mergeCell ref="E750:G750"/>
    <mergeCell ref="I750:K750"/>
    <mergeCell ref="M750:O750"/>
    <mergeCell ref="E751:G751"/>
    <mergeCell ref="I751:K751"/>
    <mergeCell ref="M751:O751"/>
    <mergeCell ref="E752:G752"/>
    <mergeCell ref="I752:K752"/>
    <mergeCell ref="M752:O752"/>
    <mergeCell ref="E753:G753"/>
    <mergeCell ref="I753:K753"/>
    <mergeCell ref="M753:O753"/>
    <mergeCell ref="E754:G754"/>
    <mergeCell ref="I754:K754"/>
    <mergeCell ref="M754:O754"/>
    <mergeCell ref="E755:G755"/>
    <mergeCell ref="I755:K755"/>
    <mergeCell ref="M755:O755"/>
    <mergeCell ref="E756:G756"/>
    <mergeCell ref="I756:K756"/>
    <mergeCell ref="M756:O756"/>
    <mergeCell ref="E757:G757"/>
    <mergeCell ref="I757:K757"/>
    <mergeCell ref="M757:O757"/>
    <mergeCell ref="E758:G758"/>
    <mergeCell ref="I758:K758"/>
    <mergeCell ref="M758:O758"/>
    <mergeCell ref="E759:G759"/>
    <mergeCell ref="I759:K759"/>
    <mergeCell ref="M759:O759"/>
    <mergeCell ref="E760:G760"/>
    <mergeCell ref="I760:K760"/>
    <mergeCell ref="M760:O760"/>
    <mergeCell ref="E761:G761"/>
    <mergeCell ref="I761:K761"/>
    <mergeCell ref="M761:O761"/>
    <mergeCell ref="E762:G762"/>
    <mergeCell ref="I762:K762"/>
    <mergeCell ref="M762:O762"/>
    <mergeCell ref="A763:C763"/>
    <mergeCell ref="E763:G763"/>
    <mergeCell ref="I763:K763"/>
    <mergeCell ref="M763:O763"/>
    <mergeCell ref="A764:C764"/>
    <mergeCell ref="E764:G764"/>
    <mergeCell ref="I764:K764"/>
    <mergeCell ref="M764:O764"/>
    <mergeCell ref="D765:E765"/>
    <mergeCell ref="H765:I765"/>
    <mergeCell ref="L765:M765"/>
    <mergeCell ref="D766:E766"/>
    <mergeCell ref="H766:I766"/>
    <mergeCell ref="L766:M766"/>
    <mergeCell ref="B765:C769"/>
    <mergeCell ref="L777:M777"/>
    <mergeCell ref="D778:E778"/>
    <mergeCell ref="H778:I778"/>
    <mergeCell ref="L778:M778"/>
    <mergeCell ref="D767:E767"/>
    <mergeCell ref="H767:I767"/>
    <mergeCell ref="L767:M767"/>
    <mergeCell ref="D768:E768"/>
    <mergeCell ref="H768:I768"/>
    <mergeCell ref="L768:M768"/>
    <mergeCell ref="D769:E769"/>
    <mergeCell ref="H769:I769"/>
    <mergeCell ref="L769:M769"/>
    <mergeCell ref="D770:E770"/>
    <mergeCell ref="H770:I770"/>
    <mergeCell ref="L770:M770"/>
    <mergeCell ref="D771:E771"/>
    <mergeCell ref="H771:I771"/>
    <mergeCell ref="L771:M771"/>
    <mergeCell ref="D772:E772"/>
    <mergeCell ref="H772:I772"/>
    <mergeCell ref="L772:M772"/>
    <mergeCell ref="D779:E779"/>
    <mergeCell ref="H779:I779"/>
    <mergeCell ref="L779:M779"/>
    <mergeCell ref="A780:C780"/>
    <mergeCell ref="E780:G780"/>
    <mergeCell ref="I780:K780"/>
    <mergeCell ref="M780:O780"/>
    <mergeCell ref="B781:D781"/>
    <mergeCell ref="E781:H781"/>
    <mergeCell ref="I781:K781"/>
    <mergeCell ref="L781:O781"/>
    <mergeCell ref="B782:D782"/>
    <mergeCell ref="E782:H782"/>
    <mergeCell ref="I782:O782"/>
    <mergeCell ref="B783:D783"/>
    <mergeCell ref="E783:H783"/>
    <mergeCell ref="I783:O783"/>
    <mergeCell ref="B770:C779"/>
    <mergeCell ref="D773:E773"/>
    <mergeCell ref="H773:I773"/>
    <mergeCell ref="L773:M773"/>
    <mergeCell ref="D774:E774"/>
    <mergeCell ref="H774:I774"/>
    <mergeCell ref="L774:M774"/>
    <mergeCell ref="D775:E775"/>
    <mergeCell ref="H775:I775"/>
    <mergeCell ref="L775:M775"/>
    <mergeCell ref="D776:E776"/>
    <mergeCell ref="H776:I776"/>
    <mergeCell ref="L776:M776"/>
    <mergeCell ref="D777:E777"/>
    <mergeCell ref="H777:I777"/>
    <mergeCell ref="B784:D784"/>
    <mergeCell ref="E784:H784"/>
    <mergeCell ref="I784:O784"/>
    <mergeCell ref="A785:D785"/>
    <mergeCell ref="A786:O786"/>
    <mergeCell ref="A787:D787"/>
    <mergeCell ref="E787:I787"/>
    <mergeCell ref="J787:O787"/>
    <mergeCell ref="E788:G788"/>
    <mergeCell ref="I788:K788"/>
    <mergeCell ref="M788:O788"/>
    <mergeCell ref="I789:K789"/>
    <mergeCell ref="M789:O789"/>
    <mergeCell ref="E790:G790"/>
    <mergeCell ref="I790:K790"/>
    <mergeCell ref="M790:O790"/>
    <mergeCell ref="E791:G791"/>
    <mergeCell ref="I791:K791"/>
    <mergeCell ref="M791:O791"/>
    <mergeCell ref="A788:C794"/>
    <mergeCell ref="E792:G792"/>
    <mergeCell ref="I792:K792"/>
    <mergeCell ref="M792:O792"/>
    <mergeCell ref="E793:G793"/>
    <mergeCell ref="I793:K793"/>
    <mergeCell ref="M793:O793"/>
    <mergeCell ref="E794:G794"/>
    <mergeCell ref="I794:K794"/>
    <mergeCell ref="M794:O794"/>
    <mergeCell ref="I795:K795"/>
    <mergeCell ref="M795:O795"/>
    <mergeCell ref="E796:G796"/>
    <mergeCell ref="I796:K796"/>
    <mergeCell ref="M796:O796"/>
    <mergeCell ref="E797:G797"/>
    <mergeCell ref="I797:K797"/>
    <mergeCell ref="M797:O797"/>
    <mergeCell ref="E798:G798"/>
    <mergeCell ref="I798:K798"/>
    <mergeCell ref="M798:O798"/>
    <mergeCell ref="E799:G799"/>
    <mergeCell ref="I799:K799"/>
    <mergeCell ref="M799:O799"/>
    <mergeCell ref="E800:G800"/>
    <mergeCell ref="I800:K800"/>
    <mergeCell ref="M800:O800"/>
    <mergeCell ref="I812:K812"/>
    <mergeCell ref="M812:O812"/>
    <mergeCell ref="E801:G801"/>
    <mergeCell ref="I801:K801"/>
    <mergeCell ref="M801:O801"/>
    <mergeCell ref="E802:G802"/>
    <mergeCell ref="I802:K802"/>
    <mergeCell ref="M802:O802"/>
    <mergeCell ref="E803:G803"/>
    <mergeCell ref="I803:K803"/>
    <mergeCell ref="M803:O803"/>
    <mergeCell ref="E804:G804"/>
    <mergeCell ref="I804:K804"/>
    <mergeCell ref="M804:O804"/>
    <mergeCell ref="E805:G805"/>
    <mergeCell ref="I805:K805"/>
    <mergeCell ref="M805:O805"/>
    <mergeCell ref="E806:G806"/>
    <mergeCell ref="I806:K806"/>
    <mergeCell ref="M806:O806"/>
    <mergeCell ref="I813:K813"/>
    <mergeCell ref="M813:O813"/>
    <mergeCell ref="E814:G814"/>
    <mergeCell ref="I814:K814"/>
    <mergeCell ref="M814:O814"/>
    <mergeCell ref="A815:C815"/>
    <mergeCell ref="E815:G815"/>
    <mergeCell ref="I815:K815"/>
    <mergeCell ref="M815:O815"/>
    <mergeCell ref="A816:C816"/>
    <mergeCell ref="E816:G816"/>
    <mergeCell ref="I816:K816"/>
    <mergeCell ref="M816:O816"/>
    <mergeCell ref="D817:E817"/>
    <mergeCell ref="H817:I817"/>
    <mergeCell ref="L817:M817"/>
    <mergeCell ref="E807:G807"/>
    <mergeCell ref="I807:K807"/>
    <mergeCell ref="M807:O807"/>
    <mergeCell ref="E808:G808"/>
    <mergeCell ref="I808:K808"/>
    <mergeCell ref="M808:O808"/>
    <mergeCell ref="E809:G809"/>
    <mergeCell ref="I809:K809"/>
    <mergeCell ref="M809:O809"/>
    <mergeCell ref="E810:G810"/>
    <mergeCell ref="I810:K810"/>
    <mergeCell ref="M810:O810"/>
    <mergeCell ref="E811:G811"/>
    <mergeCell ref="I811:K811"/>
    <mergeCell ref="M811:O811"/>
    <mergeCell ref="E812:G812"/>
    <mergeCell ref="H818:I818"/>
    <mergeCell ref="L818:M818"/>
    <mergeCell ref="D819:E819"/>
    <mergeCell ref="H819:I819"/>
    <mergeCell ref="L819:M819"/>
    <mergeCell ref="D820:E820"/>
    <mergeCell ref="H820:I820"/>
    <mergeCell ref="L820:M820"/>
    <mergeCell ref="D821:E821"/>
    <mergeCell ref="H821:I821"/>
    <mergeCell ref="L821:M821"/>
    <mergeCell ref="L822:M822"/>
    <mergeCell ref="D823:E823"/>
    <mergeCell ref="H823:I823"/>
    <mergeCell ref="L823:M823"/>
    <mergeCell ref="D824:E824"/>
    <mergeCell ref="H824:I824"/>
    <mergeCell ref="L824:M824"/>
    <mergeCell ref="D822:E822"/>
    <mergeCell ref="H822:I822"/>
    <mergeCell ref="D825:E825"/>
    <mergeCell ref="H825:I825"/>
    <mergeCell ref="L825:M825"/>
    <mergeCell ref="D826:E826"/>
    <mergeCell ref="H826:I826"/>
    <mergeCell ref="L826:M826"/>
    <mergeCell ref="D827:E827"/>
    <mergeCell ref="H827:I827"/>
    <mergeCell ref="L827:M827"/>
    <mergeCell ref="D828:E828"/>
    <mergeCell ref="H828:I828"/>
    <mergeCell ref="L828:M828"/>
    <mergeCell ref="D829:E829"/>
    <mergeCell ref="H829:I829"/>
    <mergeCell ref="L829:M829"/>
    <mergeCell ref="D830:E830"/>
    <mergeCell ref="H830:I830"/>
    <mergeCell ref="L830:M830"/>
    <mergeCell ref="I836:O836"/>
    <mergeCell ref="B837:D837"/>
    <mergeCell ref="E837:H837"/>
    <mergeCell ref="I837:O837"/>
    <mergeCell ref="A838:D838"/>
    <mergeCell ref="A839:O839"/>
    <mergeCell ref="A840:D840"/>
    <mergeCell ref="E840:I840"/>
    <mergeCell ref="J840:O840"/>
    <mergeCell ref="E841:G841"/>
    <mergeCell ref="I841:K841"/>
    <mergeCell ref="M841:O841"/>
    <mergeCell ref="E842:G842"/>
    <mergeCell ref="I842:K842"/>
    <mergeCell ref="M842:O842"/>
    <mergeCell ref="D831:E831"/>
    <mergeCell ref="H831:I831"/>
    <mergeCell ref="L831:M831"/>
    <mergeCell ref="D832:E832"/>
    <mergeCell ref="H832:I832"/>
    <mergeCell ref="L832:M832"/>
    <mergeCell ref="A833:C833"/>
    <mergeCell ref="E833:G833"/>
    <mergeCell ref="I833:K833"/>
    <mergeCell ref="M833:O833"/>
    <mergeCell ref="B834:D834"/>
    <mergeCell ref="E834:H834"/>
    <mergeCell ref="I834:K834"/>
    <mergeCell ref="L834:O834"/>
    <mergeCell ref="B835:D835"/>
    <mergeCell ref="E835:H835"/>
    <mergeCell ref="I835:O835"/>
    <mergeCell ref="I843:K843"/>
    <mergeCell ref="M843:O843"/>
    <mergeCell ref="E844:G844"/>
    <mergeCell ref="I844:K844"/>
    <mergeCell ref="M844:O844"/>
    <mergeCell ref="E845:G845"/>
    <mergeCell ref="I845:K845"/>
    <mergeCell ref="M845:O845"/>
    <mergeCell ref="E846:G846"/>
    <mergeCell ref="I846:K846"/>
    <mergeCell ref="M846:O846"/>
    <mergeCell ref="E847:G847"/>
    <mergeCell ref="I847:K847"/>
    <mergeCell ref="M847:O847"/>
    <mergeCell ref="E848:G848"/>
    <mergeCell ref="I848:K848"/>
    <mergeCell ref="M848:O848"/>
    <mergeCell ref="I849:K849"/>
    <mergeCell ref="M849:O849"/>
    <mergeCell ref="E850:G850"/>
    <mergeCell ref="I850:K850"/>
    <mergeCell ref="M850:O850"/>
    <mergeCell ref="E851:G851"/>
    <mergeCell ref="I851:K851"/>
    <mergeCell ref="M851:O851"/>
    <mergeCell ref="E852:G852"/>
    <mergeCell ref="I852:K852"/>
    <mergeCell ref="M852:O852"/>
    <mergeCell ref="E853:G853"/>
    <mergeCell ref="I853:K853"/>
    <mergeCell ref="M853:O853"/>
    <mergeCell ref="E854:G854"/>
    <mergeCell ref="I854:K854"/>
    <mergeCell ref="M854:O854"/>
    <mergeCell ref="M868:O868"/>
    <mergeCell ref="E857:G857"/>
    <mergeCell ref="I857:K857"/>
    <mergeCell ref="M857:O857"/>
    <mergeCell ref="E858:G858"/>
    <mergeCell ref="I858:K858"/>
    <mergeCell ref="M858:O858"/>
    <mergeCell ref="E859:G859"/>
    <mergeCell ref="I859:K859"/>
    <mergeCell ref="M859:O859"/>
    <mergeCell ref="E860:G860"/>
    <mergeCell ref="I860:K860"/>
    <mergeCell ref="M860:O860"/>
    <mergeCell ref="E861:G861"/>
    <mergeCell ref="I861:K861"/>
    <mergeCell ref="M861:O861"/>
    <mergeCell ref="E862:G862"/>
    <mergeCell ref="I862:K862"/>
    <mergeCell ref="M862:O862"/>
    <mergeCell ref="E863:G863"/>
    <mergeCell ref="I863:K863"/>
    <mergeCell ref="M863:O863"/>
    <mergeCell ref="E864:G864"/>
    <mergeCell ref="I864:K864"/>
    <mergeCell ref="M864:O864"/>
    <mergeCell ref="E865:G865"/>
    <mergeCell ref="I865:K865"/>
    <mergeCell ref="M865:O865"/>
    <mergeCell ref="E866:G866"/>
    <mergeCell ref="I866:K866"/>
    <mergeCell ref="M866:O866"/>
    <mergeCell ref="I867:K867"/>
    <mergeCell ref="M867:O867"/>
    <mergeCell ref="E855:G855"/>
    <mergeCell ref="I855:K855"/>
    <mergeCell ref="M855:O855"/>
    <mergeCell ref="E856:G856"/>
    <mergeCell ref="I856:K856"/>
    <mergeCell ref="M856:O856"/>
    <mergeCell ref="B886:D886"/>
    <mergeCell ref="E886:H886"/>
    <mergeCell ref="I886:K886"/>
    <mergeCell ref="L886:O886"/>
    <mergeCell ref="D875:E875"/>
    <mergeCell ref="H875:I875"/>
    <mergeCell ref="L875:M875"/>
    <mergeCell ref="D876:E876"/>
    <mergeCell ref="H876:I876"/>
    <mergeCell ref="L876:M876"/>
    <mergeCell ref="D877:E877"/>
    <mergeCell ref="H877:I877"/>
    <mergeCell ref="L877:M877"/>
    <mergeCell ref="D878:E878"/>
    <mergeCell ref="H878:I878"/>
    <mergeCell ref="L878:M878"/>
    <mergeCell ref="D879:E879"/>
    <mergeCell ref="H879:I879"/>
    <mergeCell ref="L879:M879"/>
    <mergeCell ref="D880:E880"/>
    <mergeCell ref="H880:I880"/>
    <mergeCell ref="L880:M880"/>
    <mergeCell ref="H881:I881"/>
    <mergeCell ref="I868:K868"/>
    <mergeCell ref="L881:M881"/>
    <mergeCell ref="D882:E882"/>
    <mergeCell ref="H882:I882"/>
    <mergeCell ref="L882:M882"/>
    <mergeCell ref="D883:E883"/>
    <mergeCell ref="H883:I883"/>
    <mergeCell ref="L883:M883"/>
    <mergeCell ref="D884:E884"/>
    <mergeCell ref="H884:I884"/>
    <mergeCell ref="L884:M884"/>
    <mergeCell ref="A885:C885"/>
    <mergeCell ref="E885:G885"/>
    <mergeCell ref="I885:K885"/>
    <mergeCell ref="M885:O885"/>
    <mergeCell ref="A869:C869"/>
    <mergeCell ref="E869:G869"/>
    <mergeCell ref="I869:K869"/>
    <mergeCell ref="M869:O869"/>
    <mergeCell ref="D870:E870"/>
    <mergeCell ref="H870:I870"/>
    <mergeCell ref="L870:M870"/>
    <mergeCell ref="D871:E871"/>
    <mergeCell ref="H871:I871"/>
    <mergeCell ref="L871:M871"/>
    <mergeCell ref="D872:E872"/>
    <mergeCell ref="H872:I872"/>
    <mergeCell ref="L872:M872"/>
    <mergeCell ref="D873:E873"/>
    <mergeCell ref="H873:I873"/>
    <mergeCell ref="L873:M873"/>
    <mergeCell ref="H874:I874"/>
    <mergeCell ref="B887:D887"/>
    <mergeCell ref="E887:H887"/>
    <mergeCell ref="I887:O887"/>
    <mergeCell ref="B888:D888"/>
    <mergeCell ref="E888:H888"/>
    <mergeCell ref="I888:O888"/>
    <mergeCell ref="B889:D889"/>
    <mergeCell ref="E889:H889"/>
    <mergeCell ref="I889:O889"/>
    <mergeCell ref="A33:A47"/>
    <mergeCell ref="A85:A99"/>
    <mergeCell ref="A137:A151"/>
    <mergeCell ref="A189:A203"/>
    <mergeCell ref="A241:A255"/>
    <mergeCell ref="A293:A307"/>
    <mergeCell ref="A345:A359"/>
    <mergeCell ref="A397:A413"/>
    <mergeCell ref="A451:A465"/>
    <mergeCell ref="A503:A519"/>
    <mergeCell ref="A557:A571"/>
    <mergeCell ref="A609:A623"/>
    <mergeCell ref="A661:A675"/>
    <mergeCell ref="A713:A727"/>
    <mergeCell ref="A765:A779"/>
    <mergeCell ref="A817:A832"/>
    <mergeCell ref="A870:A884"/>
    <mergeCell ref="B33:C37"/>
    <mergeCell ref="B38:C47"/>
    <mergeCell ref="A56:C62"/>
    <mergeCell ref="B85:C89"/>
    <mergeCell ref="D881:E881"/>
    <mergeCell ref="B823:C832"/>
    <mergeCell ref="A841:C847"/>
    <mergeCell ref="B870:C875"/>
    <mergeCell ref="B876:C884"/>
    <mergeCell ref="B817:C822"/>
    <mergeCell ref="B194:C203"/>
    <mergeCell ref="A212:C218"/>
    <mergeCell ref="B241:C245"/>
    <mergeCell ref="B246:C255"/>
    <mergeCell ref="A264:C270"/>
    <mergeCell ref="B293:C297"/>
    <mergeCell ref="B298:C307"/>
    <mergeCell ref="A316:C322"/>
    <mergeCell ref="B345:C349"/>
    <mergeCell ref="B350:C359"/>
    <mergeCell ref="A368:C374"/>
    <mergeCell ref="B503:C507"/>
    <mergeCell ref="B397:C403"/>
    <mergeCell ref="B404:C413"/>
    <mergeCell ref="A422:C428"/>
    <mergeCell ref="B451:C455"/>
    <mergeCell ref="A868:C868"/>
    <mergeCell ref="B836:D836"/>
    <mergeCell ref="D818:E818"/>
    <mergeCell ref="E813:G813"/>
    <mergeCell ref="E795:G795"/>
    <mergeCell ref="E789:G789"/>
    <mergeCell ref="D874:E874"/>
    <mergeCell ref="E868:G868"/>
    <mergeCell ref="E849:G849"/>
    <mergeCell ref="E843:G843"/>
    <mergeCell ref="E836:H836"/>
    <mergeCell ref="E867:G867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scale="95" orientation="portrait" r:id="rId1"/>
  <rowBreaks count="16" manualBreakCount="16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8" max="16383" man="1"/>
    <brk id="470" max="16383" man="1"/>
    <brk id="524" max="16383" man="1"/>
    <brk id="576" max="16383" man="1"/>
    <brk id="628" max="16383" man="1"/>
    <brk id="680" max="16383" man="1"/>
    <brk id="732" max="16383" man="1"/>
    <brk id="784" max="16383" man="1"/>
    <brk id="83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76"/>
  <sheetViews>
    <sheetView view="pageBreakPreview" topLeftCell="A583" zoomScaleNormal="100" workbookViewId="0">
      <selection activeCell="D599" sqref="D599:G600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10.125" customWidth="1"/>
    <col min="9" max="9" width="3.375" customWidth="1"/>
    <col min="10" max="10" width="2.875" customWidth="1"/>
    <col min="11" max="11" width="3.75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322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323</v>
      </c>
      <c r="E4" s="392" t="s">
        <v>323</v>
      </c>
      <c r="F4" s="393"/>
      <c r="G4" s="394"/>
      <c r="H4" s="3" t="s">
        <v>323</v>
      </c>
      <c r="I4" s="392" t="s">
        <v>323</v>
      </c>
      <c r="J4" s="393"/>
      <c r="K4" s="394"/>
      <c r="L4" s="3" t="s">
        <v>323</v>
      </c>
      <c r="M4" s="392"/>
      <c r="N4" s="393"/>
      <c r="O4" s="394"/>
    </row>
    <row r="5" spans="1:15" s="1" customFormat="1" ht="14.1" customHeight="1">
      <c r="A5" s="248"/>
      <c r="B5" s="248"/>
      <c r="C5" s="248"/>
      <c r="D5" s="4" t="s">
        <v>324</v>
      </c>
      <c r="E5" s="395" t="s">
        <v>324</v>
      </c>
      <c r="F5" s="396"/>
      <c r="G5" s="397"/>
      <c r="H5" s="4" t="s">
        <v>324</v>
      </c>
      <c r="I5" s="395" t="s">
        <v>324</v>
      </c>
      <c r="J5" s="396"/>
      <c r="K5" s="397"/>
      <c r="L5" s="4" t="s">
        <v>324</v>
      </c>
      <c r="M5" s="395"/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/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/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/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06"/>
      <c r="G9" s="407"/>
      <c r="H9" s="5">
        <v>3</v>
      </c>
      <c r="I9" s="405">
        <v>4</v>
      </c>
      <c r="J9" s="406"/>
      <c r="K9" s="407"/>
      <c r="L9" s="5">
        <v>5</v>
      </c>
      <c r="M9" s="398"/>
      <c r="N9" s="399"/>
      <c r="O9" s="400"/>
    </row>
    <row r="10" spans="1:15" s="1" customFormat="1" ht="14.1" customHeight="1">
      <c r="A10" s="248"/>
      <c r="B10" s="248"/>
      <c r="C10" s="248"/>
      <c r="D10" s="69"/>
      <c r="E10" s="613"/>
      <c r="F10" s="614"/>
      <c r="G10" s="615"/>
      <c r="H10" s="69"/>
      <c r="I10" s="477"/>
      <c r="J10" s="517"/>
      <c r="K10" s="518"/>
      <c r="L10" s="69"/>
      <c r="M10" s="477"/>
      <c r="N10" s="517"/>
      <c r="O10" s="518"/>
    </row>
    <row r="11" spans="1:15" s="1" customFormat="1" ht="14.1" customHeight="1">
      <c r="A11" s="8"/>
      <c r="B11" s="9"/>
      <c r="C11" s="8"/>
      <c r="D11" s="11" t="s">
        <v>599</v>
      </c>
      <c r="E11" s="268" t="s">
        <v>599</v>
      </c>
      <c r="F11" s="269"/>
      <c r="G11" s="270"/>
      <c r="H11" s="11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1" t="s">
        <v>595</v>
      </c>
      <c r="E12" s="268" t="s">
        <v>595</v>
      </c>
      <c r="F12" s="269"/>
      <c r="G12" s="270"/>
      <c r="H12" s="11" t="s">
        <v>595</v>
      </c>
      <c r="I12" s="268" t="s">
        <v>595</v>
      </c>
      <c r="J12" s="269"/>
      <c r="K12" s="270"/>
      <c r="L12" s="11" t="s">
        <v>595</v>
      </c>
      <c r="M12" s="268"/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1" t="s">
        <v>595</v>
      </c>
      <c r="E13" s="268" t="s">
        <v>595</v>
      </c>
      <c r="F13" s="269"/>
      <c r="G13" s="270"/>
      <c r="H13" s="11" t="s">
        <v>595</v>
      </c>
      <c r="I13" s="268" t="s">
        <v>595</v>
      </c>
      <c r="J13" s="269"/>
      <c r="K13" s="270"/>
      <c r="L13" s="11" t="s">
        <v>595</v>
      </c>
      <c r="M13" s="268"/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1" t="s">
        <v>595</v>
      </c>
      <c r="E14" s="268" t="s">
        <v>595</v>
      </c>
      <c r="F14" s="269"/>
      <c r="G14" s="270"/>
      <c r="H14" s="11" t="s">
        <v>595</v>
      </c>
      <c r="I14" s="268" t="s">
        <v>595</v>
      </c>
      <c r="J14" s="269"/>
      <c r="K14" s="270"/>
      <c r="L14" s="11" t="s">
        <v>595</v>
      </c>
      <c r="M14" s="268"/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1" t="s">
        <v>595</v>
      </c>
      <c r="E15" s="268" t="s">
        <v>595</v>
      </c>
      <c r="F15" s="269"/>
      <c r="G15" s="270"/>
      <c r="H15" s="11" t="s">
        <v>595</v>
      </c>
      <c r="I15" s="268" t="s">
        <v>595</v>
      </c>
      <c r="J15" s="269"/>
      <c r="K15" s="270"/>
      <c r="L15" s="11" t="s">
        <v>595</v>
      </c>
      <c r="M15" s="268"/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1" t="s">
        <v>595</v>
      </c>
      <c r="E16" s="268" t="s">
        <v>595</v>
      </c>
      <c r="F16" s="269"/>
      <c r="G16" s="270"/>
      <c r="H16" s="11" t="s">
        <v>595</v>
      </c>
      <c r="I16" s="268" t="s">
        <v>595</v>
      </c>
      <c r="J16" s="269"/>
      <c r="K16" s="270"/>
      <c r="L16" s="11" t="s">
        <v>595</v>
      </c>
      <c r="M16" s="268"/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1" t="s">
        <v>595</v>
      </c>
      <c r="E17" s="268" t="s">
        <v>595</v>
      </c>
      <c r="F17" s="269"/>
      <c r="G17" s="270"/>
      <c r="H17" s="11" t="s">
        <v>595</v>
      </c>
      <c r="I17" s="268" t="s">
        <v>595</v>
      </c>
      <c r="J17" s="269"/>
      <c r="K17" s="270"/>
      <c r="L17" s="11" t="s">
        <v>595</v>
      </c>
      <c r="M17" s="268"/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1" t="s">
        <v>595</v>
      </c>
      <c r="E18" s="268" t="s">
        <v>595</v>
      </c>
      <c r="F18" s="269"/>
      <c r="G18" s="270"/>
      <c r="H18" s="11" t="s">
        <v>595</v>
      </c>
      <c r="I18" s="268" t="s">
        <v>595</v>
      </c>
      <c r="J18" s="269"/>
      <c r="K18" s="270"/>
      <c r="L18" s="11" t="s">
        <v>595</v>
      </c>
      <c r="M18" s="268"/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1" t="s">
        <v>595</v>
      </c>
      <c r="E19" s="268" t="s">
        <v>595</v>
      </c>
      <c r="F19" s="269"/>
      <c r="G19" s="270"/>
      <c r="H19" s="11" t="s">
        <v>595</v>
      </c>
      <c r="I19" s="268" t="s">
        <v>595</v>
      </c>
      <c r="J19" s="269"/>
      <c r="K19" s="270"/>
      <c r="L19" s="11" t="s">
        <v>595</v>
      </c>
      <c r="M19" s="268"/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1" t="s">
        <v>595</v>
      </c>
      <c r="E20" s="268" t="s">
        <v>595</v>
      </c>
      <c r="F20" s="269"/>
      <c r="G20" s="270"/>
      <c r="H20" s="11" t="s">
        <v>595</v>
      </c>
      <c r="I20" s="268" t="s">
        <v>595</v>
      </c>
      <c r="J20" s="269"/>
      <c r="K20" s="270"/>
      <c r="L20" s="11" t="s">
        <v>595</v>
      </c>
      <c r="M20" s="268"/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1" t="s">
        <v>595</v>
      </c>
      <c r="E21" s="268" t="s">
        <v>595</v>
      </c>
      <c r="F21" s="269"/>
      <c r="G21" s="270"/>
      <c r="H21" s="11" t="s">
        <v>595</v>
      </c>
      <c r="I21" s="268" t="s">
        <v>595</v>
      </c>
      <c r="J21" s="269"/>
      <c r="K21" s="270"/>
      <c r="L21" s="11" t="s">
        <v>595</v>
      </c>
      <c r="M21" s="268"/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1" t="s">
        <v>595</v>
      </c>
      <c r="E22" s="268" t="s">
        <v>595</v>
      </c>
      <c r="F22" s="269"/>
      <c r="G22" s="270"/>
      <c r="H22" s="11" t="s">
        <v>595</v>
      </c>
      <c r="I22" s="268" t="s">
        <v>595</v>
      </c>
      <c r="J22" s="269"/>
      <c r="K22" s="270"/>
      <c r="L22" s="11" t="s">
        <v>595</v>
      </c>
      <c r="M22" s="268"/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1" t="s">
        <v>595</v>
      </c>
      <c r="E23" s="268" t="s">
        <v>595</v>
      </c>
      <c r="F23" s="269"/>
      <c r="G23" s="270"/>
      <c r="H23" s="11" t="s">
        <v>595</v>
      </c>
      <c r="I23" s="268" t="s">
        <v>595</v>
      </c>
      <c r="J23" s="269"/>
      <c r="K23" s="270"/>
      <c r="L23" s="11" t="s">
        <v>595</v>
      </c>
      <c r="M23" s="268"/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1" t="s">
        <v>595</v>
      </c>
      <c r="E24" s="268" t="s">
        <v>595</v>
      </c>
      <c r="F24" s="269"/>
      <c r="G24" s="270"/>
      <c r="H24" s="11" t="s">
        <v>595</v>
      </c>
      <c r="I24" s="268" t="s">
        <v>595</v>
      </c>
      <c r="J24" s="269"/>
      <c r="K24" s="270"/>
      <c r="L24" s="11" t="s">
        <v>595</v>
      </c>
      <c r="M24" s="268"/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1" t="s">
        <v>595</v>
      </c>
      <c r="E25" s="268" t="s">
        <v>595</v>
      </c>
      <c r="F25" s="269"/>
      <c r="G25" s="270"/>
      <c r="H25" s="11" t="s">
        <v>595</v>
      </c>
      <c r="I25" s="268" t="s">
        <v>595</v>
      </c>
      <c r="J25" s="269"/>
      <c r="K25" s="270"/>
      <c r="L25" s="11" t="s">
        <v>595</v>
      </c>
      <c r="M25" s="268"/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1" t="s">
        <v>595</v>
      </c>
      <c r="E26" s="268" t="s">
        <v>595</v>
      </c>
      <c r="F26" s="269"/>
      <c r="G26" s="270"/>
      <c r="H26" s="11" t="s">
        <v>595</v>
      </c>
      <c r="I26" s="268" t="s">
        <v>595</v>
      </c>
      <c r="J26" s="269"/>
      <c r="K26" s="270"/>
      <c r="L26" s="11" t="s">
        <v>595</v>
      </c>
      <c r="M26" s="268"/>
      <c r="N26" s="269"/>
      <c r="O26" s="270"/>
    </row>
    <row r="27" spans="1:15" s="1" customFormat="1" ht="14.1" customHeight="1">
      <c r="A27" s="8"/>
      <c r="B27" s="9" t="s">
        <v>26</v>
      </c>
      <c r="C27" s="8">
        <v>16</v>
      </c>
      <c r="D27" s="11" t="s">
        <v>595</v>
      </c>
      <c r="E27" s="268" t="s">
        <v>595</v>
      </c>
      <c r="F27" s="269"/>
      <c r="G27" s="270"/>
      <c r="H27" s="11" t="s">
        <v>595</v>
      </c>
      <c r="I27" s="268" t="s">
        <v>595</v>
      </c>
      <c r="J27" s="269"/>
      <c r="K27" s="270"/>
      <c r="L27" s="11" t="s">
        <v>595</v>
      </c>
      <c r="M27" s="268"/>
      <c r="N27" s="269"/>
      <c r="O27" s="27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1" t="s">
        <v>595</v>
      </c>
      <c r="E28" s="268" t="s">
        <v>595</v>
      </c>
      <c r="F28" s="269"/>
      <c r="G28" s="270"/>
      <c r="H28" s="11" t="s">
        <v>595</v>
      </c>
      <c r="I28" s="268" t="s">
        <v>595</v>
      </c>
      <c r="J28" s="269"/>
      <c r="K28" s="270"/>
      <c r="L28" s="11" t="s">
        <v>595</v>
      </c>
      <c r="M28" s="268"/>
      <c r="N28" s="269"/>
      <c r="O28" s="270"/>
    </row>
    <row r="29" spans="1:15" s="1" customFormat="1" ht="14.1" customHeight="1">
      <c r="A29" s="8"/>
      <c r="B29" s="9" t="s">
        <v>38</v>
      </c>
      <c r="C29" s="8">
        <v>18</v>
      </c>
      <c r="D29" s="11" t="s">
        <v>595</v>
      </c>
      <c r="E29" s="268" t="s">
        <v>595</v>
      </c>
      <c r="F29" s="269"/>
      <c r="G29" s="270"/>
      <c r="H29" s="11" t="s">
        <v>595</v>
      </c>
      <c r="I29" s="268" t="s">
        <v>595</v>
      </c>
      <c r="J29" s="269"/>
      <c r="K29" s="270"/>
      <c r="L29" s="11" t="s">
        <v>595</v>
      </c>
      <c r="M29" s="268"/>
      <c r="N29" s="269"/>
      <c r="O29" s="270"/>
    </row>
    <row r="30" spans="1:15" s="1" customFormat="1" ht="14.1" customHeight="1">
      <c r="A30" s="8"/>
      <c r="B30" s="9" t="s">
        <v>39</v>
      </c>
      <c r="C30" s="8">
        <v>19</v>
      </c>
      <c r="D30" s="11" t="s">
        <v>595</v>
      </c>
      <c r="E30" s="268" t="s">
        <v>595</v>
      </c>
      <c r="F30" s="269"/>
      <c r="G30" s="270"/>
      <c r="H30" s="11" t="s">
        <v>595</v>
      </c>
      <c r="I30" s="268" t="s">
        <v>595</v>
      </c>
      <c r="J30" s="269"/>
      <c r="K30" s="270"/>
      <c r="L30" s="11" t="s">
        <v>595</v>
      </c>
      <c r="M30" s="268"/>
      <c r="N30" s="269"/>
      <c r="O30" s="27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/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322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325</v>
      </c>
      <c r="E56" s="392"/>
      <c r="F56" s="393"/>
      <c r="G56" s="394"/>
      <c r="H56" s="3" t="s">
        <v>323</v>
      </c>
      <c r="I56" s="392" t="s">
        <v>323</v>
      </c>
      <c r="J56" s="393"/>
      <c r="K56" s="394"/>
      <c r="L56" s="3" t="s">
        <v>326</v>
      </c>
      <c r="M56" s="392" t="s">
        <v>326</v>
      </c>
      <c r="N56" s="393"/>
      <c r="O56" s="394"/>
    </row>
    <row r="57" spans="1:15" ht="14.1" customHeight="1">
      <c r="A57" s="248"/>
      <c r="B57" s="248"/>
      <c r="C57" s="248"/>
      <c r="D57" s="4" t="s">
        <v>327</v>
      </c>
      <c r="E57" s="395"/>
      <c r="F57" s="396"/>
      <c r="G57" s="397"/>
      <c r="H57" s="4" t="s">
        <v>328</v>
      </c>
      <c r="I57" s="395" t="s">
        <v>328</v>
      </c>
      <c r="J57" s="396"/>
      <c r="K57" s="397"/>
      <c r="L57" s="4" t="s">
        <v>329</v>
      </c>
      <c r="M57" s="395" t="s">
        <v>329</v>
      </c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/>
      <c r="F58" s="399"/>
      <c r="G58" s="400"/>
      <c r="H58" s="5" t="s">
        <v>330</v>
      </c>
      <c r="I58" s="405" t="s">
        <v>330</v>
      </c>
      <c r="J58" s="406"/>
      <c r="K58" s="407"/>
      <c r="L58" s="6" t="s">
        <v>23</v>
      </c>
      <c r="M58" s="398" t="s">
        <v>23</v>
      </c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/>
      <c r="F59" s="399"/>
      <c r="G59" s="400"/>
      <c r="H59" s="6" t="s">
        <v>23</v>
      </c>
      <c r="I59" s="398" t="s">
        <v>23</v>
      </c>
      <c r="J59" s="399"/>
      <c r="K59" s="400"/>
      <c r="L59" s="6">
        <v>2</v>
      </c>
      <c r="M59" s="398">
        <v>2</v>
      </c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/>
      <c r="F60" s="399"/>
      <c r="G60" s="400"/>
      <c r="H60" s="6">
        <v>2</v>
      </c>
      <c r="I60" s="398">
        <v>2</v>
      </c>
      <c r="J60" s="399"/>
      <c r="K60" s="400"/>
      <c r="L60" s="6">
        <v>0</v>
      </c>
      <c r="M60" s="398">
        <v>0</v>
      </c>
      <c r="N60" s="399"/>
      <c r="O60" s="400"/>
    </row>
    <row r="61" spans="1:15" ht="14.1" customHeight="1">
      <c r="A61" s="248"/>
      <c r="B61" s="248"/>
      <c r="C61" s="248"/>
      <c r="D61" s="6">
        <v>1</v>
      </c>
      <c r="E61" s="398"/>
      <c r="F61" s="399"/>
      <c r="G61" s="400"/>
      <c r="H61" s="6">
        <v>0</v>
      </c>
      <c r="I61" s="398">
        <v>0</v>
      </c>
      <c r="J61" s="399"/>
      <c r="K61" s="400"/>
      <c r="L61" s="6">
        <v>1</v>
      </c>
      <c r="M61" s="398">
        <v>2</v>
      </c>
      <c r="N61" s="399"/>
      <c r="O61" s="400"/>
    </row>
    <row r="62" spans="1:15" ht="14.1" customHeight="1">
      <c r="A62" s="248"/>
      <c r="B62" s="248"/>
      <c r="C62" s="248"/>
      <c r="D62" s="77"/>
      <c r="E62" s="477"/>
      <c r="F62" s="517"/>
      <c r="G62" s="518"/>
      <c r="H62" s="78">
        <v>1</v>
      </c>
      <c r="I62" s="372">
        <v>2</v>
      </c>
      <c r="J62" s="373"/>
      <c r="K62" s="374"/>
      <c r="L62" s="77"/>
      <c r="M62" s="369"/>
      <c r="N62" s="370"/>
      <c r="O62" s="371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11" t="s">
        <v>595</v>
      </c>
      <c r="E64" s="268"/>
      <c r="F64" s="269"/>
      <c r="G64" s="270"/>
      <c r="H64" s="11" t="s">
        <v>595</v>
      </c>
      <c r="I64" s="268" t="s">
        <v>595</v>
      </c>
      <c r="J64" s="269"/>
      <c r="K64" s="270"/>
      <c r="L64" s="11" t="s">
        <v>595</v>
      </c>
      <c r="M64" s="268" t="s">
        <v>595</v>
      </c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11" t="s">
        <v>595</v>
      </c>
      <c r="E65" s="268"/>
      <c r="F65" s="269"/>
      <c r="G65" s="270"/>
      <c r="H65" s="11" t="s">
        <v>595</v>
      </c>
      <c r="I65" s="268" t="s">
        <v>595</v>
      </c>
      <c r="J65" s="269"/>
      <c r="K65" s="270"/>
      <c r="L65" s="11" t="s">
        <v>595</v>
      </c>
      <c r="M65" s="268" t="s">
        <v>595</v>
      </c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11" t="s">
        <v>595</v>
      </c>
      <c r="E66" s="268"/>
      <c r="F66" s="269"/>
      <c r="G66" s="270"/>
      <c r="H66" s="11" t="s">
        <v>595</v>
      </c>
      <c r="I66" s="268" t="s">
        <v>595</v>
      </c>
      <c r="J66" s="269"/>
      <c r="K66" s="270"/>
      <c r="L66" s="11" t="s">
        <v>595</v>
      </c>
      <c r="M66" s="268" t="s">
        <v>595</v>
      </c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11" t="s">
        <v>595</v>
      </c>
      <c r="E67" s="268"/>
      <c r="F67" s="269"/>
      <c r="G67" s="270"/>
      <c r="H67" s="11" t="s">
        <v>595</v>
      </c>
      <c r="I67" s="268" t="s">
        <v>595</v>
      </c>
      <c r="J67" s="269"/>
      <c r="K67" s="270"/>
      <c r="L67" s="11" t="s">
        <v>595</v>
      </c>
      <c r="M67" s="268" t="s">
        <v>595</v>
      </c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 t="s">
        <v>595</v>
      </c>
      <c r="E68" s="268"/>
      <c r="F68" s="269"/>
      <c r="G68" s="270"/>
      <c r="H68" s="11" t="s">
        <v>595</v>
      </c>
      <c r="I68" s="268" t="s">
        <v>595</v>
      </c>
      <c r="J68" s="269"/>
      <c r="K68" s="270"/>
      <c r="L68" s="11" t="s">
        <v>595</v>
      </c>
      <c r="M68" s="268" t="s">
        <v>595</v>
      </c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 t="s">
        <v>595</v>
      </c>
      <c r="E69" s="268"/>
      <c r="F69" s="269"/>
      <c r="G69" s="270"/>
      <c r="H69" s="11" t="s">
        <v>595</v>
      </c>
      <c r="I69" s="268" t="s">
        <v>595</v>
      </c>
      <c r="J69" s="269"/>
      <c r="K69" s="270"/>
      <c r="L69" s="11" t="s">
        <v>595</v>
      </c>
      <c r="M69" s="268" t="s">
        <v>595</v>
      </c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 t="s">
        <v>595</v>
      </c>
      <c r="E70" s="268"/>
      <c r="F70" s="269"/>
      <c r="G70" s="270"/>
      <c r="H70" s="11" t="s">
        <v>595</v>
      </c>
      <c r="I70" s="268" t="s">
        <v>595</v>
      </c>
      <c r="J70" s="269"/>
      <c r="K70" s="270"/>
      <c r="L70" s="11" t="s">
        <v>595</v>
      </c>
      <c r="M70" s="268" t="s">
        <v>595</v>
      </c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 t="s">
        <v>595</v>
      </c>
      <c r="E71" s="268"/>
      <c r="F71" s="269"/>
      <c r="G71" s="270"/>
      <c r="H71" s="11" t="s">
        <v>595</v>
      </c>
      <c r="I71" s="268" t="s">
        <v>595</v>
      </c>
      <c r="J71" s="269"/>
      <c r="K71" s="270"/>
      <c r="L71" s="11" t="s">
        <v>595</v>
      </c>
      <c r="M71" s="268" t="s">
        <v>595</v>
      </c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11" t="s">
        <v>595</v>
      </c>
      <c r="E72" s="268"/>
      <c r="F72" s="269"/>
      <c r="G72" s="270"/>
      <c r="H72" s="11" t="s">
        <v>595</v>
      </c>
      <c r="I72" s="268" t="s">
        <v>595</v>
      </c>
      <c r="J72" s="269"/>
      <c r="K72" s="270"/>
      <c r="L72" s="11" t="s">
        <v>595</v>
      </c>
      <c r="M72" s="268" t="s">
        <v>595</v>
      </c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 t="s">
        <v>595</v>
      </c>
      <c r="E73" s="268"/>
      <c r="F73" s="269"/>
      <c r="G73" s="270"/>
      <c r="H73" s="11" t="s">
        <v>595</v>
      </c>
      <c r="I73" s="268" t="s">
        <v>595</v>
      </c>
      <c r="J73" s="269"/>
      <c r="K73" s="270"/>
      <c r="L73" s="11" t="s">
        <v>595</v>
      </c>
      <c r="M73" s="268" t="s">
        <v>595</v>
      </c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11" t="s">
        <v>595</v>
      </c>
      <c r="E74" s="268"/>
      <c r="F74" s="269"/>
      <c r="G74" s="270"/>
      <c r="H74" s="11" t="s">
        <v>595</v>
      </c>
      <c r="I74" s="268" t="s">
        <v>595</v>
      </c>
      <c r="J74" s="269"/>
      <c r="K74" s="270"/>
      <c r="L74" s="11" t="s">
        <v>595</v>
      </c>
      <c r="M74" s="268" t="s">
        <v>595</v>
      </c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11" t="s">
        <v>595</v>
      </c>
      <c r="E75" s="268"/>
      <c r="F75" s="269"/>
      <c r="G75" s="270"/>
      <c r="H75" s="11" t="s">
        <v>595</v>
      </c>
      <c r="I75" s="268" t="s">
        <v>595</v>
      </c>
      <c r="J75" s="269"/>
      <c r="K75" s="270"/>
      <c r="L75" s="11" t="s">
        <v>595</v>
      </c>
      <c r="M75" s="268" t="s">
        <v>595</v>
      </c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11" t="s">
        <v>595</v>
      </c>
      <c r="E76" s="268"/>
      <c r="F76" s="269"/>
      <c r="G76" s="270"/>
      <c r="H76" s="11" t="s">
        <v>595</v>
      </c>
      <c r="I76" s="268" t="s">
        <v>595</v>
      </c>
      <c r="J76" s="269"/>
      <c r="K76" s="270"/>
      <c r="L76" s="11" t="s">
        <v>595</v>
      </c>
      <c r="M76" s="268" t="s">
        <v>595</v>
      </c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11" t="s">
        <v>595</v>
      </c>
      <c r="E77" s="268"/>
      <c r="F77" s="269"/>
      <c r="G77" s="270"/>
      <c r="H77" s="11" t="s">
        <v>595</v>
      </c>
      <c r="I77" s="268" t="s">
        <v>595</v>
      </c>
      <c r="J77" s="269"/>
      <c r="K77" s="270"/>
      <c r="L77" s="11" t="s">
        <v>595</v>
      </c>
      <c r="M77" s="268" t="s">
        <v>595</v>
      </c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11" t="s">
        <v>595</v>
      </c>
      <c r="E78" s="268"/>
      <c r="F78" s="269"/>
      <c r="G78" s="270"/>
      <c r="H78" s="11" t="s">
        <v>595</v>
      </c>
      <c r="I78" s="268" t="s">
        <v>595</v>
      </c>
      <c r="J78" s="269"/>
      <c r="K78" s="270"/>
      <c r="L78" s="11" t="s">
        <v>595</v>
      </c>
      <c r="M78" s="268" t="s">
        <v>595</v>
      </c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11" t="s">
        <v>595</v>
      </c>
      <c r="E79" s="268"/>
      <c r="F79" s="269"/>
      <c r="G79" s="270"/>
      <c r="H79" s="11" t="s">
        <v>595</v>
      </c>
      <c r="I79" s="268" t="s">
        <v>595</v>
      </c>
      <c r="J79" s="269"/>
      <c r="K79" s="270"/>
      <c r="L79" s="11" t="s">
        <v>595</v>
      </c>
      <c r="M79" s="268" t="s">
        <v>595</v>
      </c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11" t="s">
        <v>595</v>
      </c>
      <c r="E80" s="268"/>
      <c r="F80" s="269"/>
      <c r="G80" s="270"/>
      <c r="H80" s="11" t="s">
        <v>595</v>
      </c>
      <c r="I80" s="268" t="s">
        <v>595</v>
      </c>
      <c r="J80" s="269"/>
      <c r="K80" s="270"/>
      <c r="L80" s="11" t="s">
        <v>595</v>
      </c>
      <c r="M80" s="268" t="s">
        <v>595</v>
      </c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11" t="s">
        <v>595</v>
      </c>
      <c r="E81" s="268"/>
      <c r="F81" s="269"/>
      <c r="G81" s="270"/>
      <c r="H81" s="11" t="s">
        <v>595</v>
      </c>
      <c r="I81" s="268" t="s">
        <v>595</v>
      </c>
      <c r="J81" s="269"/>
      <c r="K81" s="270"/>
      <c r="L81" s="11" t="s">
        <v>595</v>
      </c>
      <c r="M81" s="268" t="s">
        <v>595</v>
      </c>
      <c r="N81" s="269"/>
      <c r="O81" s="270"/>
    </row>
    <row r="82" spans="1:15" ht="14.1" customHeight="1">
      <c r="A82" s="8"/>
      <c r="B82" s="9" t="s">
        <v>39</v>
      </c>
      <c r="C82" s="8">
        <v>19</v>
      </c>
      <c r="D82" s="11" t="s">
        <v>595</v>
      </c>
      <c r="E82" s="268"/>
      <c r="F82" s="269"/>
      <c r="G82" s="270"/>
      <c r="H82" s="11" t="s">
        <v>595</v>
      </c>
      <c r="I82" s="268" t="s">
        <v>595</v>
      </c>
      <c r="J82" s="269"/>
      <c r="K82" s="270"/>
      <c r="L82" s="11" t="s">
        <v>595</v>
      </c>
      <c r="M82" s="268" t="s">
        <v>595</v>
      </c>
      <c r="N82" s="269"/>
      <c r="O82" s="270"/>
    </row>
    <row r="83" spans="1:15" ht="14.1" customHeight="1">
      <c r="A83" s="267" t="s">
        <v>40</v>
      </c>
      <c r="B83" s="267"/>
      <c r="C83" s="267"/>
      <c r="D83" s="11">
        <v>5</v>
      </c>
      <c r="E83" s="268"/>
      <c r="F83" s="269"/>
      <c r="G83" s="270"/>
      <c r="H83" s="11">
        <v>5</v>
      </c>
      <c r="I83" s="268">
        <v>5</v>
      </c>
      <c r="J83" s="269"/>
      <c r="K83" s="270"/>
      <c r="L83" s="11">
        <v>5</v>
      </c>
      <c r="M83" s="268">
        <v>5</v>
      </c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 t="str">
        <f>IF(18-COUNTA(L63:L80)=0,"",IF(L81="","",18-COUNTA(L63:L80)))</f>
        <v/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3"/>
      <c r="E85" s="404"/>
      <c r="F85" s="13"/>
      <c r="G85" s="14"/>
      <c r="H85" s="403"/>
      <c r="I85" s="404"/>
      <c r="J85" s="13"/>
      <c r="K85" s="14"/>
      <c r="L85" s="277"/>
      <c r="M85" s="275"/>
      <c r="N85" s="16"/>
      <c r="O85" s="16"/>
    </row>
    <row r="86" spans="1:15" ht="14.1" customHeight="1">
      <c r="A86" s="261"/>
      <c r="B86" s="244"/>
      <c r="C86" s="245"/>
      <c r="D86" s="382"/>
      <c r="E86" s="383"/>
      <c r="F86" s="13"/>
      <c r="G86" s="14"/>
      <c r="H86" s="382"/>
      <c r="I86" s="383"/>
      <c r="J86" s="13"/>
      <c r="K86" s="14"/>
      <c r="L86" s="277"/>
      <c r="M86" s="275"/>
      <c r="N86" s="16"/>
      <c r="O86" s="149"/>
    </row>
    <row r="87" spans="1:15" ht="14.1" customHeight="1">
      <c r="A87" s="261"/>
      <c r="B87" s="244"/>
      <c r="C87" s="245"/>
      <c r="D87" s="382"/>
      <c r="E87" s="383"/>
      <c r="F87" s="13"/>
      <c r="G87" s="15"/>
      <c r="H87" s="382"/>
      <c r="I87" s="383"/>
      <c r="J87" s="13"/>
      <c r="K87" s="15"/>
      <c r="L87" s="277"/>
      <c r="M87" s="275"/>
      <c r="N87" s="16"/>
      <c r="O87" s="16"/>
    </row>
    <row r="88" spans="1:15" ht="14.1" customHeight="1">
      <c r="A88" s="261"/>
      <c r="B88" s="244"/>
      <c r="C88" s="245"/>
      <c r="D88" s="382"/>
      <c r="E88" s="383"/>
      <c r="F88" s="13"/>
      <c r="G88" s="15"/>
      <c r="H88" s="382"/>
      <c r="I88" s="383"/>
      <c r="J88" s="13"/>
      <c r="K88" s="15"/>
      <c r="L88" s="277"/>
      <c r="M88" s="275"/>
      <c r="N88" s="16"/>
      <c r="O88" s="16"/>
    </row>
    <row r="89" spans="1:15" ht="14.1" customHeight="1">
      <c r="A89" s="261"/>
      <c r="B89" s="246"/>
      <c r="C89" s="247"/>
      <c r="D89" s="265"/>
      <c r="E89" s="266"/>
      <c r="F89" s="19"/>
      <c r="G89" s="20"/>
      <c r="H89" s="265"/>
      <c r="I89" s="266"/>
      <c r="J89" s="19"/>
      <c r="K89" s="20"/>
      <c r="L89" s="265"/>
      <c r="M89" s="266"/>
      <c r="N89" s="19"/>
      <c r="O89" s="20"/>
    </row>
    <row r="90" spans="1:15" ht="14.1" customHeight="1">
      <c r="A90" s="261"/>
      <c r="B90" s="236" t="s">
        <v>44</v>
      </c>
      <c r="C90" s="237"/>
      <c r="D90" s="403"/>
      <c r="E90" s="404"/>
      <c r="F90" s="21"/>
      <c r="G90" s="22"/>
      <c r="H90" s="403"/>
      <c r="I90" s="404"/>
      <c r="J90" s="21"/>
      <c r="K90" s="22"/>
      <c r="L90" s="274"/>
      <c r="M90" s="287"/>
      <c r="N90" s="21"/>
      <c r="O90" s="26"/>
    </row>
    <row r="91" spans="1:15" ht="14.1" customHeight="1">
      <c r="A91" s="261"/>
      <c r="B91" s="238"/>
      <c r="C91" s="239"/>
      <c r="D91" s="382"/>
      <c r="E91" s="383"/>
      <c r="F91" s="13"/>
      <c r="G91" s="14"/>
      <c r="H91" s="382"/>
      <c r="I91" s="383"/>
      <c r="J91" s="13"/>
      <c r="K91" s="14"/>
      <c r="L91" s="263"/>
      <c r="M91" s="264"/>
      <c r="N91" s="13"/>
      <c r="O91" s="14"/>
    </row>
    <row r="92" spans="1:15" ht="14.1" customHeight="1">
      <c r="A92" s="261"/>
      <c r="B92" s="238"/>
      <c r="C92" s="239"/>
      <c r="D92" s="382"/>
      <c r="E92" s="383"/>
      <c r="F92" s="13"/>
      <c r="G92" s="14"/>
      <c r="H92" s="382"/>
      <c r="I92" s="383"/>
      <c r="J92" s="13"/>
      <c r="K92" s="14"/>
      <c r="L92" s="263"/>
      <c r="M92" s="264"/>
      <c r="N92" s="13"/>
      <c r="O92" s="14"/>
    </row>
    <row r="93" spans="1:15" ht="14.1" customHeight="1">
      <c r="A93" s="261"/>
      <c r="B93" s="238"/>
      <c r="C93" s="239"/>
      <c r="D93" s="382"/>
      <c r="E93" s="383"/>
      <c r="F93" s="13"/>
      <c r="G93" s="14"/>
      <c r="H93" s="382"/>
      <c r="I93" s="383"/>
      <c r="J93" s="13"/>
      <c r="K93" s="14"/>
      <c r="L93" s="288"/>
      <c r="M93" s="402"/>
      <c r="N93" s="51"/>
      <c r="O93" s="52"/>
    </row>
    <row r="94" spans="1:15" ht="14.1" customHeight="1">
      <c r="A94" s="261"/>
      <c r="B94" s="238"/>
      <c r="C94" s="239"/>
      <c r="D94" s="382"/>
      <c r="E94" s="383"/>
      <c r="F94" s="13"/>
      <c r="G94" s="14"/>
      <c r="H94" s="382"/>
      <c r="I94" s="383"/>
      <c r="J94" s="13"/>
      <c r="K94" s="14"/>
      <c r="L94" s="263"/>
      <c r="M94" s="401"/>
      <c r="N94" s="13"/>
      <c r="O94" s="14"/>
    </row>
    <row r="95" spans="1:15" ht="14.1" customHeight="1">
      <c r="A95" s="261"/>
      <c r="B95" s="238"/>
      <c r="C95" s="239"/>
      <c r="D95" s="382"/>
      <c r="E95" s="383"/>
      <c r="F95" s="13"/>
      <c r="G95" s="14"/>
      <c r="H95" s="382"/>
      <c r="I95" s="383"/>
      <c r="J95" s="13"/>
      <c r="K95" s="14"/>
      <c r="L95" s="263"/>
      <c r="M95" s="401"/>
      <c r="N95" s="13"/>
      <c r="O95" s="14"/>
    </row>
    <row r="96" spans="1:15" ht="14.1" customHeight="1">
      <c r="A96" s="261"/>
      <c r="B96" s="238"/>
      <c r="C96" s="239"/>
      <c r="D96" s="382"/>
      <c r="E96" s="383"/>
      <c r="F96" s="13"/>
      <c r="G96" s="14"/>
      <c r="H96" s="382"/>
      <c r="I96" s="383"/>
      <c r="J96" s="13"/>
      <c r="K96" s="14"/>
      <c r="L96" s="263"/>
      <c r="M96" s="264"/>
      <c r="N96" s="13"/>
      <c r="O96" s="14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263"/>
      <c r="M97" s="264"/>
      <c r="N97" s="13"/>
      <c r="O97" s="14"/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5"/>
      <c r="M99" s="266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 t="str">
        <f>IF(SUM(N85:N99)=0,"",SUM(N85:N99))</f>
        <v/>
      </c>
      <c r="M100" s="271">
        <f>IF((COUNTA(L63:L80)+SUM(O85:O99)+COUNTA(L82))=0,"",COUNTA(L63:L80)+SUM(O85:O99)+COUNTA(L82))</f>
        <v>19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 t="s">
        <v>73</v>
      </c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322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326</v>
      </c>
      <c r="E108" s="375"/>
      <c r="F108" s="376"/>
      <c r="G108" s="377"/>
      <c r="H108" s="162" t="s">
        <v>331</v>
      </c>
      <c r="I108" s="375" t="s">
        <v>331</v>
      </c>
      <c r="J108" s="376"/>
      <c r="K108" s="377"/>
      <c r="L108" s="162" t="s">
        <v>331</v>
      </c>
      <c r="M108" s="375" t="s">
        <v>331</v>
      </c>
      <c r="N108" s="376"/>
      <c r="O108" s="377"/>
    </row>
    <row r="109" spans="1:15" ht="14.1" customHeight="1">
      <c r="A109" s="248"/>
      <c r="B109" s="248"/>
      <c r="C109" s="248"/>
      <c r="D109" s="4" t="s">
        <v>329</v>
      </c>
      <c r="E109" s="379"/>
      <c r="F109" s="380"/>
      <c r="G109" s="381"/>
      <c r="H109" s="163" t="s">
        <v>221</v>
      </c>
      <c r="I109" s="363" t="s">
        <v>221</v>
      </c>
      <c r="J109" s="364"/>
      <c r="K109" s="365"/>
      <c r="L109" s="163" t="s">
        <v>221</v>
      </c>
      <c r="M109" s="363" t="s">
        <v>221</v>
      </c>
      <c r="N109" s="364"/>
      <c r="O109" s="365"/>
    </row>
    <row r="110" spans="1:15" ht="14.1" customHeight="1">
      <c r="A110" s="248"/>
      <c r="B110" s="248"/>
      <c r="C110" s="248"/>
      <c r="D110" s="6" t="s">
        <v>23</v>
      </c>
      <c r="E110" s="359"/>
      <c r="F110" s="360"/>
      <c r="G110" s="361"/>
      <c r="H110" s="163" t="s">
        <v>332</v>
      </c>
      <c r="I110" s="363" t="s">
        <v>332</v>
      </c>
      <c r="J110" s="364"/>
      <c r="K110" s="365"/>
      <c r="L110" s="163" t="s">
        <v>332</v>
      </c>
      <c r="M110" s="363" t="s">
        <v>332</v>
      </c>
      <c r="N110" s="364"/>
      <c r="O110" s="365"/>
    </row>
    <row r="111" spans="1:15" ht="14.1" customHeight="1">
      <c r="A111" s="248"/>
      <c r="B111" s="248"/>
      <c r="C111" s="248"/>
      <c r="D111" s="6">
        <v>2</v>
      </c>
      <c r="E111" s="359"/>
      <c r="F111" s="360"/>
      <c r="G111" s="361"/>
      <c r="H111" s="164" t="s">
        <v>23</v>
      </c>
      <c r="I111" s="359" t="s">
        <v>23</v>
      </c>
      <c r="J111" s="360"/>
      <c r="K111" s="361"/>
      <c r="L111" s="164" t="s">
        <v>23</v>
      </c>
      <c r="M111" s="359" t="s">
        <v>23</v>
      </c>
      <c r="N111" s="360"/>
      <c r="O111" s="361"/>
    </row>
    <row r="112" spans="1:15" ht="14.1" customHeight="1">
      <c r="A112" s="248"/>
      <c r="B112" s="248"/>
      <c r="C112" s="248"/>
      <c r="D112" s="6">
        <v>0</v>
      </c>
      <c r="E112" s="359"/>
      <c r="F112" s="360"/>
      <c r="G112" s="361"/>
      <c r="H112" s="164">
        <v>2</v>
      </c>
      <c r="I112" s="359">
        <v>2</v>
      </c>
      <c r="J112" s="360"/>
      <c r="K112" s="361"/>
      <c r="L112" s="164">
        <v>2</v>
      </c>
      <c r="M112" s="359">
        <v>2</v>
      </c>
      <c r="N112" s="360"/>
      <c r="O112" s="361"/>
    </row>
    <row r="113" spans="1:15" ht="14.1" customHeight="1">
      <c r="A113" s="248"/>
      <c r="B113" s="248"/>
      <c r="C113" s="248"/>
      <c r="D113" s="6">
        <v>3</v>
      </c>
      <c r="E113" s="363"/>
      <c r="F113" s="364"/>
      <c r="G113" s="365"/>
      <c r="H113" s="164">
        <v>0</v>
      </c>
      <c r="I113" s="359">
        <v>0</v>
      </c>
      <c r="J113" s="360"/>
      <c r="K113" s="361"/>
      <c r="L113" s="164">
        <v>0</v>
      </c>
      <c r="M113" s="359">
        <v>0</v>
      </c>
      <c r="N113" s="360"/>
      <c r="O113" s="361"/>
    </row>
    <row r="114" spans="1:15" ht="14.1" customHeight="1">
      <c r="A114" s="248"/>
      <c r="B114" s="248"/>
      <c r="C114" s="248"/>
      <c r="D114" s="7"/>
      <c r="E114" s="372"/>
      <c r="F114" s="373"/>
      <c r="G114" s="374"/>
      <c r="H114" s="78">
        <v>1</v>
      </c>
      <c r="I114" s="372">
        <v>2</v>
      </c>
      <c r="J114" s="373"/>
      <c r="K114" s="374"/>
      <c r="L114" s="78">
        <v>3</v>
      </c>
      <c r="M114" s="372">
        <v>4</v>
      </c>
      <c r="N114" s="373"/>
      <c r="O114" s="374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 t="s">
        <v>595</v>
      </c>
      <c r="E116" s="268"/>
      <c r="F116" s="269"/>
      <c r="G116" s="270"/>
      <c r="H116" s="11" t="s">
        <v>595</v>
      </c>
      <c r="I116" s="268" t="s">
        <v>595</v>
      </c>
      <c r="J116" s="269"/>
      <c r="K116" s="270"/>
      <c r="L116" s="11" t="s">
        <v>595</v>
      </c>
      <c r="M116" s="268" t="s">
        <v>595</v>
      </c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 t="s">
        <v>595</v>
      </c>
      <c r="E117" s="268"/>
      <c r="F117" s="269"/>
      <c r="G117" s="270"/>
      <c r="H117" s="11" t="s">
        <v>595</v>
      </c>
      <c r="I117" s="268" t="s">
        <v>595</v>
      </c>
      <c r="J117" s="269"/>
      <c r="K117" s="270"/>
      <c r="L117" s="11" t="s">
        <v>595</v>
      </c>
      <c r="M117" s="268" t="s">
        <v>595</v>
      </c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 t="s">
        <v>595</v>
      </c>
      <c r="E118" s="268"/>
      <c r="F118" s="269"/>
      <c r="G118" s="270"/>
      <c r="H118" s="11" t="s">
        <v>595</v>
      </c>
      <c r="I118" s="268" t="s">
        <v>595</v>
      </c>
      <c r="J118" s="269"/>
      <c r="K118" s="270"/>
      <c r="L118" s="11" t="s">
        <v>595</v>
      </c>
      <c r="M118" s="268" t="s">
        <v>595</v>
      </c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11" t="s">
        <v>595</v>
      </c>
      <c r="E119" s="593"/>
      <c r="F119" s="594"/>
      <c r="G119" s="595"/>
      <c r="H119" s="11" t="s">
        <v>595</v>
      </c>
      <c r="I119" s="268" t="s">
        <v>595</v>
      </c>
      <c r="J119" s="269"/>
      <c r="K119" s="270"/>
      <c r="L119" s="11" t="s">
        <v>595</v>
      </c>
      <c r="M119" s="268" t="s">
        <v>595</v>
      </c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 t="s">
        <v>595</v>
      </c>
      <c r="E120" s="593"/>
      <c r="F120" s="594"/>
      <c r="G120" s="595"/>
      <c r="H120" s="11" t="s">
        <v>595</v>
      </c>
      <c r="I120" s="268" t="s">
        <v>595</v>
      </c>
      <c r="J120" s="269"/>
      <c r="K120" s="270"/>
      <c r="L120" s="11" t="s">
        <v>595</v>
      </c>
      <c r="M120" s="268" t="s">
        <v>595</v>
      </c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11" t="s">
        <v>595</v>
      </c>
      <c r="E121" s="593"/>
      <c r="F121" s="594"/>
      <c r="G121" s="595"/>
      <c r="H121" s="11" t="s">
        <v>595</v>
      </c>
      <c r="I121" s="268" t="s">
        <v>595</v>
      </c>
      <c r="J121" s="269"/>
      <c r="K121" s="270"/>
      <c r="L121" s="11" t="s">
        <v>595</v>
      </c>
      <c r="M121" s="268" t="s">
        <v>595</v>
      </c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11" t="s">
        <v>595</v>
      </c>
      <c r="E122" s="593"/>
      <c r="F122" s="594"/>
      <c r="G122" s="595"/>
      <c r="H122" s="11" t="s">
        <v>595</v>
      </c>
      <c r="I122" s="268" t="s">
        <v>595</v>
      </c>
      <c r="J122" s="269"/>
      <c r="K122" s="270"/>
      <c r="L122" s="11" t="s">
        <v>595</v>
      </c>
      <c r="M122" s="268" t="s">
        <v>595</v>
      </c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11" t="s">
        <v>595</v>
      </c>
      <c r="E123" s="593"/>
      <c r="F123" s="594"/>
      <c r="G123" s="595"/>
      <c r="H123" s="11" t="s">
        <v>595</v>
      </c>
      <c r="I123" s="268" t="s">
        <v>595</v>
      </c>
      <c r="J123" s="269"/>
      <c r="K123" s="270"/>
      <c r="L123" s="11" t="s">
        <v>595</v>
      </c>
      <c r="M123" s="268" t="s">
        <v>595</v>
      </c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11" t="s">
        <v>595</v>
      </c>
      <c r="E124" s="593"/>
      <c r="F124" s="594"/>
      <c r="G124" s="595"/>
      <c r="H124" s="11" t="s">
        <v>595</v>
      </c>
      <c r="I124" s="268" t="s">
        <v>595</v>
      </c>
      <c r="J124" s="269"/>
      <c r="K124" s="270"/>
      <c r="L124" s="11" t="s">
        <v>595</v>
      </c>
      <c r="M124" s="268" t="s">
        <v>595</v>
      </c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11" t="s">
        <v>595</v>
      </c>
      <c r="E125" s="593"/>
      <c r="F125" s="594"/>
      <c r="G125" s="595"/>
      <c r="H125" s="11" t="s">
        <v>595</v>
      </c>
      <c r="I125" s="268" t="s">
        <v>595</v>
      </c>
      <c r="J125" s="269"/>
      <c r="K125" s="270"/>
      <c r="L125" s="11" t="s">
        <v>595</v>
      </c>
      <c r="M125" s="268" t="s">
        <v>595</v>
      </c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11" t="s">
        <v>595</v>
      </c>
      <c r="E126" s="593"/>
      <c r="F126" s="594"/>
      <c r="G126" s="595"/>
      <c r="H126" s="11" t="s">
        <v>595</v>
      </c>
      <c r="I126" s="268" t="s">
        <v>595</v>
      </c>
      <c r="J126" s="269"/>
      <c r="K126" s="270"/>
      <c r="L126" s="11" t="s">
        <v>595</v>
      </c>
      <c r="M126" s="268" t="s">
        <v>595</v>
      </c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11" t="s">
        <v>595</v>
      </c>
      <c r="E127" s="593"/>
      <c r="F127" s="594"/>
      <c r="G127" s="595"/>
      <c r="H127" s="11" t="s">
        <v>595</v>
      </c>
      <c r="I127" s="268" t="s">
        <v>595</v>
      </c>
      <c r="J127" s="269"/>
      <c r="K127" s="270"/>
      <c r="L127" s="11" t="s">
        <v>595</v>
      </c>
      <c r="M127" s="268" t="s">
        <v>595</v>
      </c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11" t="s">
        <v>595</v>
      </c>
      <c r="E128" s="593"/>
      <c r="F128" s="594"/>
      <c r="G128" s="595"/>
      <c r="H128" s="11" t="s">
        <v>595</v>
      </c>
      <c r="I128" s="268" t="s">
        <v>595</v>
      </c>
      <c r="J128" s="269"/>
      <c r="K128" s="270"/>
      <c r="L128" s="11" t="s">
        <v>595</v>
      </c>
      <c r="M128" s="268" t="s">
        <v>595</v>
      </c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11" t="s">
        <v>595</v>
      </c>
      <c r="E129" s="610"/>
      <c r="F129" s="611"/>
      <c r="G129" s="612"/>
      <c r="H129" s="11" t="s">
        <v>595</v>
      </c>
      <c r="I129" s="268" t="s">
        <v>595</v>
      </c>
      <c r="J129" s="269"/>
      <c r="K129" s="270"/>
      <c r="L129" s="11" t="s">
        <v>595</v>
      </c>
      <c r="M129" s="268" t="s">
        <v>595</v>
      </c>
      <c r="N129" s="269"/>
      <c r="O129" s="270"/>
    </row>
    <row r="130" spans="1:15" ht="14.1" customHeight="1">
      <c r="A130" s="8"/>
      <c r="B130" s="9" t="s">
        <v>25</v>
      </c>
      <c r="C130" s="8">
        <v>15</v>
      </c>
      <c r="D130" s="11" t="s">
        <v>595</v>
      </c>
      <c r="E130" s="593"/>
      <c r="F130" s="594"/>
      <c r="G130" s="595"/>
      <c r="H130" s="11" t="s">
        <v>595</v>
      </c>
      <c r="I130" s="268" t="s">
        <v>595</v>
      </c>
      <c r="J130" s="269"/>
      <c r="K130" s="270"/>
      <c r="L130" s="11" t="s">
        <v>595</v>
      </c>
      <c r="M130" s="268" t="s">
        <v>595</v>
      </c>
      <c r="N130" s="269"/>
      <c r="O130" s="270"/>
    </row>
    <row r="131" spans="1:15" ht="14.1" customHeight="1">
      <c r="A131" s="8"/>
      <c r="B131" s="9" t="s">
        <v>26</v>
      </c>
      <c r="C131" s="8">
        <v>16</v>
      </c>
      <c r="D131" s="11" t="s">
        <v>595</v>
      </c>
      <c r="E131" s="593"/>
      <c r="F131" s="594"/>
      <c r="G131" s="595"/>
      <c r="H131" s="11" t="s">
        <v>595</v>
      </c>
      <c r="I131" s="268" t="s">
        <v>595</v>
      </c>
      <c r="J131" s="269"/>
      <c r="K131" s="270"/>
      <c r="L131" s="11" t="s">
        <v>595</v>
      </c>
      <c r="M131" s="268" t="s">
        <v>595</v>
      </c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11" t="s">
        <v>595</v>
      </c>
      <c r="E132" s="593"/>
      <c r="F132" s="594"/>
      <c r="G132" s="595"/>
      <c r="H132" s="11" t="s">
        <v>595</v>
      </c>
      <c r="I132" s="268" t="s">
        <v>595</v>
      </c>
      <c r="J132" s="269"/>
      <c r="K132" s="270"/>
      <c r="L132" s="11" t="s">
        <v>595</v>
      </c>
      <c r="M132" s="268" t="s">
        <v>595</v>
      </c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11" t="s">
        <v>595</v>
      </c>
      <c r="E133" s="293"/>
      <c r="F133" s="294"/>
      <c r="G133" s="295"/>
      <c r="H133" s="11" t="s">
        <v>595</v>
      </c>
      <c r="I133" s="268" t="s">
        <v>595</v>
      </c>
      <c r="J133" s="269"/>
      <c r="K133" s="270"/>
      <c r="L133" s="11" t="s">
        <v>595</v>
      </c>
      <c r="M133" s="268" t="s">
        <v>595</v>
      </c>
      <c r="N133" s="269"/>
      <c r="O133" s="270"/>
    </row>
    <row r="134" spans="1:15" ht="14.1" customHeight="1">
      <c r="A134" s="8"/>
      <c r="B134" s="9" t="s">
        <v>39</v>
      </c>
      <c r="C134" s="8">
        <v>19</v>
      </c>
      <c r="D134" s="11" t="s">
        <v>595</v>
      </c>
      <c r="E134" s="299"/>
      <c r="F134" s="458"/>
      <c r="G134" s="459"/>
      <c r="H134" s="11" t="s">
        <v>595</v>
      </c>
      <c r="I134" s="268" t="s">
        <v>595</v>
      </c>
      <c r="J134" s="269"/>
      <c r="K134" s="270"/>
      <c r="L134" s="11" t="s">
        <v>595</v>
      </c>
      <c r="M134" s="268" t="s">
        <v>595</v>
      </c>
      <c r="N134" s="269"/>
      <c r="O134" s="270"/>
    </row>
    <row r="135" spans="1:15" ht="14.1" customHeight="1">
      <c r="A135" s="267" t="s">
        <v>40</v>
      </c>
      <c r="B135" s="267"/>
      <c r="C135" s="267"/>
      <c r="D135" s="11">
        <v>5</v>
      </c>
      <c r="E135" s="268"/>
      <c r="F135" s="269"/>
      <c r="G135" s="270"/>
      <c r="H135" s="11">
        <v>5</v>
      </c>
      <c r="I135" s="268">
        <v>5</v>
      </c>
      <c r="J135" s="269"/>
      <c r="K135" s="270"/>
      <c r="L135" s="11">
        <v>5</v>
      </c>
      <c r="M135" s="268">
        <v>5</v>
      </c>
      <c r="N135" s="269"/>
      <c r="O135" s="270"/>
    </row>
    <row r="136" spans="1:15" ht="14.1" customHeight="1">
      <c r="A136" s="267" t="s">
        <v>41</v>
      </c>
      <c r="B136" s="267"/>
      <c r="C136" s="267"/>
      <c r="D136" s="11" t="str">
        <f t="shared" ref="D136:I136" si="2">IF(18-COUNTA(D115:D132)=0,"",IF(D133="","",18-COUNTA(D115:D132)))</f>
        <v/>
      </c>
      <c r="E136" s="268" t="str">
        <f t="shared" si="2"/>
        <v/>
      </c>
      <c r="F136" s="269"/>
      <c r="G136" s="270"/>
      <c r="H136" s="11" t="str">
        <f t="shared" si="2"/>
        <v/>
      </c>
      <c r="I136" s="268" t="str">
        <f t="shared" si="2"/>
        <v/>
      </c>
      <c r="J136" s="269"/>
      <c r="K136" s="270"/>
      <c r="L136" s="11" t="str">
        <f>IF(18-COUNTA(L115:L132)=0,"",IF(L133="","",18-COUNTA(L115:L132)))</f>
        <v/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557"/>
      <c r="E137" s="558"/>
      <c r="F137" s="90"/>
      <c r="G137" s="165"/>
      <c r="H137" s="557"/>
      <c r="I137" s="558"/>
      <c r="J137" s="90"/>
      <c r="K137" s="165"/>
      <c r="L137" s="557"/>
      <c r="M137" s="558"/>
      <c r="N137" s="90"/>
      <c r="O137" s="165"/>
    </row>
    <row r="138" spans="1:15" ht="14.1" customHeight="1">
      <c r="A138" s="261"/>
      <c r="B138" s="244"/>
      <c r="C138" s="245"/>
      <c r="D138" s="561"/>
      <c r="E138" s="562"/>
      <c r="F138" s="90"/>
      <c r="G138" s="84"/>
      <c r="H138" s="561"/>
      <c r="I138" s="562"/>
      <c r="J138" s="90"/>
      <c r="K138" s="84"/>
      <c r="L138" s="561"/>
      <c r="M138" s="562"/>
      <c r="N138" s="90"/>
      <c r="O138" s="84"/>
    </row>
    <row r="139" spans="1:15" ht="14.1" customHeight="1">
      <c r="A139" s="261"/>
      <c r="B139" s="244"/>
      <c r="C139" s="245"/>
      <c r="D139" s="561"/>
      <c r="E139" s="562"/>
      <c r="F139" s="90"/>
      <c r="G139" s="84"/>
      <c r="H139" s="561"/>
      <c r="I139" s="562"/>
      <c r="J139" s="90"/>
      <c r="K139" s="84"/>
      <c r="L139" s="561"/>
      <c r="M139" s="562"/>
      <c r="N139" s="90"/>
      <c r="O139" s="84"/>
    </row>
    <row r="140" spans="1:15" ht="14.1" customHeight="1">
      <c r="A140" s="261"/>
      <c r="B140" s="244"/>
      <c r="C140" s="245"/>
      <c r="D140" s="573"/>
      <c r="E140" s="574"/>
      <c r="F140" s="83"/>
      <c r="G140" s="84"/>
      <c r="H140" s="573"/>
      <c r="I140" s="574"/>
      <c r="J140" s="83"/>
      <c r="K140" s="84"/>
      <c r="L140" s="573"/>
      <c r="M140" s="574"/>
      <c r="N140" s="83"/>
      <c r="O140" s="84"/>
    </row>
    <row r="141" spans="1:15" ht="14.1" customHeight="1">
      <c r="A141" s="261"/>
      <c r="B141" s="246"/>
      <c r="C141" s="247"/>
      <c r="D141" s="608"/>
      <c r="E141" s="609"/>
      <c r="F141" s="85"/>
      <c r="G141" s="86"/>
      <c r="H141" s="608"/>
      <c r="I141" s="609"/>
      <c r="J141" s="85"/>
      <c r="K141" s="86"/>
      <c r="L141" s="608"/>
      <c r="M141" s="609"/>
      <c r="N141" s="85"/>
      <c r="O141" s="86"/>
    </row>
    <row r="142" spans="1:15" ht="14.1" customHeight="1">
      <c r="A142" s="261"/>
      <c r="B142" s="236" t="s">
        <v>44</v>
      </c>
      <c r="C142" s="237"/>
      <c r="D142" s="557"/>
      <c r="E142" s="558"/>
      <c r="F142" s="113"/>
      <c r="G142" s="114"/>
      <c r="H142" s="557"/>
      <c r="I142" s="558"/>
      <c r="J142" s="113"/>
      <c r="K142" s="114"/>
      <c r="L142" s="557"/>
      <c r="M142" s="558"/>
      <c r="N142" s="113"/>
      <c r="O142" s="114"/>
    </row>
    <row r="143" spans="1:15" ht="14.1" customHeight="1">
      <c r="A143" s="261"/>
      <c r="B143" s="238"/>
      <c r="C143" s="239"/>
      <c r="D143" s="561"/>
      <c r="E143" s="562"/>
      <c r="F143" s="89"/>
      <c r="G143" s="160"/>
      <c r="H143" s="561"/>
      <c r="I143" s="562"/>
      <c r="J143" s="89"/>
      <c r="K143" s="160"/>
      <c r="L143" s="561"/>
      <c r="M143" s="562"/>
      <c r="N143" s="89"/>
      <c r="O143" s="90"/>
    </row>
    <row r="144" spans="1:15" ht="14.1" customHeight="1">
      <c r="A144" s="261"/>
      <c r="B144" s="238"/>
      <c r="C144" s="239"/>
      <c r="D144" s="561"/>
      <c r="E144" s="562"/>
      <c r="F144" s="89"/>
      <c r="G144" s="90"/>
      <c r="H144" s="561"/>
      <c r="I144" s="562"/>
      <c r="J144" s="89"/>
      <c r="K144" s="90"/>
      <c r="L144" s="561"/>
      <c r="M144" s="562"/>
      <c r="N144" s="89"/>
      <c r="O144" s="90"/>
    </row>
    <row r="145" spans="1:15" ht="14.1" customHeight="1">
      <c r="A145" s="261"/>
      <c r="B145" s="238"/>
      <c r="C145" s="239"/>
      <c r="D145" s="561"/>
      <c r="E145" s="562"/>
      <c r="F145" s="89"/>
      <c r="G145" s="90"/>
      <c r="H145" s="561"/>
      <c r="I145" s="562"/>
      <c r="J145" s="89"/>
      <c r="K145" s="90"/>
      <c r="L145" s="561"/>
      <c r="M145" s="562"/>
      <c r="N145" s="89"/>
      <c r="O145" s="90"/>
    </row>
    <row r="146" spans="1:15" ht="14.1" customHeight="1">
      <c r="A146" s="261"/>
      <c r="B146" s="238"/>
      <c r="C146" s="239"/>
      <c r="D146" s="561"/>
      <c r="E146" s="562"/>
      <c r="F146" s="89"/>
      <c r="G146" s="90"/>
      <c r="H146" s="561"/>
      <c r="I146" s="562"/>
      <c r="J146" s="89"/>
      <c r="K146" s="90"/>
      <c r="L146" s="561"/>
      <c r="M146" s="562"/>
      <c r="N146" s="89"/>
      <c r="O146" s="90"/>
    </row>
    <row r="147" spans="1:15" ht="14.1" customHeight="1">
      <c r="A147" s="261"/>
      <c r="B147" s="238"/>
      <c r="C147" s="239"/>
      <c r="D147" s="561"/>
      <c r="E147" s="562"/>
      <c r="F147" s="89"/>
      <c r="G147" s="90"/>
      <c r="H147" s="561"/>
      <c r="I147" s="562"/>
      <c r="J147" s="89"/>
      <c r="K147" s="90"/>
      <c r="L147" s="561"/>
      <c r="M147" s="562"/>
      <c r="N147" s="89"/>
      <c r="O147" s="90"/>
    </row>
    <row r="148" spans="1:15" ht="14.1" customHeight="1">
      <c r="A148" s="261"/>
      <c r="B148" s="238"/>
      <c r="C148" s="239"/>
      <c r="D148" s="561"/>
      <c r="E148" s="562"/>
      <c r="F148" s="89"/>
      <c r="G148" s="90"/>
      <c r="H148" s="561"/>
      <c r="I148" s="562"/>
      <c r="J148" s="89"/>
      <c r="K148" s="90"/>
      <c r="L148" s="561"/>
      <c r="M148" s="562"/>
      <c r="N148" s="89"/>
      <c r="O148" s="90"/>
    </row>
    <row r="149" spans="1:15" ht="14.1" customHeight="1">
      <c r="A149" s="261"/>
      <c r="B149" s="238"/>
      <c r="C149" s="239"/>
      <c r="D149" s="263"/>
      <c r="E149" s="264"/>
      <c r="F149" s="13"/>
      <c r="G149" s="14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5"/>
      <c r="E151" s="266"/>
      <c r="F151" s="13"/>
      <c r="G151" s="14"/>
      <c r="H151" s="265"/>
      <c r="I151" s="266"/>
      <c r="J151" s="13"/>
      <c r="K151" s="14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 t="str">
        <f>IF(SUM(F137:F151)=0,"",SUM(F137:F151))</f>
        <v/>
      </c>
      <c r="E152" s="271">
        <f>IF((COUNTA(D115:D132)+SUM(G137:G151)+COUNTA(D134))=0,"",COUNTA(D115:D132)+SUM(G137:G151)+COUNTA(D134))</f>
        <v>19</v>
      </c>
      <c r="F152" s="272"/>
      <c r="G152" s="273"/>
      <c r="H152" s="23" t="str">
        <f>IF(SUM(J137:J151)=0,"",SUM(J137:J151))</f>
        <v/>
      </c>
      <c r="I152" s="271">
        <f>IF((COUNTA(H115:H132)+SUM(K137:K151)+COUNTA(H134))=0,"",COUNTA(H115:H132)+SUM(K137:K151)+COUNTA(H134))</f>
        <v>19</v>
      </c>
      <c r="J152" s="272"/>
      <c r="K152" s="273"/>
      <c r="L152" s="23" t="str">
        <f>IF(SUM(N137:N151)=0,"",SUM(N137:N151))</f>
        <v/>
      </c>
      <c r="M152" s="271">
        <f>IF((COUNTA(L115:L132)+SUM(O137:O151)+COUNTA(L134))=0,"",COUNTA(L115:L132)+SUM(O137:O151)+COUNTA(L134))</f>
        <v>19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 t="s">
        <v>73</v>
      </c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322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162" t="s">
        <v>331</v>
      </c>
      <c r="E160" s="375" t="s">
        <v>331</v>
      </c>
      <c r="F160" s="376"/>
      <c r="G160" s="377"/>
      <c r="H160" s="162" t="s">
        <v>331</v>
      </c>
      <c r="I160" s="375"/>
      <c r="J160" s="376"/>
      <c r="K160" s="377"/>
      <c r="L160" s="162" t="s">
        <v>223</v>
      </c>
      <c r="M160" s="375"/>
      <c r="N160" s="376"/>
      <c r="O160" s="377"/>
    </row>
    <row r="161" spans="1:15" ht="14.1" customHeight="1">
      <c r="A161" s="248"/>
      <c r="B161" s="248"/>
      <c r="C161" s="248"/>
      <c r="D161" s="163" t="s">
        <v>221</v>
      </c>
      <c r="E161" s="363" t="s">
        <v>221</v>
      </c>
      <c r="F161" s="364"/>
      <c r="G161" s="365"/>
      <c r="H161" s="163" t="s">
        <v>221</v>
      </c>
      <c r="I161" s="379"/>
      <c r="J161" s="380"/>
      <c r="K161" s="381"/>
      <c r="L161" s="166" t="s">
        <v>327</v>
      </c>
      <c r="M161" s="379"/>
      <c r="N161" s="380"/>
      <c r="O161" s="381"/>
    </row>
    <row r="162" spans="1:15" ht="14.1" customHeight="1">
      <c r="A162" s="248"/>
      <c r="B162" s="248"/>
      <c r="C162" s="248"/>
      <c r="D162" s="163" t="s">
        <v>332</v>
      </c>
      <c r="E162" s="363" t="s">
        <v>332</v>
      </c>
      <c r="F162" s="364"/>
      <c r="G162" s="365"/>
      <c r="H162" s="163" t="s">
        <v>332</v>
      </c>
      <c r="I162" s="359"/>
      <c r="J162" s="360"/>
      <c r="K162" s="361"/>
      <c r="L162" s="164" t="s">
        <v>23</v>
      </c>
      <c r="M162" s="359"/>
      <c r="N162" s="360"/>
      <c r="O162" s="361"/>
    </row>
    <row r="163" spans="1:15" ht="14.1" customHeight="1">
      <c r="A163" s="248"/>
      <c r="B163" s="248"/>
      <c r="C163" s="248"/>
      <c r="D163" s="164" t="s">
        <v>23</v>
      </c>
      <c r="E163" s="359" t="s">
        <v>23</v>
      </c>
      <c r="F163" s="360"/>
      <c r="G163" s="361"/>
      <c r="H163" s="164" t="s">
        <v>23</v>
      </c>
      <c r="I163" s="359"/>
      <c r="J163" s="360"/>
      <c r="K163" s="361"/>
      <c r="L163" s="164">
        <v>2</v>
      </c>
      <c r="M163" s="359"/>
      <c r="N163" s="360"/>
      <c r="O163" s="361"/>
    </row>
    <row r="164" spans="1:15" ht="14.1" customHeight="1">
      <c r="A164" s="248"/>
      <c r="B164" s="248"/>
      <c r="C164" s="248"/>
      <c r="D164" s="164">
        <v>2</v>
      </c>
      <c r="E164" s="359">
        <v>2</v>
      </c>
      <c r="F164" s="360"/>
      <c r="G164" s="361"/>
      <c r="H164" s="164">
        <v>2</v>
      </c>
      <c r="I164" s="359"/>
      <c r="J164" s="360"/>
      <c r="K164" s="361"/>
      <c r="L164" s="164">
        <v>0</v>
      </c>
      <c r="M164" s="359"/>
      <c r="N164" s="360"/>
      <c r="O164" s="361"/>
    </row>
    <row r="165" spans="1:15" ht="14.1" customHeight="1">
      <c r="A165" s="248"/>
      <c r="B165" s="248"/>
      <c r="C165" s="248"/>
      <c r="D165" s="164">
        <v>0</v>
      </c>
      <c r="E165" s="359">
        <v>0</v>
      </c>
      <c r="F165" s="360"/>
      <c r="G165" s="361"/>
      <c r="H165" s="164">
        <v>0</v>
      </c>
      <c r="I165" s="363"/>
      <c r="J165" s="364"/>
      <c r="K165" s="365"/>
      <c r="L165" s="81">
        <v>1</v>
      </c>
      <c r="M165" s="363"/>
      <c r="N165" s="364"/>
      <c r="O165" s="365"/>
    </row>
    <row r="166" spans="1:15" ht="14.1" customHeight="1">
      <c r="A166" s="248"/>
      <c r="B166" s="248"/>
      <c r="C166" s="248"/>
      <c r="D166" s="78">
        <v>5</v>
      </c>
      <c r="E166" s="372">
        <v>6</v>
      </c>
      <c r="F166" s="373"/>
      <c r="G166" s="374"/>
      <c r="H166" s="78">
        <v>7</v>
      </c>
      <c r="I166" s="369"/>
      <c r="J166" s="370"/>
      <c r="K166" s="371"/>
      <c r="L166" s="7"/>
      <c r="M166" s="372"/>
      <c r="N166" s="373"/>
      <c r="O166" s="374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269"/>
      <c r="G167" s="270"/>
      <c r="H167" s="11" t="s">
        <v>599</v>
      </c>
      <c r="I167" s="268" t="s">
        <v>599</v>
      </c>
      <c r="J167" s="318"/>
      <c r="K167" s="319"/>
      <c r="L167" s="11" t="s">
        <v>599</v>
      </c>
      <c r="M167" s="268" t="s">
        <v>599</v>
      </c>
      <c r="N167" s="269"/>
      <c r="O167" s="270"/>
    </row>
    <row r="168" spans="1:15" ht="14.1" customHeight="1">
      <c r="A168" s="8">
        <v>9</v>
      </c>
      <c r="B168" s="9" t="s">
        <v>24</v>
      </c>
      <c r="C168" s="8">
        <v>1</v>
      </c>
      <c r="D168" s="11" t="s">
        <v>595</v>
      </c>
      <c r="E168" s="268" t="s">
        <v>595</v>
      </c>
      <c r="F168" s="269"/>
      <c r="G168" s="270"/>
      <c r="H168" s="11" t="s">
        <v>595</v>
      </c>
      <c r="I168" s="268"/>
      <c r="J168" s="318"/>
      <c r="K168" s="319"/>
      <c r="L168" s="11" t="s">
        <v>595</v>
      </c>
      <c r="M168" s="268"/>
      <c r="N168" s="269"/>
      <c r="O168" s="270"/>
    </row>
    <row r="169" spans="1:15" ht="14.1" customHeight="1">
      <c r="A169" s="8"/>
      <c r="B169" s="9" t="s">
        <v>25</v>
      </c>
      <c r="C169" s="8">
        <v>2</v>
      </c>
      <c r="D169" s="11" t="s">
        <v>595</v>
      </c>
      <c r="E169" s="268" t="s">
        <v>595</v>
      </c>
      <c r="F169" s="269"/>
      <c r="G169" s="270"/>
      <c r="H169" s="11" t="s">
        <v>595</v>
      </c>
      <c r="I169" s="268"/>
      <c r="J169" s="318"/>
      <c r="K169" s="319"/>
      <c r="L169" s="11" t="s">
        <v>595</v>
      </c>
      <c r="M169" s="268"/>
      <c r="N169" s="269"/>
      <c r="O169" s="270"/>
    </row>
    <row r="170" spans="1:15" ht="14.1" customHeight="1">
      <c r="A170" s="8"/>
      <c r="B170" s="9" t="s">
        <v>26</v>
      </c>
      <c r="C170" s="8">
        <v>3</v>
      </c>
      <c r="D170" s="11" t="s">
        <v>595</v>
      </c>
      <c r="E170" s="268" t="s">
        <v>595</v>
      </c>
      <c r="F170" s="269"/>
      <c r="G170" s="270"/>
      <c r="H170" s="11" t="s">
        <v>595</v>
      </c>
      <c r="I170" s="268"/>
      <c r="J170" s="318"/>
      <c r="K170" s="319"/>
      <c r="L170" s="11" t="s">
        <v>595</v>
      </c>
      <c r="M170" s="268"/>
      <c r="N170" s="269"/>
      <c r="O170" s="270"/>
    </row>
    <row r="171" spans="1:15" ht="14.1" customHeight="1">
      <c r="A171" s="8">
        <v>10</v>
      </c>
      <c r="B171" s="9" t="s">
        <v>27</v>
      </c>
      <c r="C171" s="8">
        <v>4</v>
      </c>
      <c r="D171" s="11" t="s">
        <v>595</v>
      </c>
      <c r="E171" s="268" t="s">
        <v>595</v>
      </c>
      <c r="F171" s="269"/>
      <c r="G171" s="270"/>
      <c r="H171" s="11" t="s">
        <v>595</v>
      </c>
      <c r="I171" s="268"/>
      <c r="J171" s="318"/>
      <c r="K171" s="319"/>
      <c r="L171" s="11" t="s">
        <v>595</v>
      </c>
      <c r="M171" s="268"/>
      <c r="N171" s="269"/>
      <c r="O171" s="270"/>
    </row>
    <row r="172" spans="1:15" ht="14.1" customHeight="1">
      <c r="A172" s="8"/>
      <c r="B172" s="9" t="s">
        <v>28</v>
      </c>
      <c r="C172" s="8">
        <v>5</v>
      </c>
      <c r="D172" s="11" t="s">
        <v>595</v>
      </c>
      <c r="E172" s="268" t="s">
        <v>595</v>
      </c>
      <c r="F172" s="269"/>
      <c r="G172" s="270"/>
      <c r="H172" s="11" t="s">
        <v>595</v>
      </c>
      <c r="I172" s="317"/>
      <c r="J172" s="318"/>
      <c r="K172" s="319"/>
      <c r="L172" s="11" t="s">
        <v>595</v>
      </c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11" t="s">
        <v>595</v>
      </c>
      <c r="E173" s="268" t="s">
        <v>595</v>
      </c>
      <c r="F173" s="269"/>
      <c r="G173" s="270"/>
      <c r="H173" s="11" t="s">
        <v>595</v>
      </c>
      <c r="I173" s="317"/>
      <c r="J173" s="318"/>
      <c r="K173" s="319"/>
      <c r="L173" s="11" t="s">
        <v>595</v>
      </c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 t="s">
        <v>595</v>
      </c>
      <c r="E174" s="268" t="s">
        <v>595</v>
      </c>
      <c r="F174" s="269"/>
      <c r="G174" s="270"/>
      <c r="H174" s="11" t="s">
        <v>595</v>
      </c>
      <c r="I174" s="317"/>
      <c r="J174" s="318"/>
      <c r="K174" s="319"/>
      <c r="L174" s="11" t="s">
        <v>595</v>
      </c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 t="s">
        <v>595</v>
      </c>
      <c r="E175" s="268" t="s">
        <v>595</v>
      </c>
      <c r="F175" s="269"/>
      <c r="G175" s="270"/>
      <c r="H175" s="11" t="s">
        <v>595</v>
      </c>
      <c r="I175" s="317"/>
      <c r="J175" s="318"/>
      <c r="K175" s="319"/>
      <c r="L175" s="11" t="s">
        <v>595</v>
      </c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 t="s">
        <v>595</v>
      </c>
      <c r="E176" s="268" t="s">
        <v>595</v>
      </c>
      <c r="F176" s="269"/>
      <c r="G176" s="270"/>
      <c r="H176" s="11" t="s">
        <v>595</v>
      </c>
      <c r="I176" s="268"/>
      <c r="J176" s="269"/>
      <c r="K176" s="270"/>
      <c r="L176" s="11" t="s">
        <v>595</v>
      </c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11" t="s">
        <v>595</v>
      </c>
      <c r="E177" s="268" t="s">
        <v>595</v>
      </c>
      <c r="F177" s="269"/>
      <c r="G177" s="270"/>
      <c r="H177" s="11" t="s">
        <v>595</v>
      </c>
      <c r="I177" s="268"/>
      <c r="J177" s="269"/>
      <c r="K177" s="270"/>
      <c r="L177" s="11" t="s">
        <v>595</v>
      </c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11" t="s">
        <v>595</v>
      </c>
      <c r="E178" s="268" t="s">
        <v>595</v>
      </c>
      <c r="F178" s="269"/>
      <c r="G178" s="270"/>
      <c r="H178" s="11" t="s">
        <v>595</v>
      </c>
      <c r="I178" s="268"/>
      <c r="J178" s="269"/>
      <c r="K178" s="270"/>
      <c r="L178" s="11" t="s">
        <v>595</v>
      </c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11" t="s">
        <v>595</v>
      </c>
      <c r="E179" s="268" t="s">
        <v>595</v>
      </c>
      <c r="F179" s="269"/>
      <c r="G179" s="270"/>
      <c r="H179" s="11" t="s">
        <v>595</v>
      </c>
      <c r="I179" s="268"/>
      <c r="J179" s="269"/>
      <c r="K179" s="270"/>
      <c r="L179" s="11" t="s">
        <v>595</v>
      </c>
      <c r="M179" s="268"/>
      <c r="N179" s="269"/>
      <c r="O179" s="270"/>
    </row>
    <row r="180" spans="1:15" ht="14.1" customHeight="1">
      <c r="A180" s="8">
        <v>12</v>
      </c>
      <c r="B180" s="9" t="s">
        <v>36</v>
      </c>
      <c r="C180" s="8">
        <v>13</v>
      </c>
      <c r="D180" s="11" t="s">
        <v>595</v>
      </c>
      <c r="E180" s="268" t="s">
        <v>595</v>
      </c>
      <c r="F180" s="269"/>
      <c r="G180" s="270"/>
      <c r="H180" s="11" t="s">
        <v>595</v>
      </c>
      <c r="I180" s="268"/>
      <c r="J180" s="269"/>
      <c r="K180" s="270"/>
      <c r="L180" s="11" t="s">
        <v>595</v>
      </c>
      <c r="M180" s="268"/>
      <c r="N180" s="269"/>
      <c r="O180" s="270"/>
    </row>
    <row r="181" spans="1:15" ht="14.1" customHeight="1">
      <c r="A181" s="8"/>
      <c r="B181" s="9" t="s">
        <v>24</v>
      </c>
      <c r="C181" s="8">
        <v>14</v>
      </c>
      <c r="D181" s="11" t="s">
        <v>595</v>
      </c>
      <c r="E181" s="268" t="s">
        <v>595</v>
      </c>
      <c r="F181" s="269"/>
      <c r="G181" s="270"/>
      <c r="H181" s="11" t="s">
        <v>595</v>
      </c>
      <c r="I181" s="268"/>
      <c r="J181" s="269"/>
      <c r="K181" s="270"/>
      <c r="L181" s="11" t="s">
        <v>595</v>
      </c>
      <c r="M181" s="268"/>
      <c r="N181" s="269"/>
      <c r="O181" s="270"/>
    </row>
    <row r="182" spans="1:15" ht="14.1" customHeight="1">
      <c r="A182" s="8"/>
      <c r="B182" s="9" t="s">
        <v>25</v>
      </c>
      <c r="C182" s="8">
        <v>15</v>
      </c>
      <c r="D182" s="11" t="s">
        <v>595</v>
      </c>
      <c r="E182" s="268" t="s">
        <v>595</v>
      </c>
      <c r="F182" s="269"/>
      <c r="G182" s="270"/>
      <c r="H182" s="11" t="s">
        <v>595</v>
      </c>
      <c r="I182" s="268"/>
      <c r="J182" s="269"/>
      <c r="K182" s="270"/>
      <c r="L182" s="11" t="s">
        <v>595</v>
      </c>
      <c r="M182" s="567"/>
      <c r="N182" s="568"/>
      <c r="O182" s="569"/>
    </row>
    <row r="183" spans="1:15" ht="14.1" customHeight="1">
      <c r="A183" s="8"/>
      <c r="B183" s="9" t="s">
        <v>26</v>
      </c>
      <c r="C183" s="8">
        <v>16</v>
      </c>
      <c r="D183" s="11" t="s">
        <v>595</v>
      </c>
      <c r="E183" s="268" t="s">
        <v>595</v>
      </c>
      <c r="F183" s="269"/>
      <c r="G183" s="270"/>
      <c r="H183" s="11" t="s">
        <v>595</v>
      </c>
      <c r="I183" s="567"/>
      <c r="J183" s="568"/>
      <c r="K183" s="569"/>
      <c r="L183" s="11" t="s">
        <v>595</v>
      </c>
      <c r="M183" s="567"/>
      <c r="N183" s="568"/>
      <c r="O183" s="569"/>
    </row>
    <row r="184" spans="1:15" ht="14.1" customHeight="1">
      <c r="A184" s="8">
        <v>1</v>
      </c>
      <c r="B184" s="9" t="s">
        <v>37</v>
      </c>
      <c r="C184" s="8">
        <v>17</v>
      </c>
      <c r="D184" s="11" t="s">
        <v>595</v>
      </c>
      <c r="E184" s="268" t="s">
        <v>595</v>
      </c>
      <c r="F184" s="269"/>
      <c r="G184" s="270"/>
      <c r="H184" s="11" t="s">
        <v>595</v>
      </c>
      <c r="I184" s="567"/>
      <c r="J184" s="568"/>
      <c r="K184" s="569"/>
      <c r="L184" s="11" t="s">
        <v>595</v>
      </c>
      <c r="M184" s="268"/>
      <c r="N184" s="269"/>
      <c r="O184" s="270"/>
    </row>
    <row r="185" spans="1:15" ht="14.1" customHeight="1">
      <c r="A185" s="8"/>
      <c r="B185" s="9" t="s">
        <v>38</v>
      </c>
      <c r="C185" s="8">
        <v>18</v>
      </c>
      <c r="D185" s="11" t="s">
        <v>595</v>
      </c>
      <c r="E185" s="268" t="s">
        <v>595</v>
      </c>
      <c r="F185" s="269"/>
      <c r="G185" s="270"/>
      <c r="H185" s="11" t="s">
        <v>595</v>
      </c>
      <c r="I185" s="439"/>
      <c r="J185" s="440"/>
      <c r="K185" s="441"/>
      <c r="L185" s="11" t="s">
        <v>595</v>
      </c>
      <c r="M185" s="439"/>
      <c r="N185" s="440"/>
      <c r="O185" s="441"/>
    </row>
    <row r="186" spans="1:15" ht="14.1" customHeight="1">
      <c r="A186" s="8"/>
      <c r="B186" s="9" t="s">
        <v>39</v>
      </c>
      <c r="C186" s="8">
        <v>19</v>
      </c>
      <c r="D186" s="11" t="s">
        <v>595</v>
      </c>
      <c r="E186" s="268" t="s">
        <v>595</v>
      </c>
      <c r="F186" s="269"/>
      <c r="G186" s="270"/>
      <c r="H186" s="11" t="s">
        <v>595</v>
      </c>
      <c r="I186" s="299"/>
      <c r="J186" s="300"/>
      <c r="K186" s="301"/>
      <c r="L186" s="11" t="s">
        <v>595</v>
      </c>
      <c r="M186" s="299"/>
      <c r="N186" s="300"/>
      <c r="O186" s="301"/>
    </row>
    <row r="187" spans="1:15" ht="14.1" customHeight="1">
      <c r="A187" s="267" t="s">
        <v>40</v>
      </c>
      <c r="B187" s="267"/>
      <c r="C187" s="267"/>
      <c r="D187" s="11">
        <v>5</v>
      </c>
      <c r="E187" s="268">
        <v>5</v>
      </c>
      <c r="F187" s="269"/>
      <c r="G187" s="270"/>
      <c r="H187" s="11">
        <v>5</v>
      </c>
      <c r="I187" s="268"/>
      <c r="J187" s="269"/>
      <c r="K187" s="270"/>
      <c r="L187" s="11">
        <v>5</v>
      </c>
      <c r="M187" s="268"/>
      <c r="N187" s="269"/>
      <c r="O187" s="270"/>
    </row>
    <row r="188" spans="1:15" ht="14.1" customHeight="1">
      <c r="A188" s="267" t="s">
        <v>41</v>
      </c>
      <c r="B188" s="267"/>
      <c r="C188" s="267"/>
      <c r="D188" s="11" t="str">
        <f t="shared" ref="D188:I188" si="3">IF(18-COUNTA(D167:D184)=0,"",IF(D185="","",18-COUNTA(D167:D184)))</f>
        <v/>
      </c>
      <c r="E188" s="268" t="str">
        <f t="shared" si="3"/>
        <v/>
      </c>
      <c r="F188" s="269"/>
      <c r="G188" s="270"/>
      <c r="H188" s="11" t="str">
        <f t="shared" si="3"/>
        <v/>
      </c>
      <c r="I188" s="268" t="str">
        <f t="shared" si="3"/>
        <v/>
      </c>
      <c r="J188" s="269"/>
      <c r="K188" s="270"/>
      <c r="L188" s="11" t="str">
        <f>IF(18-COUNTA(L167:L184)=0,"",IF(L185="","",18-COUNTA(L167:L184)))</f>
        <v/>
      </c>
      <c r="M188" s="268" t="str">
        <f>IF(18-COUNTA(M167:M184)=0,"",IF(M185="","",18-COUNTA(M167:M184)))</f>
        <v/>
      </c>
      <c r="N188" s="269"/>
      <c r="O188" s="270"/>
    </row>
    <row r="189" spans="1:15" ht="14.1" customHeight="1">
      <c r="A189" s="260" t="s">
        <v>42</v>
      </c>
      <c r="B189" s="242" t="s">
        <v>43</v>
      </c>
      <c r="C189" s="243"/>
      <c r="D189" s="557"/>
      <c r="E189" s="558"/>
      <c r="F189" s="113"/>
      <c r="G189" s="114"/>
      <c r="H189" s="573"/>
      <c r="I189" s="574"/>
      <c r="J189" s="89"/>
      <c r="K189" s="160"/>
      <c r="L189" s="557"/>
      <c r="M189" s="558"/>
      <c r="N189" s="113"/>
      <c r="O189" s="114"/>
    </row>
    <row r="190" spans="1:15" ht="14.1" customHeight="1">
      <c r="A190" s="261"/>
      <c r="B190" s="244"/>
      <c r="C190" s="245"/>
      <c r="D190" s="561"/>
      <c r="E190" s="562"/>
      <c r="F190" s="89"/>
      <c r="G190" s="90"/>
      <c r="H190" s="561"/>
      <c r="I190" s="562"/>
      <c r="J190" s="89"/>
      <c r="K190" s="90"/>
      <c r="L190" s="561"/>
      <c r="M190" s="562"/>
      <c r="N190" s="89"/>
      <c r="O190" s="90"/>
    </row>
    <row r="191" spans="1:15" ht="14.1" customHeight="1">
      <c r="A191" s="261"/>
      <c r="B191" s="244"/>
      <c r="C191" s="245"/>
      <c r="D191" s="573"/>
      <c r="E191" s="574"/>
      <c r="F191" s="89"/>
      <c r="G191" s="90"/>
      <c r="H191" s="561"/>
      <c r="I191" s="562"/>
      <c r="J191" s="89"/>
      <c r="K191" s="90"/>
      <c r="L191" s="561"/>
      <c r="M191" s="562"/>
      <c r="N191" s="89"/>
      <c r="O191" s="90"/>
    </row>
    <row r="192" spans="1:15" ht="14.1" customHeight="1">
      <c r="A192" s="261"/>
      <c r="B192" s="244"/>
      <c r="C192" s="245"/>
      <c r="D192" s="411"/>
      <c r="E192" s="412"/>
      <c r="F192" s="42"/>
      <c r="G192" s="50"/>
      <c r="H192" s="573"/>
      <c r="I192" s="574"/>
      <c r="J192" s="89"/>
      <c r="K192" s="160"/>
      <c r="L192" s="573"/>
      <c r="M192" s="574"/>
      <c r="N192" s="89"/>
      <c r="O192" s="90"/>
    </row>
    <row r="193" spans="1:15" ht="14.1" customHeight="1">
      <c r="A193" s="261"/>
      <c r="B193" s="246"/>
      <c r="C193" s="247"/>
      <c r="D193" s="418"/>
      <c r="E193" s="419"/>
      <c r="F193" s="59"/>
      <c r="G193" s="57"/>
      <c r="H193" s="565"/>
      <c r="I193" s="566"/>
      <c r="J193" s="111"/>
      <c r="K193" s="85"/>
      <c r="L193" s="565"/>
      <c r="M193" s="566"/>
      <c r="N193" s="111"/>
      <c r="O193" s="85"/>
    </row>
    <row r="194" spans="1:15" ht="14.1" customHeight="1">
      <c r="A194" s="261"/>
      <c r="B194" s="236" t="s">
        <v>44</v>
      </c>
      <c r="C194" s="237"/>
      <c r="D194" s="557"/>
      <c r="E194" s="558"/>
      <c r="F194" s="113"/>
      <c r="G194" s="114"/>
      <c r="H194" s="557"/>
      <c r="I194" s="558"/>
      <c r="J194" s="113"/>
      <c r="K194" s="114"/>
      <c r="L194" s="557"/>
      <c r="M194" s="558"/>
      <c r="N194" s="113"/>
      <c r="O194" s="114"/>
    </row>
    <row r="195" spans="1:15" ht="14.1" customHeight="1">
      <c r="A195" s="261"/>
      <c r="B195" s="238"/>
      <c r="C195" s="239"/>
      <c r="D195" s="561"/>
      <c r="E195" s="562"/>
      <c r="F195" s="89"/>
      <c r="G195" s="160"/>
      <c r="H195" s="561"/>
      <c r="I195" s="562"/>
      <c r="J195" s="89"/>
      <c r="K195" s="160"/>
      <c r="L195" s="561"/>
      <c r="M195" s="562"/>
      <c r="N195" s="89"/>
      <c r="O195" s="90"/>
    </row>
    <row r="196" spans="1:15" ht="14.1" customHeight="1">
      <c r="A196" s="261"/>
      <c r="B196" s="238"/>
      <c r="C196" s="239"/>
      <c r="D196" s="561"/>
      <c r="E196" s="562"/>
      <c r="F196" s="89"/>
      <c r="G196" s="90"/>
      <c r="H196" s="561"/>
      <c r="I196" s="562"/>
      <c r="J196" s="89"/>
      <c r="K196" s="90"/>
      <c r="L196" s="561"/>
      <c r="M196" s="562"/>
      <c r="N196" s="89"/>
      <c r="O196" s="90"/>
    </row>
    <row r="197" spans="1:15" ht="14.1" customHeight="1">
      <c r="A197" s="261"/>
      <c r="B197" s="238"/>
      <c r="C197" s="239"/>
      <c r="D197" s="582"/>
      <c r="E197" s="583"/>
      <c r="F197" s="98"/>
      <c r="G197" s="99"/>
      <c r="H197" s="561"/>
      <c r="I197" s="562"/>
      <c r="J197" s="89"/>
      <c r="K197" s="90"/>
      <c r="L197" s="561"/>
      <c r="M197" s="562"/>
      <c r="N197" s="89"/>
      <c r="O197" s="90"/>
    </row>
    <row r="198" spans="1:15" ht="14.1" customHeight="1">
      <c r="A198" s="261"/>
      <c r="B198" s="238"/>
      <c r="C198" s="239"/>
      <c r="D198" s="561"/>
      <c r="E198" s="562"/>
      <c r="F198" s="89"/>
      <c r="G198" s="90"/>
      <c r="H198" s="561"/>
      <c r="I198" s="562"/>
      <c r="J198" s="89"/>
      <c r="K198" s="90"/>
      <c r="L198" s="561"/>
      <c r="M198" s="562"/>
      <c r="N198" s="89"/>
      <c r="O198" s="90"/>
    </row>
    <row r="199" spans="1:15" ht="14.1" customHeight="1">
      <c r="A199" s="261"/>
      <c r="B199" s="238"/>
      <c r="C199" s="239"/>
      <c r="D199" s="561"/>
      <c r="E199" s="562"/>
      <c r="F199" s="89"/>
      <c r="G199" s="90"/>
      <c r="H199" s="561"/>
      <c r="I199" s="562"/>
      <c r="J199" s="89"/>
      <c r="K199" s="90"/>
      <c r="L199" s="561"/>
      <c r="M199" s="562"/>
      <c r="N199" s="89"/>
      <c r="O199" s="90"/>
    </row>
    <row r="200" spans="1:15" ht="14.1" customHeight="1">
      <c r="A200" s="261"/>
      <c r="B200" s="238"/>
      <c r="C200" s="239"/>
      <c r="D200" s="561"/>
      <c r="E200" s="562"/>
      <c r="F200" s="90"/>
      <c r="G200" s="84"/>
      <c r="H200" s="561"/>
      <c r="I200" s="562"/>
      <c r="J200" s="89"/>
      <c r="K200" s="90"/>
      <c r="L200" s="103"/>
      <c r="M200" s="104"/>
      <c r="N200" s="89"/>
      <c r="O200" s="90"/>
    </row>
    <row r="201" spans="1:15" ht="14.1" customHeight="1">
      <c r="A201" s="261"/>
      <c r="B201" s="238"/>
      <c r="C201" s="239"/>
      <c r="D201" s="263"/>
      <c r="E201" s="264"/>
      <c r="F201" s="13"/>
      <c r="G201" s="14"/>
      <c r="H201" s="263"/>
      <c r="I201" s="264"/>
      <c r="J201" s="13"/>
      <c r="K201" s="14"/>
      <c r="L201" s="561"/>
      <c r="M201" s="562"/>
      <c r="N201" s="89"/>
      <c r="O201" s="90"/>
    </row>
    <row r="202" spans="1:15" ht="14.1" customHeight="1">
      <c r="A202" s="261"/>
      <c r="B202" s="238"/>
      <c r="C202" s="239"/>
      <c r="D202" s="263"/>
      <c r="E202" s="264"/>
      <c r="F202" s="13"/>
      <c r="G202" s="14"/>
      <c r="H202" s="263"/>
      <c r="I202" s="264"/>
      <c r="J202" s="13"/>
      <c r="K202" s="14"/>
      <c r="L202" s="263"/>
      <c r="M202" s="264"/>
      <c r="N202" s="13"/>
      <c r="O202" s="14"/>
    </row>
    <row r="203" spans="1:15" ht="14.1" customHeight="1">
      <c r="A203" s="262"/>
      <c r="B203" s="240"/>
      <c r="C203" s="241"/>
      <c r="D203" s="265"/>
      <c r="E203" s="266"/>
      <c r="F203" s="13"/>
      <c r="G203" s="14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 t="str">
        <f>IF(SUM(F189:F203)=0,"",SUM(F189:F203))</f>
        <v/>
      </c>
      <c r="E204" s="271">
        <f>IF((COUNTA(D167:D184)+SUM(G189:G203)+COUNTA(D186))=0,"",COUNTA(D167:D184)+SUM(G189:G203)+COUNTA(D186))</f>
        <v>19</v>
      </c>
      <c r="F204" s="272"/>
      <c r="G204" s="273"/>
      <c r="H204" s="23" t="str">
        <f>IF(SUM(J189:J203)=0,"",SUM(J189:J203))</f>
        <v/>
      </c>
      <c r="I204" s="271">
        <f>IF((COUNTA(H167:H184)+SUM(K189:K203)+COUNTA(H186))=0,"",COUNTA(H167:H184)+SUM(K189:K203)+COUNTA(H186))</f>
        <v>19</v>
      </c>
      <c r="J204" s="272"/>
      <c r="K204" s="273"/>
      <c r="L204" s="23" t="str">
        <f>IF(SUM(N189:N203)=0,"",SUM(N189:N203))</f>
        <v/>
      </c>
      <c r="M204" s="271">
        <f>IF((COUNTA(L167:L184)+SUM(O189:O203)+COUNTA(L186))=0,"",COUNTA(L167:L184)+SUM(O189:O203)+COUNTA(L186))</f>
        <v>19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/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322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597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162" t="s">
        <v>323</v>
      </c>
      <c r="E212" s="375" t="s">
        <v>323</v>
      </c>
      <c r="F212" s="376"/>
      <c r="G212" s="377"/>
      <c r="H212" s="162" t="s">
        <v>323</v>
      </c>
      <c r="I212" s="375"/>
      <c r="J212" s="376"/>
      <c r="K212" s="377"/>
      <c r="L212" s="162" t="s">
        <v>325</v>
      </c>
      <c r="M212" s="375"/>
      <c r="N212" s="376"/>
      <c r="O212" s="377"/>
    </row>
    <row r="213" spans="1:15" ht="14.1" customHeight="1">
      <c r="A213" s="248"/>
      <c r="B213" s="248"/>
      <c r="C213" s="248"/>
      <c r="D213" s="166" t="s">
        <v>324</v>
      </c>
      <c r="E213" s="379" t="s">
        <v>324</v>
      </c>
      <c r="F213" s="388"/>
      <c r="G213" s="381"/>
      <c r="H213" s="166" t="s">
        <v>324</v>
      </c>
      <c r="I213" s="379"/>
      <c r="J213" s="380"/>
      <c r="K213" s="381"/>
      <c r="L213" s="166" t="s">
        <v>327</v>
      </c>
      <c r="M213" s="379"/>
      <c r="N213" s="380"/>
      <c r="O213" s="381"/>
    </row>
    <row r="214" spans="1:15" ht="14.1" customHeight="1">
      <c r="A214" s="248"/>
      <c r="B214" s="248"/>
      <c r="C214" s="248"/>
      <c r="D214" s="164" t="s">
        <v>23</v>
      </c>
      <c r="E214" s="359" t="s">
        <v>23</v>
      </c>
      <c r="F214" s="389"/>
      <c r="G214" s="361"/>
      <c r="H214" s="164" t="s">
        <v>23</v>
      </c>
      <c r="I214" s="359"/>
      <c r="J214" s="360"/>
      <c r="K214" s="361"/>
      <c r="L214" s="164" t="s">
        <v>23</v>
      </c>
      <c r="M214" s="359"/>
      <c r="N214" s="360"/>
      <c r="O214" s="361"/>
    </row>
    <row r="215" spans="1:15" ht="14.1" customHeight="1">
      <c r="A215" s="248"/>
      <c r="B215" s="248"/>
      <c r="C215" s="248"/>
      <c r="D215" s="164">
        <v>2</v>
      </c>
      <c r="E215" s="359">
        <v>2</v>
      </c>
      <c r="F215" s="360"/>
      <c r="G215" s="361"/>
      <c r="H215" s="164">
        <v>2</v>
      </c>
      <c r="I215" s="359"/>
      <c r="J215" s="360"/>
      <c r="K215" s="361"/>
      <c r="L215" s="164">
        <v>2</v>
      </c>
      <c r="M215" s="359"/>
      <c r="N215" s="360"/>
      <c r="O215" s="361"/>
    </row>
    <row r="216" spans="1:15" ht="14.1" customHeight="1">
      <c r="A216" s="248"/>
      <c r="B216" s="248"/>
      <c r="C216" s="248"/>
      <c r="D216" s="164">
        <v>1</v>
      </c>
      <c r="E216" s="359">
        <v>1</v>
      </c>
      <c r="F216" s="360"/>
      <c r="G216" s="361"/>
      <c r="H216" s="164">
        <v>1</v>
      </c>
      <c r="I216" s="359"/>
      <c r="J216" s="360"/>
      <c r="K216" s="361"/>
      <c r="L216" s="164">
        <v>1</v>
      </c>
      <c r="M216" s="359"/>
      <c r="N216" s="360"/>
      <c r="O216" s="361"/>
    </row>
    <row r="217" spans="1:15" ht="14.1" customHeight="1">
      <c r="A217" s="248"/>
      <c r="B217" s="248"/>
      <c r="C217" s="248"/>
      <c r="D217" s="81">
        <v>1</v>
      </c>
      <c r="E217" s="363">
        <v>2</v>
      </c>
      <c r="F217" s="364"/>
      <c r="G217" s="365"/>
      <c r="H217" s="81">
        <v>3</v>
      </c>
      <c r="I217" s="363"/>
      <c r="J217" s="364"/>
      <c r="K217" s="365"/>
      <c r="L217" s="81">
        <v>1</v>
      </c>
      <c r="M217" s="363"/>
      <c r="N217" s="364"/>
      <c r="O217" s="365"/>
    </row>
    <row r="218" spans="1:15" ht="14.1" customHeight="1">
      <c r="A218" s="248"/>
      <c r="B218" s="248"/>
      <c r="C218" s="248"/>
      <c r="D218" s="7"/>
      <c r="E218" s="372"/>
      <c r="F218" s="373"/>
      <c r="G218" s="374"/>
      <c r="H218" s="78"/>
      <c r="I218" s="372"/>
      <c r="J218" s="373"/>
      <c r="K218" s="374"/>
      <c r="L218" s="78"/>
      <c r="M218" s="372"/>
      <c r="N218" s="373"/>
      <c r="O218" s="374"/>
    </row>
    <row r="219" spans="1:15" ht="14.1" customHeight="1">
      <c r="A219" s="8"/>
      <c r="B219" s="9"/>
      <c r="C219" s="8"/>
      <c r="D219" s="107" t="s">
        <v>599</v>
      </c>
      <c r="E219" s="311" t="s">
        <v>599</v>
      </c>
      <c r="F219" s="312"/>
      <c r="G219" s="313"/>
      <c r="H219" s="107" t="s">
        <v>599</v>
      </c>
      <c r="I219" s="311" t="s">
        <v>599</v>
      </c>
      <c r="J219" s="312"/>
      <c r="K219" s="313"/>
      <c r="L219" s="107" t="s">
        <v>599</v>
      </c>
      <c r="M219" s="311" t="s">
        <v>599</v>
      </c>
      <c r="N219" s="312"/>
      <c r="O219" s="313"/>
    </row>
    <row r="220" spans="1:15" ht="14.1" customHeight="1">
      <c r="A220" s="8">
        <v>9</v>
      </c>
      <c r="B220" s="9" t="s">
        <v>24</v>
      </c>
      <c r="C220" s="8">
        <v>1</v>
      </c>
      <c r="D220" s="107"/>
      <c r="E220" s="311"/>
      <c r="F220" s="312"/>
      <c r="G220" s="313"/>
      <c r="H220" s="107"/>
      <c r="I220" s="311"/>
      <c r="J220" s="312"/>
      <c r="K220" s="313"/>
      <c r="L220" s="107"/>
      <c r="M220" s="311"/>
      <c r="N220" s="312"/>
      <c r="O220" s="313"/>
    </row>
    <row r="221" spans="1:15" ht="14.1" customHeight="1">
      <c r="A221" s="8"/>
      <c r="B221" s="9" t="s">
        <v>25</v>
      </c>
      <c r="C221" s="8">
        <v>2</v>
      </c>
      <c r="D221" s="107"/>
      <c r="E221" s="311"/>
      <c r="F221" s="312"/>
      <c r="G221" s="313"/>
      <c r="H221" s="124"/>
      <c r="I221" s="593"/>
      <c r="J221" s="594"/>
      <c r="K221" s="595"/>
      <c r="L221" s="79"/>
      <c r="M221" s="593"/>
      <c r="N221" s="594"/>
      <c r="O221" s="595"/>
    </row>
    <row r="222" spans="1:15" ht="14.1" customHeight="1">
      <c r="A222" s="8"/>
      <c r="B222" s="9" t="s">
        <v>26</v>
      </c>
      <c r="C222" s="8">
        <v>3</v>
      </c>
      <c r="D222" s="107"/>
      <c r="E222" s="311"/>
      <c r="F222" s="312"/>
      <c r="G222" s="313"/>
      <c r="H222" s="124"/>
      <c r="I222" s="593"/>
      <c r="J222" s="594"/>
      <c r="K222" s="595"/>
      <c r="L222" s="79"/>
      <c r="M222" s="593"/>
      <c r="N222" s="594"/>
      <c r="O222" s="595"/>
    </row>
    <row r="223" spans="1:15" ht="14.1" customHeight="1">
      <c r="A223" s="8">
        <v>10</v>
      </c>
      <c r="B223" s="9" t="s">
        <v>27</v>
      </c>
      <c r="C223" s="8">
        <v>4</v>
      </c>
      <c r="D223" s="11"/>
      <c r="E223" s="268"/>
      <c r="F223" s="318"/>
      <c r="G223" s="319"/>
      <c r="H223" s="95"/>
      <c r="I223" s="567"/>
      <c r="J223" s="568"/>
      <c r="K223" s="569"/>
      <c r="L223" s="79"/>
      <c r="M223" s="593"/>
      <c r="N223" s="594"/>
      <c r="O223" s="595"/>
    </row>
    <row r="224" spans="1:15" ht="14.1" customHeight="1">
      <c r="A224" s="8"/>
      <c r="B224" s="9" t="s">
        <v>28</v>
      </c>
      <c r="C224" s="8">
        <v>5</v>
      </c>
      <c r="D224" s="11"/>
      <c r="E224" s="317"/>
      <c r="F224" s="318"/>
      <c r="G224" s="319"/>
      <c r="H224" s="95"/>
      <c r="I224" s="567"/>
      <c r="J224" s="568"/>
      <c r="K224" s="569"/>
      <c r="L224" s="79"/>
      <c r="M224" s="593"/>
      <c r="N224" s="594"/>
      <c r="O224" s="595"/>
    </row>
    <row r="225" spans="1:15" ht="14.1" customHeight="1">
      <c r="A225" s="8"/>
      <c r="B225" s="9" t="s">
        <v>29</v>
      </c>
      <c r="C225" s="8">
        <v>6</v>
      </c>
      <c r="D225" s="11"/>
      <c r="E225" s="317"/>
      <c r="F225" s="318"/>
      <c r="G225" s="319"/>
      <c r="H225" s="95"/>
      <c r="I225" s="593"/>
      <c r="J225" s="594"/>
      <c r="K225" s="595"/>
      <c r="L225" s="88"/>
      <c r="M225" s="593"/>
      <c r="N225" s="594"/>
      <c r="O225" s="595"/>
    </row>
    <row r="226" spans="1:15" ht="14.1" customHeight="1">
      <c r="A226" s="8"/>
      <c r="B226" s="9" t="s">
        <v>30</v>
      </c>
      <c r="C226" s="8">
        <v>7</v>
      </c>
      <c r="D226" s="11"/>
      <c r="E226" s="317"/>
      <c r="F226" s="318"/>
      <c r="G226" s="319"/>
      <c r="H226" s="95"/>
      <c r="I226" s="593"/>
      <c r="J226" s="594"/>
      <c r="K226" s="595"/>
      <c r="L226" s="88"/>
      <c r="M226" s="593"/>
      <c r="N226" s="594"/>
      <c r="O226" s="595"/>
    </row>
    <row r="227" spans="1:15" ht="14.1" customHeight="1">
      <c r="A227" s="8"/>
      <c r="B227" s="9" t="s">
        <v>31</v>
      </c>
      <c r="C227" s="8">
        <v>8</v>
      </c>
      <c r="D227" s="82"/>
      <c r="E227" s="317"/>
      <c r="F227" s="318"/>
      <c r="G227" s="319"/>
      <c r="H227" s="95"/>
      <c r="I227" s="593"/>
      <c r="J227" s="594"/>
      <c r="K227" s="595"/>
      <c r="L227" s="79"/>
      <c r="M227" s="593"/>
      <c r="N227" s="594"/>
      <c r="O227" s="595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95"/>
      <c r="I228" s="593"/>
      <c r="J228" s="594"/>
      <c r="K228" s="595"/>
      <c r="L228" s="79"/>
      <c r="M228" s="593"/>
      <c r="N228" s="594"/>
      <c r="O228" s="595"/>
    </row>
    <row r="229" spans="1:15" ht="14.1" customHeight="1">
      <c r="A229" s="8"/>
      <c r="B229" s="9" t="s">
        <v>33</v>
      </c>
      <c r="C229" s="8">
        <v>10</v>
      </c>
      <c r="D229" s="11"/>
      <c r="E229" s="268"/>
      <c r="F229" s="269"/>
      <c r="G229" s="270"/>
      <c r="H229" s="95"/>
      <c r="I229" s="593"/>
      <c r="J229" s="594"/>
      <c r="K229" s="595"/>
      <c r="L229" s="79"/>
      <c r="M229" s="567"/>
      <c r="N229" s="568"/>
      <c r="O229" s="569"/>
    </row>
    <row r="230" spans="1:15" ht="14.1" customHeight="1">
      <c r="A230" s="8"/>
      <c r="B230" s="9" t="s">
        <v>34</v>
      </c>
      <c r="C230" s="8">
        <v>11</v>
      </c>
      <c r="D230" s="11" t="s">
        <v>58</v>
      </c>
      <c r="E230" s="268" t="s">
        <v>58</v>
      </c>
      <c r="F230" s="269"/>
      <c r="G230" s="270"/>
      <c r="H230" s="95" t="s">
        <v>58</v>
      </c>
      <c r="I230" s="593"/>
      <c r="J230" s="594"/>
      <c r="K230" s="595"/>
      <c r="L230" s="79"/>
      <c r="M230" s="567"/>
      <c r="N230" s="568"/>
      <c r="O230" s="569"/>
    </row>
    <row r="231" spans="1:15" ht="14.1" customHeight="1">
      <c r="A231" s="8"/>
      <c r="B231" s="9" t="s">
        <v>35</v>
      </c>
      <c r="C231" s="8">
        <v>12</v>
      </c>
      <c r="D231" s="11"/>
      <c r="E231" s="268"/>
      <c r="F231" s="269"/>
      <c r="G231" s="270"/>
      <c r="H231" s="11"/>
      <c r="I231" s="268"/>
      <c r="J231" s="269"/>
      <c r="K231" s="270"/>
      <c r="L231" s="79" t="s">
        <v>58</v>
      </c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11"/>
      <c r="E232" s="268"/>
      <c r="F232" s="269"/>
      <c r="G232" s="270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11"/>
      <c r="E233" s="268"/>
      <c r="F233" s="269"/>
      <c r="G233" s="270"/>
      <c r="H233" s="11"/>
      <c r="I233" s="268"/>
      <c r="J233" s="269"/>
      <c r="K233" s="270"/>
      <c r="L233" s="96"/>
      <c r="M233" s="535"/>
      <c r="N233" s="536"/>
      <c r="O233" s="537"/>
    </row>
    <row r="234" spans="1:15" ht="14.1" customHeight="1">
      <c r="A234" s="8"/>
      <c r="B234" s="9" t="s">
        <v>25</v>
      </c>
      <c r="C234" s="8">
        <v>15</v>
      </c>
      <c r="D234" s="92"/>
      <c r="E234" s="424"/>
      <c r="F234" s="425"/>
      <c r="G234" s="426"/>
      <c r="H234" s="11"/>
      <c r="I234" s="268"/>
      <c r="J234" s="269"/>
      <c r="K234" s="270"/>
      <c r="L234" s="96"/>
      <c r="M234" s="535"/>
      <c r="N234" s="536"/>
      <c r="O234" s="537"/>
    </row>
    <row r="235" spans="1:15" ht="14.1" customHeight="1">
      <c r="A235" s="8"/>
      <c r="B235" s="9" t="s">
        <v>26</v>
      </c>
      <c r="C235" s="8">
        <v>16</v>
      </c>
      <c r="D235" s="92"/>
      <c r="E235" s="424"/>
      <c r="F235" s="425"/>
      <c r="G235" s="426"/>
      <c r="H235" s="96"/>
      <c r="I235" s="290"/>
      <c r="J235" s="291"/>
      <c r="K235" s="292"/>
      <c r="L235" s="96"/>
      <c r="M235" s="535"/>
      <c r="N235" s="536"/>
      <c r="O235" s="537"/>
    </row>
    <row r="236" spans="1:15" ht="14.1" customHeight="1">
      <c r="A236" s="8">
        <v>1</v>
      </c>
      <c r="B236" s="9" t="s">
        <v>37</v>
      </c>
      <c r="C236" s="8">
        <v>17</v>
      </c>
      <c r="D236" s="88"/>
      <c r="E236" s="424"/>
      <c r="F236" s="425"/>
      <c r="G236" s="426"/>
      <c r="H236" s="96"/>
      <c r="I236" s="268"/>
      <c r="J236" s="269"/>
      <c r="K236" s="270"/>
      <c r="L236" s="11"/>
      <c r="M236" s="268"/>
      <c r="N236" s="269"/>
      <c r="O236" s="270"/>
    </row>
    <row r="237" spans="1:15" ht="14.1" customHeight="1">
      <c r="A237" s="8"/>
      <c r="B237" s="9" t="s">
        <v>38</v>
      </c>
      <c r="C237" s="8">
        <v>18</v>
      </c>
      <c r="D237" s="40" t="s">
        <v>61</v>
      </c>
      <c r="E237" s="293" t="s">
        <v>61</v>
      </c>
      <c r="F237" s="294"/>
      <c r="G237" s="295"/>
      <c r="H237" s="40" t="s">
        <v>61</v>
      </c>
      <c r="I237" s="293"/>
      <c r="J237" s="294"/>
      <c r="K237" s="295"/>
      <c r="L237" s="40" t="s">
        <v>61</v>
      </c>
      <c r="M237" s="293"/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41" t="s">
        <v>62</v>
      </c>
      <c r="E238" s="299" t="s">
        <v>62</v>
      </c>
      <c r="F238" s="300"/>
      <c r="G238" s="301"/>
      <c r="H238" s="41" t="s">
        <v>62</v>
      </c>
      <c r="I238" s="299"/>
      <c r="J238" s="300"/>
      <c r="K238" s="301"/>
      <c r="L238" s="41" t="s">
        <v>62</v>
      </c>
      <c r="M238" s="299"/>
      <c r="N238" s="300"/>
      <c r="O238" s="301"/>
    </row>
    <row r="239" spans="1:15" ht="14.1" customHeight="1">
      <c r="A239" s="267" t="s">
        <v>40</v>
      </c>
      <c r="B239" s="267"/>
      <c r="C239" s="267"/>
      <c r="D239" s="23">
        <v>3</v>
      </c>
      <c r="E239" s="271">
        <v>3</v>
      </c>
      <c r="F239" s="272"/>
      <c r="G239" s="273"/>
      <c r="H239" s="23">
        <v>3</v>
      </c>
      <c r="I239" s="271"/>
      <c r="J239" s="272"/>
      <c r="K239" s="273"/>
      <c r="L239" s="23">
        <v>3</v>
      </c>
      <c r="M239" s="271"/>
      <c r="N239" s="272"/>
      <c r="O239" s="273"/>
    </row>
    <row r="240" spans="1:15" ht="14.1" customHeight="1">
      <c r="A240" s="267" t="s">
        <v>41</v>
      </c>
      <c r="B240" s="267"/>
      <c r="C240" s="267"/>
      <c r="D240" s="11">
        <f t="shared" ref="D240:I240" si="4">IF(18-COUNTA(D219:D236)=0,"",IF(D237="","",18-COUNTA(D219:D236)))</f>
        <v>16</v>
      </c>
      <c r="E240" s="268">
        <f t="shared" si="4"/>
        <v>16</v>
      </c>
      <c r="F240" s="269"/>
      <c r="G240" s="270"/>
      <c r="H240" s="11">
        <f t="shared" si="4"/>
        <v>16</v>
      </c>
      <c r="I240" s="268" t="str">
        <f t="shared" si="4"/>
        <v/>
      </c>
      <c r="J240" s="269"/>
      <c r="K240" s="270"/>
      <c r="L240" s="11">
        <f>IF(18-COUNTA(L219:L236)=0,"",IF(L237="","",18-COUNTA(L219:L236)))</f>
        <v>16</v>
      </c>
      <c r="M240" s="268" t="str">
        <f>IF(18-COUNTA(M219:M236)=0,"",IF(M237="","",18-COUNTA(M219:M236)))</f>
        <v/>
      </c>
      <c r="N240" s="269"/>
      <c r="O240" s="270"/>
    </row>
    <row r="241" spans="1:15" ht="14.1" customHeight="1">
      <c r="A241" s="260" t="s">
        <v>42</v>
      </c>
      <c r="B241" s="242" t="s">
        <v>43</v>
      </c>
      <c r="C241" s="243"/>
      <c r="D241" s="557" t="s">
        <v>333</v>
      </c>
      <c r="E241" s="558"/>
      <c r="F241" s="113">
        <v>4</v>
      </c>
      <c r="G241" s="114">
        <v>4</v>
      </c>
      <c r="H241" s="557" t="s">
        <v>333</v>
      </c>
      <c r="I241" s="558"/>
      <c r="J241" s="113">
        <v>4</v>
      </c>
      <c r="K241" s="114">
        <v>4</v>
      </c>
      <c r="L241" s="561" t="s">
        <v>334</v>
      </c>
      <c r="M241" s="562"/>
      <c r="N241" s="167">
        <v>4</v>
      </c>
      <c r="O241" s="90">
        <v>4</v>
      </c>
    </row>
    <row r="242" spans="1:15" ht="14.1" customHeight="1">
      <c r="A242" s="261"/>
      <c r="B242" s="244"/>
      <c r="C242" s="245"/>
      <c r="D242" s="561" t="s">
        <v>335</v>
      </c>
      <c r="E242" s="562"/>
      <c r="F242" s="89">
        <v>3</v>
      </c>
      <c r="G242" s="90">
        <v>3</v>
      </c>
      <c r="H242" s="561" t="s">
        <v>335</v>
      </c>
      <c r="I242" s="562"/>
      <c r="J242" s="89">
        <v>3</v>
      </c>
      <c r="K242" s="90">
        <v>3</v>
      </c>
      <c r="L242" s="561" t="s">
        <v>333</v>
      </c>
      <c r="M242" s="562"/>
      <c r="N242" s="167">
        <v>6</v>
      </c>
      <c r="O242" s="90">
        <v>5.5</v>
      </c>
    </row>
    <row r="243" spans="1:15" ht="14.1" customHeight="1">
      <c r="A243" s="261"/>
      <c r="B243" s="244"/>
      <c r="C243" s="245"/>
      <c r="D243" s="561" t="s">
        <v>336</v>
      </c>
      <c r="E243" s="562"/>
      <c r="F243" s="89">
        <v>4</v>
      </c>
      <c r="G243" s="90">
        <v>4</v>
      </c>
      <c r="H243" s="561" t="s">
        <v>336</v>
      </c>
      <c r="I243" s="562"/>
      <c r="J243" s="89">
        <v>4</v>
      </c>
      <c r="K243" s="90">
        <v>4</v>
      </c>
      <c r="L243" s="561" t="s">
        <v>337</v>
      </c>
      <c r="M243" s="562"/>
      <c r="N243" s="89">
        <v>3</v>
      </c>
      <c r="O243" s="90">
        <v>3</v>
      </c>
    </row>
    <row r="244" spans="1:15" ht="14.1" customHeight="1">
      <c r="A244" s="261"/>
      <c r="B244" s="244"/>
      <c r="C244" s="245"/>
      <c r="D244" s="573"/>
      <c r="E244" s="574"/>
      <c r="F244" s="89"/>
      <c r="G244" s="160"/>
      <c r="H244" s="573"/>
      <c r="I244" s="574"/>
      <c r="J244" s="89"/>
      <c r="K244" s="160"/>
      <c r="L244" s="573"/>
      <c r="M244" s="574"/>
      <c r="N244" s="89"/>
      <c r="O244" s="90"/>
    </row>
    <row r="245" spans="1:15" ht="14.1" customHeight="1">
      <c r="A245" s="261"/>
      <c r="B245" s="246"/>
      <c r="C245" s="247"/>
      <c r="D245" s="565"/>
      <c r="E245" s="566"/>
      <c r="F245" s="111"/>
      <c r="G245" s="85"/>
      <c r="H245" s="565"/>
      <c r="I245" s="566"/>
      <c r="J245" s="111"/>
      <c r="K245" s="85"/>
      <c r="L245" s="565"/>
      <c r="M245" s="566"/>
      <c r="N245" s="111"/>
      <c r="O245" s="85"/>
    </row>
    <row r="246" spans="1:15" ht="14.1" customHeight="1">
      <c r="A246" s="261"/>
      <c r="B246" s="236" t="s">
        <v>44</v>
      </c>
      <c r="C246" s="237"/>
      <c r="D246" s="557" t="s">
        <v>67</v>
      </c>
      <c r="E246" s="558"/>
      <c r="F246" s="113">
        <v>2</v>
      </c>
      <c r="G246" s="114">
        <v>1</v>
      </c>
      <c r="H246" s="557" t="s">
        <v>67</v>
      </c>
      <c r="I246" s="558"/>
      <c r="J246" s="113">
        <v>2</v>
      </c>
      <c r="K246" s="114">
        <v>1</v>
      </c>
      <c r="L246" s="557" t="s">
        <v>67</v>
      </c>
      <c r="M246" s="558"/>
      <c r="N246" s="113">
        <v>2</v>
      </c>
      <c r="O246" s="114">
        <v>1</v>
      </c>
    </row>
    <row r="247" spans="1:15" ht="14.1" customHeight="1">
      <c r="A247" s="261"/>
      <c r="B247" s="238"/>
      <c r="C247" s="239"/>
      <c r="D247" s="561" t="s">
        <v>68</v>
      </c>
      <c r="E247" s="562"/>
      <c r="F247" s="89">
        <v>4</v>
      </c>
      <c r="G247" s="160">
        <v>2</v>
      </c>
      <c r="H247" s="561" t="s">
        <v>68</v>
      </c>
      <c r="I247" s="562"/>
      <c r="J247" s="89">
        <v>4</v>
      </c>
      <c r="K247" s="160">
        <v>2</v>
      </c>
      <c r="L247" s="561" t="s">
        <v>68</v>
      </c>
      <c r="M247" s="562"/>
      <c r="N247" s="89">
        <v>4</v>
      </c>
      <c r="O247" s="90">
        <v>2</v>
      </c>
    </row>
    <row r="248" spans="1:15" ht="14.1" customHeight="1">
      <c r="A248" s="261"/>
      <c r="B248" s="238"/>
      <c r="C248" s="239"/>
      <c r="D248" s="561" t="s">
        <v>338</v>
      </c>
      <c r="E248" s="562"/>
      <c r="F248" s="89">
        <v>2</v>
      </c>
      <c r="G248" s="90">
        <v>1</v>
      </c>
      <c r="H248" s="561" t="s">
        <v>338</v>
      </c>
      <c r="I248" s="562"/>
      <c r="J248" s="89">
        <v>2</v>
      </c>
      <c r="K248" s="90">
        <v>1</v>
      </c>
      <c r="L248" s="561" t="s">
        <v>338</v>
      </c>
      <c r="M248" s="562"/>
      <c r="N248" s="89">
        <v>2</v>
      </c>
      <c r="O248" s="90">
        <v>1</v>
      </c>
    </row>
    <row r="249" spans="1:15" ht="14.1" customHeight="1">
      <c r="A249" s="261"/>
      <c r="B249" s="238"/>
      <c r="C249" s="239"/>
      <c r="D249" s="561" t="s">
        <v>334</v>
      </c>
      <c r="E249" s="562"/>
      <c r="F249" s="89">
        <v>4</v>
      </c>
      <c r="G249" s="90">
        <v>4</v>
      </c>
      <c r="H249" s="561" t="s">
        <v>334</v>
      </c>
      <c r="I249" s="562"/>
      <c r="J249" s="89">
        <v>4</v>
      </c>
      <c r="K249" s="90">
        <v>4</v>
      </c>
      <c r="L249" s="561" t="s">
        <v>335</v>
      </c>
      <c r="M249" s="562"/>
      <c r="N249" s="89">
        <v>3</v>
      </c>
      <c r="O249" s="90">
        <v>3</v>
      </c>
    </row>
    <row r="250" spans="1:15" ht="14.1" customHeight="1">
      <c r="A250" s="261"/>
      <c r="B250" s="238"/>
      <c r="C250" s="239"/>
      <c r="D250" s="561" t="s">
        <v>339</v>
      </c>
      <c r="E250" s="562"/>
      <c r="F250" s="89">
        <v>3</v>
      </c>
      <c r="G250" s="90">
        <v>1.5</v>
      </c>
      <c r="H250" s="561" t="s">
        <v>339</v>
      </c>
      <c r="I250" s="562"/>
      <c r="J250" s="89">
        <v>3</v>
      </c>
      <c r="K250" s="90">
        <v>1.5</v>
      </c>
      <c r="L250" s="561" t="s">
        <v>340</v>
      </c>
      <c r="M250" s="562"/>
      <c r="N250" s="89">
        <v>2</v>
      </c>
      <c r="O250" s="90">
        <v>2</v>
      </c>
    </row>
    <row r="251" spans="1:15" ht="14.1" customHeight="1">
      <c r="A251" s="261"/>
      <c r="B251" s="238"/>
      <c r="C251" s="239"/>
      <c r="D251" s="561" t="s">
        <v>341</v>
      </c>
      <c r="E251" s="562"/>
      <c r="F251" s="89">
        <v>2</v>
      </c>
      <c r="G251" s="90">
        <v>2</v>
      </c>
      <c r="H251" s="561" t="s">
        <v>341</v>
      </c>
      <c r="I251" s="562"/>
      <c r="J251" s="89">
        <v>2</v>
      </c>
      <c r="K251" s="90">
        <v>2</v>
      </c>
      <c r="L251" s="263" t="s">
        <v>71</v>
      </c>
      <c r="M251" s="264"/>
      <c r="N251" s="14">
        <v>2</v>
      </c>
      <c r="O251" s="28">
        <v>1</v>
      </c>
    </row>
    <row r="252" spans="1:15" ht="14.1" customHeight="1">
      <c r="A252" s="261"/>
      <c r="B252" s="238"/>
      <c r="C252" s="239"/>
      <c r="D252" s="263" t="s">
        <v>71</v>
      </c>
      <c r="E252" s="264"/>
      <c r="F252" s="14">
        <v>2</v>
      </c>
      <c r="G252" s="28">
        <v>1</v>
      </c>
      <c r="H252" s="263" t="s">
        <v>71</v>
      </c>
      <c r="I252" s="264"/>
      <c r="J252" s="14">
        <v>2</v>
      </c>
      <c r="K252" s="28">
        <v>1</v>
      </c>
      <c r="L252" s="263" t="s">
        <v>72</v>
      </c>
      <c r="M252" s="264"/>
      <c r="N252" s="14">
        <v>2</v>
      </c>
      <c r="O252" s="28">
        <v>2</v>
      </c>
    </row>
    <row r="253" spans="1:15" ht="14.1" customHeight="1">
      <c r="A253" s="261"/>
      <c r="B253" s="238"/>
      <c r="C253" s="239"/>
      <c r="D253" s="263" t="s">
        <v>72</v>
      </c>
      <c r="E253" s="264"/>
      <c r="F253" s="14">
        <v>2</v>
      </c>
      <c r="G253" s="28">
        <v>2</v>
      </c>
      <c r="H253" s="263" t="s">
        <v>72</v>
      </c>
      <c r="I253" s="264"/>
      <c r="J253" s="14">
        <v>2</v>
      </c>
      <c r="K253" s="28">
        <v>2</v>
      </c>
      <c r="L253" s="263"/>
      <c r="M253" s="264"/>
      <c r="N253" s="13"/>
      <c r="O253" s="14"/>
    </row>
    <row r="254" spans="1:15" ht="14.1" customHeight="1">
      <c r="A254" s="261"/>
      <c r="B254" s="238"/>
      <c r="C254" s="239"/>
      <c r="D254" s="263"/>
      <c r="E254" s="264"/>
      <c r="F254" s="13"/>
      <c r="G254" s="14"/>
      <c r="H254" s="263"/>
      <c r="I254" s="264"/>
      <c r="J254" s="13"/>
      <c r="K254" s="14"/>
      <c r="L254" s="263"/>
      <c r="M254" s="264"/>
      <c r="N254" s="13"/>
      <c r="O254" s="14"/>
    </row>
    <row r="255" spans="1:15" ht="14.1" customHeight="1">
      <c r="A255" s="262"/>
      <c r="B255" s="240"/>
      <c r="C255" s="241"/>
      <c r="D255" s="265"/>
      <c r="E255" s="266"/>
      <c r="F255" s="13"/>
      <c r="G255" s="14"/>
      <c r="H255" s="265"/>
      <c r="I255" s="266"/>
      <c r="J255" s="13"/>
      <c r="K255" s="14"/>
      <c r="L255" s="265"/>
      <c r="M255" s="266"/>
      <c r="N255" s="13"/>
      <c r="O255" s="14"/>
    </row>
    <row r="256" spans="1:15" ht="14.1" customHeight="1">
      <c r="A256" s="280" t="s">
        <v>45</v>
      </c>
      <c r="B256" s="281"/>
      <c r="C256" s="282"/>
      <c r="D256" s="23">
        <f>IF(SUM(F241:F255)=0,"",SUM(F241:F255))</f>
        <v>32</v>
      </c>
      <c r="E256" s="271">
        <f>IF((COUNTA(D219:D236)+SUM(G241:G255)+COUNTA(D238))=0,"",COUNTA(D219:D236)+SUM(G241:G255)+COUNTA(D238))</f>
        <v>28.5</v>
      </c>
      <c r="F256" s="272"/>
      <c r="G256" s="273"/>
      <c r="H256" s="23">
        <f>IF(SUM(J241:J255)=0,"",SUM(J241:J255))</f>
        <v>32</v>
      </c>
      <c r="I256" s="271">
        <f>IF((COUNTA(H219:H236)+SUM(K241:K255)+COUNTA(H238))=0,"",COUNTA(H219:H236)+SUM(K241:K255)+COUNTA(H238))</f>
        <v>28.5</v>
      </c>
      <c r="J256" s="272"/>
      <c r="K256" s="273"/>
      <c r="L256" s="23">
        <f>IF(SUM(N241:N255)=0,"",SUM(N241:N255))</f>
        <v>30</v>
      </c>
      <c r="M256" s="271">
        <f>IF((COUNTA(L219:L236)+SUM(O241:O255)+COUNTA(L238))=0,"",COUNTA(L219:L236)+SUM(O241:O255)+COUNTA(L238))</f>
        <v>27.5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322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162" t="s">
        <v>323</v>
      </c>
      <c r="E264" s="375" t="s">
        <v>323</v>
      </c>
      <c r="F264" s="376"/>
      <c r="G264" s="377"/>
      <c r="H264" s="162" t="s">
        <v>326</v>
      </c>
      <c r="I264" s="375" t="s">
        <v>326</v>
      </c>
      <c r="J264" s="376"/>
      <c r="K264" s="377"/>
      <c r="L264" s="162" t="s">
        <v>331</v>
      </c>
      <c r="M264" s="375" t="s">
        <v>331</v>
      </c>
      <c r="N264" s="376"/>
      <c r="O264" s="377"/>
    </row>
    <row r="265" spans="1:15" ht="14.1" customHeight="1">
      <c r="A265" s="248"/>
      <c r="B265" s="248"/>
      <c r="C265" s="248"/>
      <c r="D265" s="166" t="s">
        <v>328</v>
      </c>
      <c r="E265" s="379" t="s">
        <v>328</v>
      </c>
      <c r="F265" s="388"/>
      <c r="G265" s="381"/>
      <c r="H265" s="166" t="s">
        <v>329</v>
      </c>
      <c r="I265" s="379" t="s">
        <v>329</v>
      </c>
      <c r="J265" s="380"/>
      <c r="K265" s="381"/>
      <c r="L265" s="166" t="s">
        <v>221</v>
      </c>
      <c r="M265" s="379" t="s">
        <v>221</v>
      </c>
      <c r="N265" s="380"/>
      <c r="O265" s="381"/>
    </row>
    <row r="266" spans="1:15" ht="14.1" customHeight="1">
      <c r="A266" s="248"/>
      <c r="B266" s="248"/>
      <c r="C266" s="248"/>
      <c r="D266" s="163" t="s">
        <v>330</v>
      </c>
      <c r="E266" s="363" t="s">
        <v>330</v>
      </c>
      <c r="F266" s="390"/>
      <c r="G266" s="365"/>
      <c r="H266" s="164" t="s">
        <v>23</v>
      </c>
      <c r="I266" s="359" t="s">
        <v>23</v>
      </c>
      <c r="J266" s="360"/>
      <c r="K266" s="361"/>
      <c r="L266" s="163" t="s">
        <v>332</v>
      </c>
      <c r="M266" s="363" t="s">
        <v>332</v>
      </c>
      <c r="N266" s="364"/>
      <c r="O266" s="365"/>
    </row>
    <row r="267" spans="1:15" ht="14.1" customHeight="1">
      <c r="A267" s="248"/>
      <c r="B267" s="248"/>
      <c r="C267" s="248"/>
      <c r="D267" s="164" t="s">
        <v>23</v>
      </c>
      <c r="E267" s="359" t="s">
        <v>23</v>
      </c>
      <c r="F267" s="389"/>
      <c r="G267" s="361"/>
      <c r="H267" s="164">
        <v>2</v>
      </c>
      <c r="I267" s="359">
        <v>2</v>
      </c>
      <c r="J267" s="360"/>
      <c r="K267" s="361"/>
      <c r="L267" s="164" t="s">
        <v>23</v>
      </c>
      <c r="M267" s="359" t="s">
        <v>23</v>
      </c>
      <c r="N267" s="360"/>
      <c r="O267" s="361"/>
    </row>
    <row r="268" spans="1:15" ht="14.1" customHeight="1">
      <c r="A268" s="248"/>
      <c r="B268" s="248"/>
      <c r="C268" s="248"/>
      <c r="D268" s="164">
        <v>2</v>
      </c>
      <c r="E268" s="359">
        <v>2</v>
      </c>
      <c r="F268" s="360"/>
      <c r="G268" s="361"/>
      <c r="H268" s="164">
        <v>1</v>
      </c>
      <c r="I268" s="359">
        <v>1</v>
      </c>
      <c r="J268" s="360"/>
      <c r="K268" s="361"/>
      <c r="L268" s="164">
        <v>2</v>
      </c>
      <c r="M268" s="359">
        <v>2</v>
      </c>
      <c r="N268" s="360"/>
      <c r="O268" s="361"/>
    </row>
    <row r="269" spans="1:15" ht="14.1" customHeight="1">
      <c r="A269" s="248"/>
      <c r="B269" s="248"/>
      <c r="C269" s="248"/>
      <c r="D269" s="164">
        <v>1</v>
      </c>
      <c r="E269" s="359">
        <v>1</v>
      </c>
      <c r="F269" s="360"/>
      <c r="G269" s="361"/>
      <c r="H269" s="81">
        <v>1</v>
      </c>
      <c r="I269" s="363">
        <v>2</v>
      </c>
      <c r="J269" s="364"/>
      <c r="K269" s="365"/>
      <c r="L269" s="164">
        <v>1</v>
      </c>
      <c r="M269" s="359">
        <v>1</v>
      </c>
      <c r="N269" s="360"/>
      <c r="O269" s="361"/>
    </row>
    <row r="270" spans="1:15" ht="14.1" customHeight="1">
      <c r="A270" s="248"/>
      <c r="B270" s="248"/>
      <c r="C270" s="248"/>
      <c r="D270" s="77">
        <v>1</v>
      </c>
      <c r="E270" s="477">
        <v>2</v>
      </c>
      <c r="F270" s="517"/>
      <c r="G270" s="518"/>
      <c r="H270" s="156"/>
      <c r="I270" s="369"/>
      <c r="J270" s="370"/>
      <c r="K270" s="371"/>
      <c r="L270" s="78">
        <v>1</v>
      </c>
      <c r="M270" s="372">
        <v>2</v>
      </c>
      <c r="N270" s="373"/>
      <c r="O270" s="374"/>
    </row>
    <row r="271" spans="1:15" ht="14.1" customHeight="1">
      <c r="A271" s="8"/>
      <c r="B271" s="9"/>
      <c r="C271" s="8"/>
      <c r="D271" s="107" t="s">
        <v>599</v>
      </c>
      <c r="E271" s="311" t="s">
        <v>599</v>
      </c>
      <c r="F271" s="312"/>
      <c r="G271" s="313"/>
      <c r="H271" s="107" t="s">
        <v>599</v>
      </c>
      <c r="I271" s="311" t="s">
        <v>599</v>
      </c>
      <c r="J271" s="312"/>
      <c r="K271" s="313"/>
      <c r="L271" s="107" t="s">
        <v>599</v>
      </c>
      <c r="M271" s="311" t="s">
        <v>599</v>
      </c>
      <c r="N271" s="312"/>
      <c r="O271" s="313"/>
    </row>
    <row r="272" spans="1:15" ht="14.1" customHeight="1">
      <c r="A272" s="8">
        <v>9</v>
      </c>
      <c r="B272" s="9" t="s">
        <v>24</v>
      </c>
      <c r="C272" s="8">
        <v>1</v>
      </c>
      <c r="D272" s="107"/>
      <c r="E272" s="311"/>
      <c r="F272" s="312"/>
      <c r="G272" s="313"/>
      <c r="H272" s="107"/>
      <c r="I272" s="311"/>
      <c r="J272" s="312"/>
      <c r="K272" s="313"/>
      <c r="L272" s="107"/>
      <c r="M272" s="311"/>
      <c r="N272" s="312"/>
      <c r="O272" s="313"/>
    </row>
    <row r="273" spans="1:15" ht="14.1" customHeight="1">
      <c r="A273" s="8"/>
      <c r="B273" s="9" t="s">
        <v>25</v>
      </c>
      <c r="C273" s="8">
        <v>2</v>
      </c>
      <c r="D273" s="107"/>
      <c r="E273" s="311"/>
      <c r="F273" s="312"/>
      <c r="G273" s="313"/>
      <c r="H273" s="107"/>
      <c r="I273" s="311"/>
      <c r="J273" s="312"/>
      <c r="K273" s="313"/>
      <c r="L273" s="107"/>
      <c r="M273" s="311"/>
      <c r="N273" s="312"/>
      <c r="O273" s="313"/>
    </row>
    <row r="274" spans="1:15" ht="14.1" customHeight="1">
      <c r="A274" s="8"/>
      <c r="B274" s="9" t="s">
        <v>26</v>
      </c>
      <c r="C274" s="8">
        <v>3</v>
      </c>
      <c r="D274" s="107"/>
      <c r="E274" s="311"/>
      <c r="F274" s="312"/>
      <c r="G274" s="313"/>
      <c r="H274" s="107"/>
      <c r="I274" s="311"/>
      <c r="J274" s="312"/>
      <c r="K274" s="313"/>
      <c r="L274" s="107"/>
      <c r="M274" s="311"/>
      <c r="N274" s="312"/>
      <c r="O274" s="313"/>
    </row>
    <row r="275" spans="1:15" ht="14.1" customHeight="1">
      <c r="A275" s="8">
        <v>10</v>
      </c>
      <c r="B275" s="9" t="s">
        <v>27</v>
      </c>
      <c r="C275" s="8">
        <v>4</v>
      </c>
      <c r="D275" s="11"/>
      <c r="E275" s="268"/>
      <c r="F275" s="318"/>
      <c r="G275" s="319"/>
      <c r="H275" s="11"/>
      <c r="I275" s="268"/>
      <c r="J275" s="318"/>
      <c r="K275" s="319"/>
      <c r="L275" s="11"/>
      <c r="M275" s="268"/>
      <c r="N275" s="318"/>
      <c r="O275" s="319"/>
    </row>
    <row r="276" spans="1:15" ht="14.1" customHeight="1">
      <c r="A276" s="8"/>
      <c r="B276" s="9" t="s">
        <v>28</v>
      </c>
      <c r="C276" s="8">
        <v>5</v>
      </c>
      <c r="D276" s="11"/>
      <c r="E276" s="317"/>
      <c r="F276" s="318"/>
      <c r="G276" s="319"/>
      <c r="H276" s="11"/>
      <c r="I276" s="317"/>
      <c r="J276" s="318"/>
      <c r="K276" s="319"/>
      <c r="L276" s="11"/>
      <c r="M276" s="317"/>
      <c r="N276" s="318"/>
      <c r="O276" s="319"/>
    </row>
    <row r="277" spans="1:15" ht="14.1" customHeight="1">
      <c r="A277" s="8"/>
      <c r="B277" s="9" t="s">
        <v>29</v>
      </c>
      <c r="C277" s="8">
        <v>6</v>
      </c>
      <c r="D277" s="11"/>
      <c r="E277" s="317"/>
      <c r="F277" s="318"/>
      <c r="G277" s="319"/>
      <c r="H277" s="11"/>
      <c r="I277" s="317"/>
      <c r="J277" s="318"/>
      <c r="K277" s="319"/>
      <c r="L277" s="11"/>
      <c r="M277" s="317"/>
      <c r="N277" s="318"/>
      <c r="O277" s="319"/>
    </row>
    <row r="278" spans="1:15" ht="14.1" customHeight="1">
      <c r="A278" s="8"/>
      <c r="B278" s="9" t="s">
        <v>30</v>
      </c>
      <c r="C278" s="8">
        <v>7</v>
      </c>
      <c r="D278" s="11"/>
      <c r="E278" s="317"/>
      <c r="F278" s="318"/>
      <c r="G278" s="319"/>
      <c r="H278" s="11"/>
      <c r="I278" s="317"/>
      <c r="J278" s="318"/>
      <c r="K278" s="319"/>
      <c r="L278" s="11"/>
      <c r="M278" s="317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82"/>
      <c r="E279" s="317"/>
      <c r="F279" s="318"/>
      <c r="G279" s="319"/>
      <c r="H279" s="82"/>
      <c r="I279" s="317"/>
      <c r="J279" s="318"/>
      <c r="K279" s="319"/>
      <c r="L279" s="82"/>
      <c r="M279" s="317"/>
      <c r="N279" s="318"/>
      <c r="O279" s="319"/>
    </row>
    <row r="280" spans="1:15" ht="14.1" customHeight="1">
      <c r="A280" s="8">
        <v>11</v>
      </c>
      <c r="B280" s="9" t="s">
        <v>32</v>
      </c>
      <c r="C280" s="8">
        <v>9</v>
      </c>
      <c r="D280" s="11"/>
      <c r="E280" s="268"/>
      <c r="F280" s="269"/>
      <c r="G280" s="270"/>
      <c r="H280" s="11"/>
      <c r="I280" s="268"/>
      <c r="J280" s="269"/>
      <c r="K280" s="270"/>
      <c r="L280" s="11"/>
      <c r="M280" s="268"/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79" t="s">
        <v>342</v>
      </c>
      <c r="E281" s="567" t="s">
        <v>342</v>
      </c>
      <c r="F281" s="568"/>
      <c r="G281" s="569"/>
      <c r="H281" s="11"/>
      <c r="I281" s="268"/>
      <c r="J281" s="269"/>
      <c r="K281" s="270"/>
      <c r="L281" s="11" t="s">
        <v>343</v>
      </c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79" t="s">
        <v>342</v>
      </c>
      <c r="E282" s="567" t="s">
        <v>342</v>
      </c>
      <c r="F282" s="568"/>
      <c r="G282" s="569"/>
      <c r="H282" s="11"/>
      <c r="I282" s="268"/>
      <c r="J282" s="269"/>
      <c r="K282" s="270"/>
      <c r="L282" s="11"/>
      <c r="M282" s="268" t="s">
        <v>343</v>
      </c>
      <c r="N282" s="269"/>
      <c r="O282" s="270"/>
    </row>
    <row r="283" spans="1:15" ht="14.1" customHeight="1">
      <c r="A283" s="8"/>
      <c r="B283" s="9" t="s">
        <v>35</v>
      </c>
      <c r="C283" s="8">
        <v>12</v>
      </c>
      <c r="D283" s="88" t="s">
        <v>58</v>
      </c>
      <c r="E283" s="593" t="s">
        <v>58</v>
      </c>
      <c r="F283" s="594"/>
      <c r="G283" s="595"/>
      <c r="H283" s="79"/>
      <c r="I283" s="268"/>
      <c r="J283" s="269"/>
      <c r="K283" s="270"/>
      <c r="L283" s="11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79" t="s">
        <v>344</v>
      </c>
      <c r="E284" s="567" t="s">
        <v>344</v>
      </c>
      <c r="F284" s="568"/>
      <c r="G284" s="569"/>
      <c r="H284" s="79" t="s">
        <v>58</v>
      </c>
      <c r="I284" s="268" t="s">
        <v>58</v>
      </c>
      <c r="J284" s="269"/>
      <c r="K284" s="270"/>
      <c r="L284" s="11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79" t="s">
        <v>344</v>
      </c>
      <c r="E285" s="567" t="s">
        <v>344</v>
      </c>
      <c r="F285" s="568"/>
      <c r="G285" s="569"/>
      <c r="H285" s="88" t="s">
        <v>345</v>
      </c>
      <c r="I285" s="268"/>
      <c r="J285" s="269"/>
      <c r="K285" s="270"/>
      <c r="L285" s="88" t="s">
        <v>58</v>
      </c>
      <c r="M285" s="268" t="s">
        <v>58</v>
      </c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79"/>
      <c r="E286" s="567"/>
      <c r="F286" s="568"/>
      <c r="G286" s="569"/>
      <c r="H286" s="79"/>
      <c r="I286" s="290" t="s">
        <v>345</v>
      </c>
      <c r="J286" s="291"/>
      <c r="K286" s="292"/>
      <c r="L286" s="88"/>
      <c r="M286" s="268"/>
      <c r="N286" s="269"/>
      <c r="O286" s="270"/>
    </row>
    <row r="287" spans="1:15" ht="14.1" customHeight="1">
      <c r="A287" s="8"/>
      <c r="B287" s="9" t="s">
        <v>26</v>
      </c>
      <c r="C287" s="8">
        <v>16</v>
      </c>
      <c r="D287" s="79"/>
      <c r="E287" s="593"/>
      <c r="F287" s="594"/>
      <c r="G287" s="595"/>
      <c r="H287" s="88"/>
      <c r="I287" s="290"/>
      <c r="J287" s="291"/>
      <c r="K287" s="292"/>
      <c r="L287" s="88"/>
      <c r="M287" s="268"/>
      <c r="N287" s="269"/>
      <c r="O287" s="270"/>
    </row>
    <row r="288" spans="1:15" ht="14.1" customHeight="1">
      <c r="A288" s="8">
        <v>1</v>
      </c>
      <c r="B288" s="9" t="s">
        <v>37</v>
      </c>
      <c r="C288" s="8">
        <v>17</v>
      </c>
      <c r="D288" s="79"/>
      <c r="E288" s="593"/>
      <c r="F288" s="594"/>
      <c r="G288" s="595"/>
      <c r="H288" s="88"/>
      <c r="I288" s="268"/>
      <c r="J288" s="269"/>
      <c r="K288" s="270"/>
      <c r="L288" s="88"/>
      <c r="M288" s="268"/>
      <c r="N288" s="269"/>
      <c r="O288" s="270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93" t="s">
        <v>61</v>
      </c>
      <c r="F289" s="294"/>
      <c r="G289" s="295"/>
      <c r="H289" s="40" t="s">
        <v>61</v>
      </c>
      <c r="I289" s="293" t="s">
        <v>61</v>
      </c>
      <c r="J289" s="294"/>
      <c r="K289" s="295"/>
      <c r="L289" s="40" t="s">
        <v>61</v>
      </c>
      <c r="M289" s="293" t="s">
        <v>61</v>
      </c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99" t="s">
        <v>62</v>
      </c>
      <c r="F290" s="300"/>
      <c r="G290" s="301"/>
      <c r="H290" s="41" t="s">
        <v>62</v>
      </c>
      <c r="I290" s="299" t="s">
        <v>62</v>
      </c>
      <c r="J290" s="300"/>
      <c r="K290" s="301"/>
      <c r="L290" s="41" t="s">
        <v>62</v>
      </c>
      <c r="M290" s="299" t="s">
        <v>62</v>
      </c>
      <c r="N290" s="300"/>
      <c r="O290" s="301"/>
    </row>
    <row r="291" spans="1:15" ht="14.1" customHeight="1">
      <c r="A291" s="267" t="s">
        <v>40</v>
      </c>
      <c r="B291" s="267"/>
      <c r="C291" s="267"/>
      <c r="D291" s="11">
        <v>3</v>
      </c>
      <c r="E291" s="268">
        <v>3</v>
      </c>
      <c r="F291" s="269"/>
      <c r="G291" s="270"/>
      <c r="H291" s="11">
        <v>3</v>
      </c>
      <c r="I291" s="268">
        <v>3</v>
      </c>
      <c r="J291" s="269"/>
      <c r="K291" s="270"/>
      <c r="L291" s="11">
        <v>3</v>
      </c>
      <c r="M291" s="268">
        <v>3</v>
      </c>
      <c r="N291" s="269"/>
      <c r="O291" s="270"/>
    </row>
    <row r="292" spans="1:15" ht="14.1" customHeight="1">
      <c r="A292" s="267" t="s">
        <v>41</v>
      </c>
      <c r="B292" s="267"/>
      <c r="C292" s="267"/>
      <c r="D292" s="11">
        <f t="shared" ref="D292:I292" si="5">IF(18-COUNTA(D271:D288)=0,"",IF(D289="","",18-COUNTA(D271:D288)))</f>
        <v>12</v>
      </c>
      <c r="E292" s="268">
        <f t="shared" si="5"/>
        <v>12</v>
      </c>
      <c r="F292" s="269"/>
      <c r="G292" s="270"/>
      <c r="H292" s="11">
        <f t="shared" si="5"/>
        <v>15</v>
      </c>
      <c r="I292" s="268">
        <f t="shared" si="5"/>
        <v>15</v>
      </c>
      <c r="J292" s="269"/>
      <c r="K292" s="270"/>
      <c r="L292" s="11">
        <f>IF(18-COUNTA(L271:L288)=0,"",IF(L289="","",18-COUNTA(L271:L288)))</f>
        <v>15</v>
      </c>
      <c r="M292" s="268">
        <f>IF(18-COUNTA(M271:M288)=0,"",IF(M289="","",18-COUNTA(M271:M288)))</f>
        <v>15</v>
      </c>
      <c r="N292" s="269"/>
      <c r="O292" s="270"/>
    </row>
    <row r="293" spans="1:15" ht="14.1" customHeight="1">
      <c r="A293" s="260" t="s">
        <v>42</v>
      </c>
      <c r="B293" s="242" t="s">
        <v>43</v>
      </c>
      <c r="C293" s="243"/>
      <c r="D293" s="557" t="s">
        <v>346</v>
      </c>
      <c r="E293" s="558"/>
      <c r="F293" s="113">
        <v>4</v>
      </c>
      <c r="G293" s="114">
        <v>3</v>
      </c>
      <c r="H293" s="557" t="s">
        <v>347</v>
      </c>
      <c r="I293" s="558"/>
      <c r="J293" s="113">
        <v>4</v>
      </c>
      <c r="K293" s="114">
        <v>3.5</v>
      </c>
      <c r="L293" s="557" t="s">
        <v>348</v>
      </c>
      <c r="M293" s="558"/>
      <c r="N293" s="90">
        <v>4</v>
      </c>
      <c r="O293" s="108">
        <v>3.5</v>
      </c>
    </row>
    <row r="294" spans="1:15" ht="14.1" customHeight="1">
      <c r="A294" s="261"/>
      <c r="B294" s="244"/>
      <c r="C294" s="245"/>
      <c r="D294" s="561" t="s">
        <v>333</v>
      </c>
      <c r="E294" s="562"/>
      <c r="F294" s="89">
        <v>4</v>
      </c>
      <c r="G294" s="90">
        <v>3</v>
      </c>
      <c r="H294" s="561" t="s">
        <v>349</v>
      </c>
      <c r="I294" s="562"/>
      <c r="J294" s="89">
        <v>4</v>
      </c>
      <c r="K294" s="90">
        <v>3.5</v>
      </c>
      <c r="L294" s="561" t="s">
        <v>350</v>
      </c>
      <c r="M294" s="562"/>
      <c r="N294" s="89">
        <v>2</v>
      </c>
      <c r="O294" s="109">
        <v>2</v>
      </c>
    </row>
    <row r="295" spans="1:15" ht="14.1" customHeight="1">
      <c r="A295" s="261"/>
      <c r="B295" s="244"/>
      <c r="C295" s="245"/>
      <c r="D295" s="561" t="s">
        <v>336</v>
      </c>
      <c r="E295" s="562"/>
      <c r="F295" s="89">
        <v>4</v>
      </c>
      <c r="G295" s="90">
        <v>3</v>
      </c>
      <c r="H295" s="561" t="s">
        <v>351</v>
      </c>
      <c r="I295" s="562"/>
      <c r="J295" s="89">
        <v>3</v>
      </c>
      <c r="K295" s="90">
        <v>2.5</v>
      </c>
      <c r="L295" s="561" t="s">
        <v>352</v>
      </c>
      <c r="M295" s="562"/>
      <c r="N295" s="90">
        <v>4</v>
      </c>
      <c r="O295" s="110">
        <v>3.5</v>
      </c>
    </row>
    <row r="296" spans="1:15" ht="14.1" customHeight="1">
      <c r="A296" s="261"/>
      <c r="B296" s="244"/>
      <c r="C296" s="245"/>
      <c r="D296" s="573"/>
      <c r="E296" s="574"/>
      <c r="F296" s="89"/>
      <c r="G296" s="160"/>
      <c r="H296" s="573"/>
      <c r="I296" s="574"/>
      <c r="J296" s="89"/>
      <c r="K296" s="160"/>
      <c r="L296" s="573" t="s">
        <v>353</v>
      </c>
      <c r="M296" s="574"/>
      <c r="N296" s="89">
        <v>4</v>
      </c>
      <c r="O296" s="109">
        <v>2</v>
      </c>
    </row>
    <row r="297" spans="1:15" ht="14.1" customHeight="1">
      <c r="A297" s="261"/>
      <c r="B297" s="246"/>
      <c r="C297" s="247"/>
      <c r="D297" s="565"/>
      <c r="E297" s="566"/>
      <c r="F297" s="111"/>
      <c r="G297" s="85"/>
      <c r="H297" s="565"/>
      <c r="I297" s="566"/>
      <c r="J297" s="111"/>
      <c r="K297" s="85"/>
      <c r="L297" s="565"/>
      <c r="M297" s="566"/>
      <c r="N297" s="111"/>
      <c r="O297" s="112"/>
    </row>
    <row r="298" spans="1:15" ht="14.1" customHeight="1">
      <c r="A298" s="261"/>
      <c r="B298" s="236" t="s">
        <v>44</v>
      </c>
      <c r="C298" s="237"/>
      <c r="D298" s="557" t="s">
        <v>67</v>
      </c>
      <c r="E298" s="558"/>
      <c r="F298" s="113">
        <v>2</v>
      </c>
      <c r="G298" s="114">
        <v>1</v>
      </c>
      <c r="H298" s="557" t="s">
        <v>67</v>
      </c>
      <c r="I298" s="558"/>
      <c r="J298" s="113">
        <v>2</v>
      </c>
      <c r="K298" s="114">
        <v>1</v>
      </c>
      <c r="L298" s="557" t="s">
        <v>67</v>
      </c>
      <c r="M298" s="558"/>
      <c r="N298" s="113">
        <v>2</v>
      </c>
      <c r="O298" s="114">
        <v>1</v>
      </c>
    </row>
    <row r="299" spans="1:15" ht="14.1" customHeight="1">
      <c r="A299" s="261"/>
      <c r="B299" s="238"/>
      <c r="C299" s="239"/>
      <c r="D299" s="561" t="s">
        <v>68</v>
      </c>
      <c r="E299" s="562"/>
      <c r="F299" s="89">
        <v>4</v>
      </c>
      <c r="G299" s="160">
        <v>2</v>
      </c>
      <c r="H299" s="561" t="s">
        <v>68</v>
      </c>
      <c r="I299" s="562"/>
      <c r="J299" s="89">
        <v>4</v>
      </c>
      <c r="K299" s="160">
        <v>2</v>
      </c>
      <c r="L299" s="561" t="s">
        <v>68</v>
      </c>
      <c r="M299" s="562"/>
      <c r="N299" s="89">
        <v>4</v>
      </c>
      <c r="O299" s="90">
        <v>2</v>
      </c>
    </row>
    <row r="300" spans="1:15" ht="14.1" customHeight="1">
      <c r="A300" s="261"/>
      <c r="B300" s="238"/>
      <c r="C300" s="239"/>
      <c r="D300" s="561" t="s">
        <v>338</v>
      </c>
      <c r="E300" s="562"/>
      <c r="F300" s="89">
        <v>2</v>
      </c>
      <c r="G300" s="90">
        <v>1</v>
      </c>
      <c r="H300" s="561" t="s">
        <v>338</v>
      </c>
      <c r="I300" s="562"/>
      <c r="J300" s="89">
        <v>2</v>
      </c>
      <c r="K300" s="90">
        <v>1</v>
      </c>
      <c r="L300" s="561" t="s">
        <v>338</v>
      </c>
      <c r="M300" s="562"/>
      <c r="N300" s="89">
        <v>2</v>
      </c>
      <c r="O300" s="90">
        <v>1</v>
      </c>
    </row>
    <row r="301" spans="1:15" ht="14.1" customHeight="1">
      <c r="A301" s="261"/>
      <c r="B301" s="238"/>
      <c r="C301" s="239"/>
      <c r="D301" s="561" t="s">
        <v>354</v>
      </c>
      <c r="E301" s="562"/>
      <c r="F301" s="89">
        <v>4</v>
      </c>
      <c r="G301" s="90">
        <v>1.5</v>
      </c>
      <c r="H301" s="561" t="s">
        <v>355</v>
      </c>
      <c r="I301" s="562"/>
      <c r="J301" s="89">
        <v>3</v>
      </c>
      <c r="K301" s="90">
        <v>2.5</v>
      </c>
      <c r="L301" s="561" t="s">
        <v>356</v>
      </c>
      <c r="M301" s="562"/>
      <c r="N301" s="89">
        <v>2</v>
      </c>
      <c r="O301" s="109">
        <v>2</v>
      </c>
    </row>
    <row r="302" spans="1:15" ht="14.1" customHeight="1">
      <c r="A302" s="261"/>
      <c r="B302" s="238"/>
      <c r="C302" s="239"/>
      <c r="D302" s="561" t="s">
        <v>357</v>
      </c>
      <c r="E302" s="562"/>
      <c r="F302" s="89">
        <v>2</v>
      </c>
      <c r="G302" s="90">
        <v>1.5</v>
      </c>
      <c r="H302" s="561" t="s">
        <v>358</v>
      </c>
      <c r="I302" s="562"/>
      <c r="J302" s="89">
        <v>2</v>
      </c>
      <c r="K302" s="90">
        <v>2</v>
      </c>
      <c r="L302" s="561" t="s">
        <v>359</v>
      </c>
      <c r="M302" s="562"/>
      <c r="N302" s="83">
        <v>3</v>
      </c>
      <c r="O302" s="109">
        <v>2.5</v>
      </c>
    </row>
    <row r="303" spans="1:15" ht="14.1" customHeight="1">
      <c r="A303" s="261"/>
      <c r="B303" s="238"/>
      <c r="C303" s="239"/>
      <c r="D303" s="263" t="s">
        <v>71</v>
      </c>
      <c r="E303" s="264"/>
      <c r="F303" s="14">
        <v>2</v>
      </c>
      <c r="G303" s="28">
        <v>1</v>
      </c>
      <c r="H303" s="263" t="s">
        <v>71</v>
      </c>
      <c r="I303" s="264"/>
      <c r="J303" s="14">
        <v>2</v>
      </c>
      <c r="K303" s="28">
        <v>1</v>
      </c>
      <c r="L303" s="263" t="s">
        <v>71</v>
      </c>
      <c r="M303" s="264"/>
      <c r="N303" s="14">
        <v>2</v>
      </c>
      <c r="O303" s="28">
        <v>1</v>
      </c>
    </row>
    <row r="304" spans="1:15" ht="14.1" customHeight="1">
      <c r="A304" s="261"/>
      <c r="B304" s="238"/>
      <c r="C304" s="239"/>
      <c r="D304" s="263" t="s">
        <v>72</v>
      </c>
      <c r="E304" s="264"/>
      <c r="F304" s="14">
        <v>2</v>
      </c>
      <c r="G304" s="28">
        <v>2</v>
      </c>
      <c r="H304" s="263" t="s">
        <v>72</v>
      </c>
      <c r="I304" s="264"/>
      <c r="J304" s="14">
        <v>2</v>
      </c>
      <c r="K304" s="28">
        <v>2</v>
      </c>
      <c r="L304" s="263" t="s">
        <v>72</v>
      </c>
      <c r="M304" s="264"/>
      <c r="N304" s="14">
        <v>2</v>
      </c>
      <c r="O304" s="28">
        <v>2</v>
      </c>
    </row>
    <row r="305" spans="1:15" ht="14.1" customHeight="1">
      <c r="A305" s="261"/>
      <c r="B305" s="238"/>
      <c r="C305" s="239"/>
      <c r="D305" s="263"/>
      <c r="E305" s="264"/>
      <c r="F305" s="13"/>
      <c r="G305" s="14"/>
      <c r="H305" s="263"/>
      <c r="I305" s="264"/>
      <c r="J305" s="13"/>
      <c r="K305" s="14"/>
      <c r="L305" s="263"/>
      <c r="M305" s="264"/>
      <c r="N305" s="13"/>
      <c r="O305" s="14"/>
    </row>
    <row r="306" spans="1:15" ht="14.1" customHeight="1">
      <c r="A306" s="261"/>
      <c r="B306" s="238"/>
      <c r="C306" s="239"/>
      <c r="D306" s="263"/>
      <c r="E306" s="264"/>
      <c r="F306" s="13"/>
      <c r="G306" s="14"/>
      <c r="H306" s="263"/>
      <c r="I306" s="264"/>
      <c r="J306" s="13"/>
      <c r="K306" s="14"/>
      <c r="L306" s="263"/>
      <c r="M306" s="264"/>
      <c r="N306" s="13"/>
      <c r="O306" s="14"/>
    </row>
    <row r="307" spans="1:15" ht="14.1" customHeight="1">
      <c r="A307" s="262"/>
      <c r="B307" s="240"/>
      <c r="C307" s="241"/>
      <c r="D307" s="265"/>
      <c r="E307" s="266"/>
      <c r="F307" s="13"/>
      <c r="G307" s="14"/>
      <c r="H307" s="265"/>
      <c r="I307" s="266"/>
      <c r="J307" s="13"/>
      <c r="K307" s="14"/>
      <c r="L307" s="265"/>
      <c r="M307" s="266"/>
      <c r="N307" s="13"/>
      <c r="O307" s="14"/>
    </row>
    <row r="308" spans="1:15" ht="14.1" customHeight="1">
      <c r="A308" s="280" t="s">
        <v>45</v>
      </c>
      <c r="B308" s="281"/>
      <c r="C308" s="282"/>
      <c r="D308" s="23">
        <f>IF(SUM(F293:F307)=0,"",SUM(F293:F307))</f>
        <v>30</v>
      </c>
      <c r="E308" s="271">
        <f>IF((COUNTA(D271:D288)+SUM(G293:G307)+COUNTA(D290))=0,"",COUNTA(D271:D288)+SUM(G293:G307)+COUNTA(D290))</f>
        <v>26</v>
      </c>
      <c r="F308" s="272"/>
      <c r="G308" s="273"/>
      <c r="H308" s="23">
        <f>IF(SUM(J293:J307)=0,"",SUM(J293:J307))</f>
        <v>28</v>
      </c>
      <c r="I308" s="271">
        <f>IF((COUNTA(H271:H288)+SUM(K293:K307)+COUNTA(H290))=0,"",COUNTA(H271:H288)+SUM(K293:K307)+COUNTA(H290))</f>
        <v>25</v>
      </c>
      <c r="J308" s="272"/>
      <c r="K308" s="273"/>
      <c r="L308" s="23">
        <f>IF(SUM(N293:N307)=0,"",SUM(N293:N307))</f>
        <v>31</v>
      </c>
      <c r="M308" s="271">
        <f>IF((COUNTA(L271:L288)+SUM(O293:O307)+COUNTA(L290))=0,"",COUNTA(L271:L288)+SUM(O293:O307)+COUNTA(L290))</f>
        <v>26.5</v>
      </c>
      <c r="N308" s="272"/>
      <c r="O308" s="273"/>
    </row>
    <row r="309" spans="1:15" ht="14.1" customHeight="1">
      <c r="A309" s="24" t="s">
        <v>46</v>
      </c>
      <c r="B309" s="283" t="s">
        <v>47</v>
      </c>
      <c r="C309" s="284"/>
      <c r="D309" s="284"/>
      <c r="E309" s="284" t="s">
        <v>48</v>
      </c>
      <c r="F309" s="284"/>
      <c r="G309" s="284"/>
      <c r="H309" s="284"/>
      <c r="I309" s="285" t="s">
        <v>49</v>
      </c>
      <c r="J309" s="285"/>
      <c r="K309" s="285"/>
      <c r="L309" s="284" t="s">
        <v>50</v>
      </c>
      <c r="M309" s="284"/>
      <c r="N309" s="284"/>
      <c r="O309" s="286"/>
    </row>
    <row r="310" spans="1:15" ht="14.1" customHeight="1">
      <c r="A310" s="24" t="s">
        <v>51</v>
      </c>
      <c r="B310" s="249" t="s">
        <v>360</v>
      </c>
      <c r="C310" s="250"/>
      <c r="D310" s="250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3"/>
    </row>
    <row r="311" spans="1:15" ht="14.1" customHeight="1">
      <c r="A311" s="24" t="s">
        <v>52</v>
      </c>
      <c r="B311" s="254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6"/>
    </row>
    <row r="312" spans="1:15" ht="14.1" customHeight="1">
      <c r="A312" s="25" t="s">
        <v>53</v>
      </c>
      <c r="B312" s="257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9"/>
    </row>
    <row r="313" spans="1:15">
      <c r="A313" s="338" t="s">
        <v>16</v>
      </c>
      <c r="B313" s="338"/>
      <c r="C313" s="338"/>
      <c r="D313" s="33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20.25">
      <c r="A314" s="339" t="s">
        <v>17</v>
      </c>
      <c r="B314" s="339"/>
      <c r="C314" s="339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</row>
    <row r="315" spans="1:15">
      <c r="A315" s="340" t="s">
        <v>322</v>
      </c>
      <c r="B315" s="340"/>
      <c r="C315" s="340"/>
      <c r="D315" s="340"/>
      <c r="E315" s="341" t="s">
        <v>19</v>
      </c>
      <c r="F315" s="341"/>
      <c r="G315" s="341"/>
      <c r="H315" s="341"/>
      <c r="I315" s="341"/>
      <c r="J315" s="342" t="s">
        <v>597</v>
      </c>
      <c r="K315" s="342"/>
      <c r="L315" s="342"/>
      <c r="M315" s="342"/>
      <c r="N315" s="342"/>
      <c r="O315" s="342"/>
    </row>
    <row r="316" spans="1:15" ht="14.1" customHeight="1">
      <c r="A316" s="248"/>
      <c r="B316" s="248"/>
      <c r="C316" s="248"/>
      <c r="D316" s="162" t="s">
        <v>331</v>
      </c>
      <c r="E316" s="375" t="s">
        <v>331</v>
      </c>
      <c r="F316" s="376"/>
      <c r="G316" s="377"/>
      <c r="H316" s="162" t="s">
        <v>331</v>
      </c>
      <c r="I316" s="375"/>
      <c r="J316" s="376"/>
      <c r="K316" s="377"/>
      <c r="L316" s="162" t="s">
        <v>223</v>
      </c>
      <c r="M316" s="375" t="s">
        <v>223</v>
      </c>
      <c r="N316" s="376"/>
      <c r="O316" s="377"/>
    </row>
    <row r="317" spans="1:15" ht="14.1" customHeight="1">
      <c r="A317" s="248"/>
      <c r="B317" s="248"/>
      <c r="C317" s="248"/>
      <c r="D317" s="166" t="s">
        <v>221</v>
      </c>
      <c r="E317" s="379" t="s">
        <v>221</v>
      </c>
      <c r="F317" s="380"/>
      <c r="G317" s="381"/>
      <c r="H317" s="166" t="s">
        <v>221</v>
      </c>
      <c r="I317" s="379"/>
      <c r="J317" s="380"/>
      <c r="K317" s="381"/>
      <c r="L317" s="166" t="s">
        <v>327</v>
      </c>
      <c r="M317" s="379" t="s">
        <v>327</v>
      </c>
      <c r="N317" s="380"/>
      <c r="O317" s="381"/>
    </row>
    <row r="318" spans="1:15" ht="14.1" customHeight="1">
      <c r="A318" s="248"/>
      <c r="B318" s="248"/>
      <c r="C318" s="248"/>
      <c r="D318" s="163" t="s">
        <v>332</v>
      </c>
      <c r="E318" s="363" t="s">
        <v>332</v>
      </c>
      <c r="F318" s="364"/>
      <c r="G318" s="365"/>
      <c r="H318" s="163" t="s">
        <v>332</v>
      </c>
      <c r="I318" s="359"/>
      <c r="J318" s="360"/>
      <c r="K318" s="361"/>
      <c r="L318" s="164" t="s">
        <v>23</v>
      </c>
      <c r="M318" s="359" t="s">
        <v>23</v>
      </c>
      <c r="N318" s="360"/>
      <c r="O318" s="361"/>
    </row>
    <row r="319" spans="1:15" ht="14.1" customHeight="1">
      <c r="A319" s="248"/>
      <c r="B319" s="248"/>
      <c r="C319" s="248"/>
      <c r="D319" s="164" t="s">
        <v>23</v>
      </c>
      <c r="E319" s="359" t="s">
        <v>23</v>
      </c>
      <c r="F319" s="360"/>
      <c r="G319" s="361"/>
      <c r="H319" s="164" t="s">
        <v>23</v>
      </c>
      <c r="I319" s="359"/>
      <c r="J319" s="360"/>
      <c r="K319" s="361"/>
      <c r="L319" s="164">
        <v>2</v>
      </c>
      <c r="M319" s="359">
        <v>2</v>
      </c>
      <c r="N319" s="360"/>
      <c r="O319" s="361"/>
    </row>
    <row r="320" spans="1:15" ht="14.1" customHeight="1">
      <c r="A320" s="248"/>
      <c r="B320" s="248"/>
      <c r="C320" s="248"/>
      <c r="D320" s="164">
        <v>2</v>
      </c>
      <c r="E320" s="359">
        <v>2</v>
      </c>
      <c r="F320" s="360"/>
      <c r="G320" s="361"/>
      <c r="H320" s="164">
        <v>2</v>
      </c>
      <c r="I320" s="359"/>
      <c r="J320" s="360"/>
      <c r="K320" s="361"/>
      <c r="L320" s="164">
        <v>1</v>
      </c>
      <c r="M320" s="359">
        <v>1</v>
      </c>
      <c r="N320" s="360"/>
      <c r="O320" s="361"/>
    </row>
    <row r="321" spans="1:15" ht="14.1" customHeight="1">
      <c r="A321" s="248"/>
      <c r="B321" s="248"/>
      <c r="C321" s="248"/>
      <c r="D321" s="164">
        <v>1</v>
      </c>
      <c r="E321" s="359">
        <v>1</v>
      </c>
      <c r="F321" s="360"/>
      <c r="G321" s="361"/>
      <c r="H321" s="164">
        <v>1</v>
      </c>
      <c r="I321" s="363"/>
      <c r="J321" s="364"/>
      <c r="K321" s="365"/>
      <c r="L321" s="81">
        <v>1</v>
      </c>
      <c r="M321" s="363">
        <v>2</v>
      </c>
      <c r="N321" s="364"/>
      <c r="O321" s="365"/>
    </row>
    <row r="322" spans="1:15" ht="14.1" customHeight="1">
      <c r="A322" s="248"/>
      <c r="B322" s="248"/>
      <c r="C322" s="248"/>
      <c r="D322" s="78">
        <v>3</v>
      </c>
      <c r="E322" s="372">
        <v>4</v>
      </c>
      <c r="F322" s="373"/>
      <c r="G322" s="374"/>
      <c r="H322" s="78">
        <v>5</v>
      </c>
      <c r="I322" s="369"/>
      <c r="J322" s="370"/>
      <c r="K322" s="371"/>
      <c r="L322" s="156"/>
      <c r="M322" s="369"/>
      <c r="N322" s="370"/>
      <c r="O322" s="371"/>
    </row>
    <row r="323" spans="1:15" ht="14.1" customHeight="1">
      <c r="A323" s="8"/>
      <c r="B323" s="9"/>
      <c r="C323" s="8"/>
      <c r="D323" s="157" t="s">
        <v>599</v>
      </c>
      <c r="E323" s="498" t="s">
        <v>599</v>
      </c>
      <c r="F323" s="496"/>
      <c r="G323" s="497"/>
      <c r="H323" s="157" t="s">
        <v>599</v>
      </c>
      <c r="I323" s="498" t="s">
        <v>599</v>
      </c>
      <c r="J323" s="496"/>
      <c r="K323" s="497"/>
      <c r="L323" s="157" t="s">
        <v>599</v>
      </c>
      <c r="M323" s="498" t="s">
        <v>599</v>
      </c>
      <c r="N323" s="312"/>
      <c r="O323" s="313"/>
    </row>
    <row r="324" spans="1:15" ht="14.1" customHeight="1">
      <c r="A324" s="8">
        <v>9</v>
      </c>
      <c r="B324" s="9" t="s">
        <v>24</v>
      </c>
      <c r="C324" s="8">
        <v>1</v>
      </c>
      <c r="D324" s="157"/>
      <c r="E324" s="498"/>
      <c r="F324" s="496"/>
      <c r="G324" s="497"/>
      <c r="H324" s="157"/>
      <c r="I324" s="498"/>
      <c r="J324" s="496"/>
      <c r="K324" s="497"/>
      <c r="L324" s="107"/>
      <c r="M324" s="311"/>
      <c r="N324" s="312"/>
      <c r="O324" s="313"/>
    </row>
    <row r="325" spans="1:15" ht="14.1" customHeight="1">
      <c r="A325" s="8"/>
      <c r="B325" s="9" t="s">
        <v>25</v>
      </c>
      <c r="C325" s="8">
        <v>2</v>
      </c>
      <c r="D325" s="41"/>
      <c r="E325" s="299"/>
      <c r="F325" s="300"/>
      <c r="G325" s="301"/>
      <c r="H325" s="158"/>
      <c r="I325" s="498"/>
      <c r="J325" s="496"/>
      <c r="K325" s="497"/>
      <c r="L325" s="107"/>
      <c r="M325" s="311"/>
      <c r="N325" s="312"/>
      <c r="O325" s="313"/>
    </row>
    <row r="326" spans="1:15" ht="14.1" customHeight="1">
      <c r="A326" s="8"/>
      <c r="B326" s="9" t="s">
        <v>26</v>
      </c>
      <c r="C326" s="8">
        <v>3</v>
      </c>
      <c r="D326" s="41"/>
      <c r="E326" s="299"/>
      <c r="F326" s="300"/>
      <c r="G326" s="301"/>
      <c r="H326" s="158"/>
      <c r="I326" s="498"/>
      <c r="J326" s="496"/>
      <c r="K326" s="497"/>
      <c r="L326" s="107"/>
      <c r="M326" s="311"/>
      <c r="N326" s="312"/>
      <c r="O326" s="313"/>
    </row>
    <row r="327" spans="1:15" ht="14.1" customHeight="1">
      <c r="A327" s="8">
        <v>10</v>
      </c>
      <c r="B327" s="9" t="s">
        <v>27</v>
      </c>
      <c r="C327" s="8">
        <v>4</v>
      </c>
      <c r="D327" s="41"/>
      <c r="E327" s="299"/>
      <c r="F327" s="300"/>
      <c r="G327" s="301"/>
      <c r="H327" s="79"/>
      <c r="I327" s="268"/>
      <c r="J327" s="318"/>
      <c r="K327" s="319"/>
      <c r="L327" s="11"/>
      <c r="M327" s="268"/>
      <c r="N327" s="269"/>
      <c r="O327" s="270"/>
    </row>
    <row r="328" spans="1:15" ht="14.1" customHeight="1">
      <c r="A328" s="8"/>
      <c r="B328" s="9" t="s">
        <v>28</v>
      </c>
      <c r="C328" s="8">
        <v>5</v>
      </c>
      <c r="D328" s="79"/>
      <c r="E328" s="605"/>
      <c r="F328" s="606"/>
      <c r="G328" s="607"/>
      <c r="H328" s="79"/>
      <c r="I328" s="317"/>
      <c r="J328" s="318"/>
      <c r="K328" s="319"/>
      <c r="L328" s="79"/>
      <c r="M328" s="268"/>
      <c r="N328" s="269"/>
      <c r="O328" s="270"/>
    </row>
    <row r="329" spans="1:15" ht="14.1" customHeight="1">
      <c r="A329" s="8"/>
      <c r="B329" s="9" t="s">
        <v>29</v>
      </c>
      <c r="C329" s="8">
        <v>6</v>
      </c>
      <c r="D329" s="79"/>
      <c r="E329" s="605"/>
      <c r="F329" s="606"/>
      <c r="G329" s="607"/>
      <c r="H329" s="79"/>
      <c r="I329" s="317"/>
      <c r="J329" s="318"/>
      <c r="K329" s="319"/>
      <c r="L329" s="79"/>
      <c r="M329" s="268"/>
      <c r="N329" s="269"/>
      <c r="O329" s="270"/>
    </row>
    <row r="330" spans="1:15" ht="14.1" customHeight="1">
      <c r="A330" s="8"/>
      <c r="B330" s="9" t="s">
        <v>30</v>
      </c>
      <c r="C330" s="8">
        <v>7</v>
      </c>
      <c r="D330" s="79"/>
      <c r="E330" s="605"/>
      <c r="F330" s="606"/>
      <c r="G330" s="607"/>
      <c r="H330" s="79"/>
      <c r="I330" s="317"/>
      <c r="J330" s="318"/>
      <c r="K330" s="319"/>
      <c r="L330" s="79" t="s">
        <v>361</v>
      </c>
      <c r="M330" s="268" t="s">
        <v>361</v>
      </c>
      <c r="N330" s="269"/>
      <c r="O330" s="270"/>
    </row>
    <row r="331" spans="1:15" ht="14.1" customHeight="1">
      <c r="A331" s="8"/>
      <c r="B331" s="9" t="s">
        <v>31</v>
      </c>
      <c r="C331" s="8">
        <v>8</v>
      </c>
      <c r="D331" s="82"/>
      <c r="E331" s="317"/>
      <c r="F331" s="318"/>
      <c r="G331" s="319"/>
      <c r="H331" s="82"/>
      <c r="I331" s="317"/>
      <c r="J331" s="318"/>
      <c r="K331" s="319"/>
      <c r="L331" s="65"/>
      <c r="M331" s="305"/>
      <c r="N331" s="306"/>
      <c r="O331" s="307"/>
    </row>
    <row r="332" spans="1:15" ht="14.1" customHeight="1">
      <c r="A332" s="8">
        <v>11</v>
      </c>
      <c r="B332" s="9" t="s">
        <v>32</v>
      </c>
      <c r="C332" s="8">
        <v>9</v>
      </c>
      <c r="D332" s="11"/>
      <c r="E332" s="268"/>
      <c r="F332" s="269"/>
      <c r="G332" s="270"/>
      <c r="H332" s="11"/>
      <c r="I332" s="268"/>
      <c r="J332" s="269"/>
      <c r="K332" s="270"/>
      <c r="L332" s="11"/>
      <c r="M332" s="268"/>
      <c r="N332" s="269"/>
      <c r="O332" s="270"/>
    </row>
    <row r="333" spans="1:15" ht="14.1" customHeight="1">
      <c r="A333" s="8"/>
      <c r="B333" s="9" t="s">
        <v>33</v>
      </c>
      <c r="C333" s="8">
        <v>10</v>
      </c>
      <c r="D333" s="11"/>
      <c r="E333" s="268"/>
      <c r="F333" s="269"/>
      <c r="G333" s="270"/>
      <c r="H333" s="11"/>
      <c r="I333" s="268"/>
      <c r="J333" s="269"/>
      <c r="K333" s="270"/>
      <c r="L333" s="11"/>
      <c r="M333" s="268"/>
      <c r="N333" s="269"/>
      <c r="O333" s="270"/>
    </row>
    <row r="334" spans="1:15" ht="14.1" customHeight="1">
      <c r="A334" s="8"/>
      <c r="B334" s="9" t="s">
        <v>34</v>
      </c>
      <c r="C334" s="8">
        <v>11</v>
      </c>
      <c r="D334" s="11"/>
      <c r="E334" s="268"/>
      <c r="F334" s="269"/>
      <c r="G334" s="270"/>
      <c r="H334" s="11"/>
      <c r="I334" s="268"/>
      <c r="J334" s="269"/>
      <c r="K334" s="270"/>
      <c r="L334" s="11"/>
      <c r="M334" s="268"/>
      <c r="N334" s="269"/>
      <c r="O334" s="270"/>
    </row>
    <row r="335" spans="1:15" ht="14.1" customHeight="1">
      <c r="A335" s="8"/>
      <c r="B335" s="9" t="s">
        <v>35</v>
      </c>
      <c r="C335" s="8">
        <v>12</v>
      </c>
      <c r="D335" s="11" t="s">
        <v>343</v>
      </c>
      <c r="E335" s="268"/>
      <c r="F335" s="269"/>
      <c r="G335" s="270"/>
      <c r="H335" s="11"/>
      <c r="I335" s="268"/>
      <c r="J335" s="269"/>
      <c r="K335" s="270"/>
      <c r="L335" s="11"/>
      <c r="M335" s="268"/>
      <c r="N335" s="269"/>
      <c r="O335" s="270"/>
    </row>
    <row r="336" spans="1:15" ht="14.1" customHeight="1">
      <c r="A336" s="8">
        <v>12</v>
      </c>
      <c r="B336" s="9" t="s">
        <v>36</v>
      </c>
      <c r="C336" s="8">
        <v>13</v>
      </c>
      <c r="D336" s="92"/>
      <c r="E336" s="268" t="s">
        <v>343</v>
      </c>
      <c r="F336" s="269"/>
      <c r="G336" s="270"/>
      <c r="H336" s="92"/>
      <c r="I336" s="268"/>
      <c r="J336" s="269"/>
      <c r="K336" s="270"/>
      <c r="L336" s="11" t="s">
        <v>344</v>
      </c>
      <c r="M336" s="268" t="s">
        <v>344</v>
      </c>
      <c r="N336" s="269"/>
      <c r="O336" s="270"/>
    </row>
    <row r="337" spans="1:20" ht="14.1" customHeight="1">
      <c r="A337" s="8"/>
      <c r="B337" s="9" t="s">
        <v>24</v>
      </c>
      <c r="C337" s="8">
        <v>14</v>
      </c>
      <c r="D337" s="92" t="s">
        <v>58</v>
      </c>
      <c r="E337" s="424" t="s">
        <v>58</v>
      </c>
      <c r="F337" s="425"/>
      <c r="G337" s="426"/>
      <c r="H337" s="92" t="s">
        <v>343</v>
      </c>
      <c r="I337" s="424"/>
      <c r="J337" s="425"/>
      <c r="K337" s="426"/>
      <c r="L337" s="11" t="s">
        <v>344</v>
      </c>
      <c r="M337" s="268" t="s">
        <v>344</v>
      </c>
      <c r="N337" s="269"/>
      <c r="O337" s="270"/>
    </row>
    <row r="338" spans="1:20" ht="14.1" customHeight="1">
      <c r="A338" s="8"/>
      <c r="B338" s="9" t="s">
        <v>25</v>
      </c>
      <c r="C338" s="8">
        <v>15</v>
      </c>
      <c r="D338" s="92"/>
      <c r="E338" s="424"/>
      <c r="F338" s="425"/>
      <c r="G338" s="426"/>
      <c r="H338" s="92" t="s">
        <v>58</v>
      </c>
      <c r="I338" s="424"/>
      <c r="J338" s="425"/>
      <c r="K338" s="426"/>
      <c r="L338" s="92" t="s">
        <v>58</v>
      </c>
      <c r="M338" s="268" t="s">
        <v>58</v>
      </c>
      <c r="N338" s="269"/>
      <c r="O338" s="270"/>
    </row>
    <row r="339" spans="1:20" ht="14.1" customHeight="1">
      <c r="A339" s="8"/>
      <c r="B339" s="9" t="s">
        <v>26</v>
      </c>
      <c r="C339" s="8">
        <v>16</v>
      </c>
      <c r="D339" s="92"/>
      <c r="E339" s="424"/>
      <c r="F339" s="425"/>
      <c r="G339" s="426"/>
      <c r="H339" s="92"/>
      <c r="I339" s="424"/>
      <c r="J339" s="425"/>
      <c r="K339" s="426"/>
      <c r="L339" s="92"/>
      <c r="M339" s="268"/>
      <c r="N339" s="269"/>
      <c r="O339" s="270"/>
    </row>
    <row r="340" spans="1:20" ht="14.1" customHeight="1">
      <c r="A340" s="8">
        <v>1</v>
      </c>
      <c r="B340" s="9" t="s">
        <v>37</v>
      </c>
      <c r="C340" s="8">
        <v>17</v>
      </c>
      <c r="D340" s="92"/>
      <c r="E340" s="424"/>
      <c r="F340" s="425"/>
      <c r="G340" s="426"/>
      <c r="H340" s="92"/>
      <c r="I340" s="424"/>
      <c r="J340" s="425"/>
      <c r="K340" s="426"/>
      <c r="L340" s="92"/>
      <c r="M340" s="424"/>
      <c r="N340" s="425"/>
      <c r="O340" s="426"/>
      <c r="T340" t="s">
        <v>362</v>
      </c>
    </row>
    <row r="341" spans="1:20" ht="14.1" customHeight="1">
      <c r="A341" s="8"/>
      <c r="B341" s="9" t="s">
        <v>38</v>
      </c>
      <c r="C341" s="8">
        <v>18</v>
      </c>
      <c r="D341" s="40" t="s">
        <v>61</v>
      </c>
      <c r="E341" s="293" t="s">
        <v>61</v>
      </c>
      <c r="F341" s="294"/>
      <c r="G341" s="295"/>
      <c r="H341" s="40" t="s">
        <v>61</v>
      </c>
      <c r="I341" s="293"/>
      <c r="J341" s="294"/>
      <c r="K341" s="295"/>
      <c r="L341" s="40" t="s">
        <v>61</v>
      </c>
      <c r="M341" s="293" t="s">
        <v>61</v>
      </c>
      <c r="N341" s="294"/>
      <c r="O341" s="295"/>
    </row>
    <row r="342" spans="1:20" ht="14.1" customHeight="1">
      <c r="A342" s="8"/>
      <c r="B342" s="9" t="s">
        <v>39</v>
      </c>
      <c r="C342" s="8">
        <v>19</v>
      </c>
      <c r="D342" s="159" t="s">
        <v>62</v>
      </c>
      <c r="E342" s="296" t="s">
        <v>62</v>
      </c>
      <c r="F342" s="297"/>
      <c r="G342" s="298"/>
      <c r="H342" s="159" t="s">
        <v>62</v>
      </c>
      <c r="I342" s="296"/>
      <c r="J342" s="297"/>
      <c r="K342" s="298"/>
      <c r="L342" s="159" t="s">
        <v>62</v>
      </c>
      <c r="M342" s="296" t="s">
        <v>62</v>
      </c>
      <c r="N342" s="297"/>
      <c r="O342" s="298"/>
    </row>
    <row r="343" spans="1:20" ht="14.1" customHeight="1">
      <c r="A343" s="267" t="s">
        <v>40</v>
      </c>
      <c r="B343" s="267"/>
      <c r="C343" s="267"/>
      <c r="D343" s="23">
        <v>3</v>
      </c>
      <c r="E343" s="271">
        <v>3</v>
      </c>
      <c r="F343" s="272"/>
      <c r="G343" s="273"/>
      <c r="H343" s="23">
        <v>3</v>
      </c>
      <c r="I343" s="271"/>
      <c r="J343" s="272"/>
      <c r="K343" s="273"/>
      <c r="L343" s="23">
        <v>3</v>
      </c>
      <c r="M343" s="271">
        <v>3</v>
      </c>
      <c r="N343" s="272"/>
      <c r="O343" s="273"/>
    </row>
    <row r="344" spans="1:20" ht="14.1" customHeight="1">
      <c r="A344" s="267" t="s">
        <v>41</v>
      </c>
      <c r="B344" s="267"/>
      <c r="C344" s="267"/>
      <c r="D344" s="23">
        <f t="shared" ref="D344:I344" si="6">IF(18-COUNTA(D323:D340)=0,"",IF(D341="","",18-COUNTA(D323:D340)))</f>
        <v>15</v>
      </c>
      <c r="E344" s="271">
        <f t="shared" si="6"/>
        <v>15</v>
      </c>
      <c r="F344" s="272"/>
      <c r="G344" s="273"/>
      <c r="H344" s="23">
        <f t="shared" si="6"/>
        <v>15</v>
      </c>
      <c r="I344" s="271" t="str">
        <f t="shared" si="6"/>
        <v/>
      </c>
      <c r="J344" s="272"/>
      <c r="K344" s="273"/>
      <c r="L344" s="23">
        <f>IF(18-COUNTA(L323:L340)=0,"",IF(L341="","",18-COUNTA(L323:L340)))</f>
        <v>13</v>
      </c>
      <c r="M344" s="271">
        <f>IF(18-COUNTA(M323:M340)=0,"",IF(M341="","",18-COUNTA(M323:M340)))</f>
        <v>13</v>
      </c>
      <c r="N344" s="272"/>
      <c r="O344" s="273"/>
    </row>
    <row r="345" spans="1:20" ht="14.1" customHeight="1">
      <c r="A345" s="260" t="s">
        <v>42</v>
      </c>
      <c r="B345" s="242" t="s">
        <v>43</v>
      </c>
      <c r="C345" s="243"/>
      <c r="D345" s="557" t="s">
        <v>348</v>
      </c>
      <c r="E345" s="558"/>
      <c r="F345" s="90">
        <v>4</v>
      </c>
      <c r="G345" s="108">
        <v>3.5</v>
      </c>
      <c r="H345" s="557" t="s">
        <v>348</v>
      </c>
      <c r="I345" s="558"/>
      <c r="J345" s="90">
        <v>4</v>
      </c>
      <c r="K345" s="108">
        <v>3.5</v>
      </c>
      <c r="L345" s="557" t="s">
        <v>363</v>
      </c>
      <c r="M345" s="558"/>
      <c r="N345" s="90">
        <v>4</v>
      </c>
      <c r="O345" s="28">
        <v>3</v>
      </c>
    </row>
    <row r="346" spans="1:20" ht="14.1" customHeight="1">
      <c r="A346" s="261"/>
      <c r="B346" s="244"/>
      <c r="C346" s="245"/>
      <c r="D346" s="561" t="s">
        <v>350</v>
      </c>
      <c r="E346" s="562"/>
      <c r="F346" s="89">
        <v>2</v>
      </c>
      <c r="G346" s="109">
        <v>2</v>
      </c>
      <c r="H346" s="561" t="s">
        <v>350</v>
      </c>
      <c r="I346" s="562"/>
      <c r="J346" s="89">
        <v>2</v>
      </c>
      <c r="K346" s="109">
        <v>2</v>
      </c>
      <c r="L346" s="561" t="s">
        <v>333</v>
      </c>
      <c r="M346" s="562"/>
      <c r="N346" s="89">
        <v>4</v>
      </c>
      <c r="O346" s="109">
        <v>3</v>
      </c>
    </row>
    <row r="347" spans="1:20" ht="14.1" customHeight="1">
      <c r="A347" s="261"/>
      <c r="B347" s="244"/>
      <c r="C347" s="245"/>
      <c r="D347" s="561" t="s">
        <v>352</v>
      </c>
      <c r="E347" s="562"/>
      <c r="F347" s="90">
        <v>4</v>
      </c>
      <c r="G347" s="110">
        <v>3.5</v>
      </c>
      <c r="H347" s="561" t="s">
        <v>352</v>
      </c>
      <c r="I347" s="562"/>
      <c r="J347" s="90">
        <v>4</v>
      </c>
      <c r="K347" s="110">
        <v>3.5</v>
      </c>
      <c r="L347" s="561"/>
      <c r="M347" s="562"/>
      <c r="N347" s="90"/>
      <c r="O347" s="110"/>
    </row>
    <row r="348" spans="1:20" ht="14.1" customHeight="1">
      <c r="A348" s="261"/>
      <c r="B348" s="244"/>
      <c r="C348" s="245"/>
      <c r="D348" s="573" t="s">
        <v>353</v>
      </c>
      <c r="E348" s="574"/>
      <c r="F348" s="89">
        <v>4</v>
      </c>
      <c r="G348" s="109">
        <v>2</v>
      </c>
      <c r="H348" s="573" t="s">
        <v>353</v>
      </c>
      <c r="I348" s="574"/>
      <c r="J348" s="89">
        <v>4</v>
      </c>
      <c r="K348" s="109">
        <v>2</v>
      </c>
      <c r="L348" s="561"/>
      <c r="M348" s="562"/>
      <c r="N348" s="89"/>
      <c r="O348" s="109"/>
    </row>
    <row r="349" spans="1:20" ht="14.1" customHeight="1">
      <c r="A349" s="261"/>
      <c r="B349" s="246"/>
      <c r="C349" s="247"/>
      <c r="D349" s="565"/>
      <c r="E349" s="566"/>
      <c r="F349" s="111"/>
      <c r="G349" s="112"/>
      <c r="H349" s="565"/>
      <c r="I349" s="566"/>
      <c r="J349" s="111"/>
      <c r="K349" s="112"/>
      <c r="L349" s="565"/>
      <c r="M349" s="566"/>
      <c r="N349" s="111"/>
      <c r="O349" s="85"/>
    </row>
    <row r="350" spans="1:20" ht="14.1" customHeight="1">
      <c r="A350" s="261"/>
      <c r="B350" s="236" t="s">
        <v>44</v>
      </c>
      <c r="C350" s="237"/>
      <c r="D350" s="557" t="s">
        <v>67</v>
      </c>
      <c r="E350" s="558"/>
      <c r="F350" s="113">
        <v>2</v>
      </c>
      <c r="G350" s="114">
        <v>1</v>
      </c>
      <c r="H350" s="557" t="s">
        <v>67</v>
      </c>
      <c r="I350" s="558"/>
      <c r="J350" s="113">
        <v>2</v>
      </c>
      <c r="K350" s="114">
        <v>1</v>
      </c>
      <c r="L350" s="557" t="s">
        <v>67</v>
      </c>
      <c r="M350" s="558"/>
      <c r="N350" s="113">
        <v>2</v>
      </c>
      <c r="O350" s="114">
        <v>1</v>
      </c>
    </row>
    <row r="351" spans="1:20" ht="14.1" customHeight="1">
      <c r="A351" s="261"/>
      <c r="B351" s="238"/>
      <c r="C351" s="239"/>
      <c r="D351" s="561" t="s">
        <v>68</v>
      </c>
      <c r="E351" s="562"/>
      <c r="F351" s="89">
        <v>4</v>
      </c>
      <c r="G351" s="160">
        <v>2</v>
      </c>
      <c r="H351" s="561" t="s">
        <v>68</v>
      </c>
      <c r="I351" s="562"/>
      <c r="J351" s="89">
        <v>4</v>
      </c>
      <c r="K351" s="160">
        <v>2</v>
      </c>
      <c r="L351" s="561" t="s">
        <v>68</v>
      </c>
      <c r="M351" s="562"/>
      <c r="N351" s="89">
        <v>4</v>
      </c>
      <c r="O351" s="90">
        <v>2</v>
      </c>
    </row>
    <row r="352" spans="1:20" ht="14.1" customHeight="1">
      <c r="A352" s="261"/>
      <c r="B352" s="238"/>
      <c r="C352" s="239"/>
      <c r="D352" s="561" t="s">
        <v>338</v>
      </c>
      <c r="E352" s="562"/>
      <c r="F352" s="89">
        <v>2</v>
      </c>
      <c r="G352" s="90">
        <v>1</v>
      </c>
      <c r="H352" s="561" t="s">
        <v>338</v>
      </c>
      <c r="I352" s="562"/>
      <c r="J352" s="89">
        <v>2</v>
      </c>
      <c r="K352" s="90">
        <v>1</v>
      </c>
      <c r="L352" s="561" t="s">
        <v>338</v>
      </c>
      <c r="M352" s="562"/>
      <c r="N352" s="89">
        <v>2</v>
      </c>
      <c r="O352" s="90">
        <v>1</v>
      </c>
    </row>
    <row r="353" spans="1:15" ht="14.1" customHeight="1">
      <c r="A353" s="261"/>
      <c r="B353" s="238"/>
      <c r="C353" s="239"/>
      <c r="D353" s="561" t="s">
        <v>356</v>
      </c>
      <c r="E353" s="562"/>
      <c r="F353" s="89">
        <v>2</v>
      </c>
      <c r="G353" s="109">
        <v>2</v>
      </c>
      <c r="H353" s="561" t="s">
        <v>356</v>
      </c>
      <c r="I353" s="562"/>
      <c r="J353" s="89">
        <v>2</v>
      </c>
      <c r="K353" s="109">
        <v>2</v>
      </c>
      <c r="L353" s="561" t="s">
        <v>357</v>
      </c>
      <c r="M353" s="562"/>
      <c r="N353" s="83">
        <v>4</v>
      </c>
      <c r="O353" s="109">
        <v>3</v>
      </c>
    </row>
    <row r="354" spans="1:15" ht="14.1" customHeight="1">
      <c r="A354" s="261"/>
      <c r="B354" s="238"/>
      <c r="C354" s="239"/>
      <c r="D354" s="561" t="s">
        <v>359</v>
      </c>
      <c r="E354" s="562"/>
      <c r="F354" s="83">
        <v>3</v>
      </c>
      <c r="G354" s="109">
        <v>2.5</v>
      </c>
      <c r="H354" s="561" t="s">
        <v>359</v>
      </c>
      <c r="I354" s="562"/>
      <c r="J354" s="83">
        <v>3</v>
      </c>
      <c r="K354" s="109">
        <v>2.5</v>
      </c>
      <c r="L354" s="561" t="s">
        <v>356</v>
      </c>
      <c r="M354" s="562"/>
      <c r="N354" s="83">
        <v>2</v>
      </c>
      <c r="O354" s="109">
        <v>1.5</v>
      </c>
    </row>
    <row r="355" spans="1:15" ht="14.1" customHeight="1">
      <c r="A355" s="261"/>
      <c r="B355" s="238"/>
      <c r="C355" s="239"/>
      <c r="D355" s="263" t="s">
        <v>71</v>
      </c>
      <c r="E355" s="264"/>
      <c r="F355" s="14">
        <v>2</v>
      </c>
      <c r="G355" s="28">
        <v>1</v>
      </c>
      <c r="H355" s="263" t="s">
        <v>71</v>
      </c>
      <c r="I355" s="264"/>
      <c r="J355" s="14">
        <v>2</v>
      </c>
      <c r="K355" s="28">
        <v>1</v>
      </c>
      <c r="L355" s="263" t="s">
        <v>71</v>
      </c>
      <c r="M355" s="264"/>
      <c r="N355" s="14">
        <v>2</v>
      </c>
      <c r="O355" s="28">
        <v>1</v>
      </c>
    </row>
    <row r="356" spans="1:15" ht="14.1" customHeight="1">
      <c r="A356" s="261"/>
      <c r="B356" s="238"/>
      <c r="C356" s="239"/>
      <c r="D356" s="263" t="s">
        <v>72</v>
      </c>
      <c r="E356" s="264"/>
      <c r="F356" s="14">
        <v>2</v>
      </c>
      <c r="G356" s="28">
        <v>2</v>
      </c>
      <c r="H356" s="263" t="s">
        <v>72</v>
      </c>
      <c r="I356" s="264"/>
      <c r="J356" s="14">
        <v>2</v>
      </c>
      <c r="K356" s="28">
        <v>2</v>
      </c>
      <c r="L356" s="263" t="s">
        <v>72</v>
      </c>
      <c r="M356" s="264"/>
      <c r="N356" s="14">
        <v>2</v>
      </c>
      <c r="O356" s="28">
        <v>2</v>
      </c>
    </row>
    <row r="357" spans="1:15" ht="14.1" customHeight="1">
      <c r="A357" s="261"/>
      <c r="B357" s="238"/>
      <c r="C357" s="239"/>
      <c r="D357" s="263"/>
      <c r="E357" s="264"/>
      <c r="F357" s="14"/>
      <c r="G357" s="28"/>
      <c r="H357" s="263"/>
      <c r="I357" s="264"/>
      <c r="J357" s="14"/>
      <c r="K357" s="28"/>
      <c r="L357" s="263"/>
      <c r="M357" s="264"/>
      <c r="N357" s="14"/>
      <c r="O357" s="28"/>
    </row>
    <row r="358" spans="1:15" ht="14.1" customHeight="1">
      <c r="A358" s="261"/>
      <c r="B358" s="238"/>
      <c r="C358" s="239"/>
      <c r="D358" s="263"/>
      <c r="E358" s="264"/>
      <c r="F358" s="13"/>
      <c r="G358" s="14"/>
      <c r="H358" s="263"/>
      <c r="I358" s="264"/>
      <c r="J358" s="13"/>
      <c r="K358" s="14"/>
      <c r="L358" s="263"/>
      <c r="M358" s="264"/>
      <c r="N358" s="13"/>
      <c r="O358" s="14"/>
    </row>
    <row r="359" spans="1:15" ht="14.1" customHeight="1">
      <c r="A359" s="262"/>
      <c r="B359" s="240"/>
      <c r="C359" s="241"/>
      <c r="D359" s="265"/>
      <c r="E359" s="266"/>
      <c r="F359" s="13"/>
      <c r="G359" s="14"/>
      <c r="H359" s="265"/>
      <c r="I359" s="266"/>
      <c r="J359" s="13"/>
      <c r="K359" s="14"/>
      <c r="L359" s="265"/>
      <c r="M359" s="266"/>
      <c r="N359" s="13"/>
      <c r="O359" s="14"/>
    </row>
    <row r="360" spans="1:15" ht="14.1" customHeight="1">
      <c r="A360" s="280" t="s">
        <v>45</v>
      </c>
      <c r="B360" s="281"/>
      <c r="C360" s="282"/>
      <c r="D360" s="23">
        <f>IF(SUM(F345:F359)=0,"",SUM(F345:F359))</f>
        <v>31</v>
      </c>
      <c r="E360" s="271">
        <f>IF((COUNTA(D323:D340)+SUM(G345:G359)+COUNTA(D342))=0,"",COUNTA(D323:D340)+SUM(G345:G359)+COUNTA(D342))</f>
        <v>26.5</v>
      </c>
      <c r="F360" s="272"/>
      <c r="G360" s="273"/>
      <c r="H360" s="23">
        <f>IF(SUM(J345:J359)=0,"",SUM(J345:J359))</f>
        <v>31</v>
      </c>
      <c r="I360" s="271">
        <f>IF((COUNTA(H323:H340)+SUM(K345:K359)+COUNTA(H342))=0,"",COUNTA(H323:H340)+SUM(K345:K359)+COUNTA(H342))</f>
        <v>26.5</v>
      </c>
      <c r="J360" s="272"/>
      <c r="K360" s="273"/>
      <c r="L360" s="23">
        <f>IF(SUM(N345:N359)=0,"",SUM(N345:N359))</f>
        <v>26</v>
      </c>
      <c r="M360" s="271">
        <f>IF((COUNTA(L323:L340)+SUM(O345:O359)+COUNTA(L342))=0,"",COUNTA(L323:L340)+SUM(O345:O359)+COUNTA(L342))</f>
        <v>23.5</v>
      </c>
      <c r="N360" s="272"/>
      <c r="O360" s="273"/>
    </row>
    <row r="361" spans="1:15" ht="14.1" customHeight="1">
      <c r="A361" s="24" t="s">
        <v>46</v>
      </c>
      <c r="B361" s="283" t="s">
        <v>47</v>
      </c>
      <c r="C361" s="284"/>
      <c r="D361" s="284"/>
      <c r="E361" s="284" t="s">
        <v>48</v>
      </c>
      <c r="F361" s="284"/>
      <c r="G361" s="284"/>
      <c r="H361" s="284"/>
      <c r="I361" s="285" t="s">
        <v>49</v>
      </c>
      <c r="J361" s="285"/>
      <c r="K361" s="285"/>
      <c r="L361" s="284" t="s">
        <v>50</v>
      </c>
      <c r="M361" s="284"/>
      <c r="N361" s="284"/>
      <c r="O361" s="286"/>
    </row>
    <row r="362" spans="1:15" ht="14.1" customHeight="1">
      <c r="A362" s="24" t="s">
        <v>51</v>
      </c>
      <c r="B362" s="249" t="s">
        <v>360</v>
      </c>
      <c r="C362" s="250"/>
      <c r="D362" s="250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3"/>
    </row>
    <row r="363" spans="1:15" ht="14.1" customHeight="1">
      <c r="A363" s="24" t="s">
        <v>52</v>
      </c>
      <c r="B363" s="254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6"/>
    </row>
    <row r="364" spans="1:15" ht="14.1" customHeight="1">
      <c r="A364" s="25" t="s">
        <v>53</v>
      </c>
      <c r="B364" s="257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9"/>
    </row>
    <row r="365" spans="1:15">
      <c r="A365" s="338" t="s">
        <v>16</v>
      </c>
      <c r="B365" s="338"/>
      <c r="C365" s="338"/>
      <c r="D365" s="338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20.25">
      <c r="A366" s="339" t="s">
        <v>17</v>
      </c>
      <c r="B366" s="339"/>
      <c r="C366" s="339"/>
      <c r="D366" s="339"/>
      <c r="E366" s="339"/>
      <c r="F366" s="339"/>
      <c r="G366" s="339"/>
      <c r="H366" s="339"/>
      <c r="I366" s="339"/>
      <c r="J366" s="339"/>
      <c r="K366" s="339"/>
      <c r="L366" s="339"/>
      <c r="M366" s="339"/>
      <c r="N366" s="339"/>
      <c r="O366" s="339"/>
    </row>
    <row r="367" spans="1:15">
      <c r="A367" s="340" t="s">
        <v>322</v>
      </c>
      <c r="B367" s="340"/>
      <c r="C367" s="340"/>
      <c r="D367" s="340"/>
      <c r="E367" s="341" t="s">
        <v>19</v>
      </c>
      <c r="F367" s="341"/>
      <c r="G367" s="341"/>
      <c r="H367" s="341"/>
      <c r="I367" s="341"/>
      <c r="J367" s="342" t="s">
        <v>597</v>
      </c>
      <c r="K367" s="342"/>
      <c r="L367" s="342"/>
      <c r="M367" s="342"/>
      <c r="N367" s="342"/>
      <c r="O367" s="342"/>
    </row>
    <row r="368" spans="1:15" ht="14.1" customHeight="1">
      <c r="A368" s="248"/>
      <c r="B368" s="248"/>
      <c r="C368" s="248"/>
      <c r="D368" s="34" t="s">
        <v>323</v>
      </c>
      <c r="E368" s="343" t="s">
        <v>323</v>
      </c>
      <c r="F368" s="344"/>
      <c r="G368" s="345"/>
      <c r="H368" s="34" t="s">
        <v>323</v>
      </c>
      <c r="I368" s="343"/>
      <c r="J368" s="344"/>
      <c r="K368" s="345"/>
      <c r="L368" s="34" t="s">
        <v>323</v>
      </c>
      <c r="M368" s="343" t="s">
        <v>323</v>
      </c>
      <c r="N368" s="344"/>
      <c r="O368" s="345"/>
    </row>
    <row r="369" spans="1:15" ht="14.1" customHeight="1">
      <c r="A369" s="248"/>
      <c r="B369" s="248"/>
      <c r="C369" s="248"/>
      <c r="D369" s="35" t="s">
        <v>324</v>
      </c>
      <c r="E369" s="349" t="s">
        <v>324</v>
      </c>
      <c r="F369" s="378"/>
      <c r="G369" s="351"/>
      <c r="H369" s="35" t="s">
        <v>324</v>
      </c>
      <c r="I369" s="349"/>
      <c r="J369" s="378"/>
      <c r="K369" s="351"/>
      <c r="L369" s="35" t="s">
        <v>328</v>
      </c>
      <c r="M369" s="349" t="s">
        <v>328</v>
      </c>
      <c r="N369" s="378"/>
      <c r="O369" s="351"/>
    </row>
    <row r="370" spans="1:15" ht="14.1" customHeight="1">
      <c r="A370" s="248"/>
      <c r="B370" s="248"/>
      <c r="C370" s="248"/>
      <c r="D370" s="36" t="s">
        <v>23</v>
      </c>
      <c r="E370" s="326" t="s">
        <v>23</v>
      </c>
      <c r="F370" s="362"/>
      <c r="G370" s="328"/>
      <c r="H370" s="36" t="s">
        <v>23</v>
      </c>
      <c r="I370" s="326"/>
      <c r="J370" s="362"/>
      <c r="K370" s="328"/>
      <c r="L370" s="36" t="s">
        <v>330</v>
      </c>
      <c r="M370" s="326" t="s">
        <v>330</v>
      </c>
      <c r="N370" s="362"/>
      <c r="O370" s="328"/>
    </row>
    <row r="371" spans="1:15" ht="14.1" customHeight="1">
      <c r="A371" s="248"/>
      <c r="B371" s="248"/>
      <c r="C371" s="248"/>
      <c r="D371" s="37">
        <v>2</v>
      </c>
      <c r="E371" s="320">
        <v>2</v>
      </c>
      <c r="F371" s="358"/>
      <c r="G371" s="322"/>
      <c r="H371" s="37">
        <v>2</v>
      </c>
      <c r="I371" s="320"/>
      <c r="J371" s="358"/>
      <c r="K371" s="322"/>
      <c r="L371" s="37" t="s">
        <v>23</v>
      </c>
      <c r="M371" s="320" t="s">
        <v>23</v>
      </c>
      <c r="N371" s="358"/>
      <c r="O371" s="322"/>
    </row>
    <row r="372" spans="1:15" ht="14.1" customHeight="1">
      <c r="A372" s="248"/>
      <c r="B372" s="248"/>
      <c r="C372" s="248"/>
      <c r="D372" s="37">
        <v>2</v>
      </c>
      <c r="E372" s="320">
        <v>2</v>
      </c>
      <c r="F372" s="321"/>
      <c r="G372" s="322"/>
      <c r="H372" s="37">
        <v>2</v>
      </c>
      <c r="I372" s="320"/>
      <c r="J372" s="321"/>
      <c r="K372" s="322"/>
      <c r="L372" s="37">
        <v>22</v>
      </c>
      <c r="M372" s="320">
        <v>22</v>
      </c>
      <c r="N372" s="321"/>
      <c r="O372" s="322"/>
    </row>
    <row r="373" spans="1:15" ht="14.1" customHeight="1">
      <c r="A373" s="248"/>
      <c r="B373" s="248"/>
      <c r="C373" s="248"/>
      <c r="D373" s="36">
        <v>1</v>
      </c>
      <c r="E373" s="326">
        <v>2</v>
      </c>
      <c r="F373" s="321"/>
      <c r="G373" s="322"/>
      <c r="H373" s="36">
        <v>3</v>
      </c>
      <c r="I373" s="326"/>
      <c r="J373" s="321"/>
      <c r="K373" s="322"/>
      <c r="L373" s="37">
        <v>1</v>
      </c>
      <c r="M373" s="320">
        <v>2</v>
      </c>
      <c r="N373" s="321"/>
      <c r="O373" s="322"/>
    </row>
    <row r="374" spans="1:15" ht="14.1" customHeight="1">
      <c r="A374" s="248"/>
      <c r="B374" s="248"/>
      <c r="C374" s="248"/>
      <c r="D374" s="122"/>
      <c r="E374" s="596"/>
      <c r="F374" s="597"/>
      <c r="G374" s="598"/>
      <c r="H374" s="232"/>
      <c r="I374" s="599"/>
      <c r="J374" s="600"/>
      <c r="K374" s="601"/>
      <c r="L374" s="122"/>
      <c r="M374" s="602" t="s">
        <v>616</v>
      </c>
      <c r="N374" s="603"/>
      <c r="O374" s="604"/>
    </row>
    <row r="375" spans="1:15" ht="14.1" customHeight="1">
      <c r="A375" s="8"/>
      <c r="B375" s="9"/>
      <c r="C375" s="8"/>
      <c r="D375" s="11" t="s">
        <v>599</v>
      </c>
      <c r="E375" s="268" t="s">
        <v>599</v>
      </c>
      <c r="F375" s="312"/>
      <c r="G375" s="313"/>
      <c r="H375" s="11" t="s">
        <v>599</v>
      </c>
      <c r="I375" s="268" t="s">
        <v>599</v>
      </c>
      <c r="J375" s="312"/>
      <c r="K375" s="313"/>
      <c r="L375" s="11" t="s">
        <v>599</v>
      </c>
      <c r="M375" s="268" t="s">
        <v>599</v>
      </c>
      <c r="N375" s="312"/>
      <c r="O375" s="313"/>
    </row>
    <row r="376" spans="1:15" ht="14.1" customHeight="1">
      <c r="A376" s="8">
        <v>9</v>
      </c>
      <c r="B376" s="9" t="s">
        <v>24</v>
      </c>
      <c r="C376" s="8">
        <v>1</v>
      </c>
      <c r="D376" s="11" t="s">
        <v>75</v>
      </c>
      <c r="E376" s="311" t="s">
        <v>75</v>
      </c>
      <c r="F376" s="312"/>
      <c r="G376" s="313"/>
      <c r="H376" s="11" t="s">
        <v>75</v>
      </c>
      <c r="I376" s="311"/>
      <c r="J376" s="312"/>
      <c r="K376" s="313"/>
      <c r="L376" s="11" t="s">
        <v>75</v>
      </c>
      <c r="M376" s="311" t="s">
        <v>75</v>
      </c>
      <c r="N376" s="312"/>
      <c r="O376" s="313"/>
    </row>
    <row r="377" spans="1:15" ht="14.1" customHeight="1">
      <c r="A377" s="8"/>
      <c r="B377" s="9" t="s">
        <v>25</v>
      </c>
      <c r="C377" s="8">
        <v>2</v>
      </c>
      <c r="D377" s="11" t="s">
        <v>75</v>
      </c>
      <c r="E377" s="311" t="s">
        <v>75</v>
      </c>
      <c r="F377" s="312"/>
      <c r="G377" s="313"/>
      <c r="H377" s="11" t="s">
        <v>75</v>
      </c>
      <c r="I377" s="308"/>
      <c r="J377" s="386"/>
      <c r="K377" s="387"/>
      <c r="L377" s="11" t="s">
        <v>75</v>
      </c>
      <c r="M377" s="311" t="s">
        <v>75</v>
      </c>
      <c r="N377" s="312"/>
      <c r="O377" s="313"/>
    </row>
    <row r="378" spans="1:15" ht="14.1" customHeight="1">
      <c r="A378" s="8"/>
      <c r="B378" s="9" t="s">
        <v>26</v>
      </c>
      <c r="C378" s="8">
        <v>3</v>
      </c>
      <c r="D378" s="11"/>
      <c r="E378" s="308"/>
      <c r="F378" s="309"/>
      <c r="G378" s="310"/>
      <c r="H378" s="11"/>
      <c r="I378" s="308"/>
      <c r="J378" s="386"/>
      <c r="K378" s="387"/>
      <c r="L378" s="11"/>
      <c r="M378" s="308"/>
      <c r="N378" s="309"/>
      <c r="O378" s="310"/>
    </row>
    <row r="379" spans="1:15" ht="14.1" customHeight="1">
      <c r="A379" s="8">
        <v>10</v>
      </c>
      <c r="B379" s="9" t="s">
        <v>27</v>
      </c>
      <c r="C379" s="8">
        <v>4</v>
      </c>
      <c r="D379" s="235"/>
      <c r="E379" s="430"/>
      <c r="F379" s="431"/>
      <c r="G379" s="432"/>
      <c r="H379" s="235"/>
      <c r="I379" s="430"/>
      <c r="J379" s="431"/>
      <c r="K379" s="432"/>
      <c r="L379" s="235"/>
      <c r="M379" s="430"/>
      <c r="N379" s="431"/>
      <c r="O379" s="432"/>
    </row>
    <row r="380" spans="1:15" ht="14.1" customHeight="1">
      <c r="A380" s="8"/>
      <c r="B380" s="9" t="s">
        <v>28</v>
      </c>
      <c r="C380" s="8">
        <v>5</v>
      </c>
      <c r="D380" s="235"/>
      <c r="E380" s="430"/>
      <c r="F380" s="431"/>
      <c r="G380" s="432"/>
      <c r="H380" s="235"/>
      <c r="I380" s="430"/>
      <c r="J380" s="431"/>
      <c r="K380" s="432"/>
      <c r="L380" s="235"/>
      <c r="M380" s="430"/>
      <c r="N380" s="431"/>
      <c r="O380" s="432"/>
    </row>
    <row r="381" spans="1:15" ht="14.1" customHeight="1">
      <c r="A381" s="8"/>
      <c r="B381" s="9" t="s">
        <v>29</v>
      </c>
      <c r="C381" s="8">
        <v>6</v>
      </c>
      <c r="D381" s="11"/>
      <c r="E381" s="317"/>
      <c r="F381" s="318"/>
      <c r="G381" s="319"/>
      <c r="H381" s="11"/>
      <c r="I381" s="317"/>
      <c r="J381" s="318"/>
      <c r="K381" s="319"/>
      <c r="L381" s="88"/>
      <c r="M381" s="317"/>
      <c r="N381" s="318"/>
      <c r="O381" s="319"/>
    </row>
    <row r="382" spans="1:15" ht="14.1" customHeight="1">
      <c r="A382" s="8"/>
      <c r="B382" s="9" t="s">
        <v>30</v>
      </c>
      <c r="C382" s="8">
        <v>7</v>
      </c>
      <c r="D382" s="11"/>
      <c r="E382" s="317"/>
      <c r="F382" s="318"/>
      <c r="G382" s="319"/>
      <c r="H382" s="11"/>
      <c r="I382" s="317"/>
      <c r="J382" s="318"/>
      <c r="K382" s="319"/>
      <c r="L382" s="88"/>
      <c r="M382" s="317"/>
      <c r="N382" s="318"/>
      <c r="O382" s="319"/>
    </row>
    <row r="383" spans="1:15" ht="14.1" customHeight="1">
      <c r="A383" s="8"/>
      <c r="B383" s="9" t="s">
        <v>31</v>
      </c>
      <c r="C383" s="8">
        <v>8</v>
      </c>
      <c r="D383" s="82"/>
      <c r="E383" s="317"/>
      <c r="F383" s="318"/>
      <c r="G383" s="319"/>
      <c r="H383" s="82"/>
      <c r="I383" s="317"/>
      <c r="J383" s="318"/>
      <c r="K383" s="319"/>
      <c r="L383" s="129"/>
      <c r="M383" s="317"/>
      <c r="N383" s="318"/>
      <c r="O383" s="319"/>
    </row>
    <row r="384" spans="1:15" ht="14.1" customHeight="1">
      <c r="A384" s="8">
        <v>11</v>
      </c>
      <c r="B384" s="9" t="s">
        <v>32</v>
      </c>
      <c r="C384" s="8">
        <v>9</v>
      </c>
      <c r="D384" s="11"/>
      <c r="E384" s="268"/>
      <c r="F384" s="269"/>
      <c r="G384" s="270"/>
      <c r="H384" s="11"/>
      <c r="I384" s="268"/>
      <c r="J384" s="269"/>
      <c r="K384" s="270"/>
      <c r="L384" s="129"/>
      <c r="M384" s="268"/>
      <c r="N384" s="269"/>
      <c r="O384" s="270"/>
    </row>
    <row r="385" spans="1:15" ht="14.1" customHeight="1">
      <c r="A385" s="8"/>
      <c r="B385" s="9" t="s">
        <v>33</v>
      </c>
      <c r="C385" s="8">
        <v>10</v>
      </c>
      <c r="D385" s="11"/>
      <c r="E385" s="268"/>
      <c r="F385" s="269"/>
      <c r="G385" s="270"/>
      <c r="H385" s="11"/>
      <c r="I385" s="268"/>
      <c r="J385" s="269"/>
      <c r="K385" s="270"/>
      <c r="L385" s="79"/>
      <c r="M385" s="268"/>
      <c r="N385" s="269"/>
      <c r="O385" s="270"/>
    </row>
    <row r="386" spans="1:15" ht="14.1" customHeight="1">
      <c r="A386" s="8"/>
      <c r="B386" s="9" t="s">
        <v>34</v>
      </c>
      <c r="C386" s="8">
        <v>11</v>
      </c>
      <c r="D386" s="11"/>
      <c r="E386" s="268"/>
      <c r="F386" s="269"/>
      <c r="G386" s="270"/>
      <c r="H386" s="11"/>
      <c r="I386" s="268"/>
      <c r="J386" s="269"/>
      <c r="K386" s="270"/>
      <c r="L386" s="88"/>
      <c r="M386" s="268"/>
      <c r="N386" s="269"/>
      <c r="O386" s="270"/>
    </row>
    <row r="387" spans="1:15" ht="14.1" customHeight="1">
      <c r="A387" s="8"/>
      <c r="B387" s="9" t="s">
        <v>35</v>
      </c>
      <c r="C387" s="8">
        <v>12</v>
      </c>
      <c r="D387" s="11"/>
      <c r="E387" s="268"/>
      <c r="F387" s="269"/>
      <c r="G387" s="270"/>
      <c r="H387" s="11"/>
      <c r="I387" s="268"/>
      <c r="J387" s="269"/>
      <c r="K387" s="270"/>
      <c r="L387" s="11"/>
      <c r="M387" s="268"/>
      <c r="N387" s="269"/>
      <c r="O387" s="270"/>
    </row>
    <row r="388" spans="1:15" ht="14.1" customHeight="1">
      <c r="A388" s="8">
        <v>12</v>
      </c>
      <c r="B388" s="9" t="s">
        <v>36</v>
      </c>
      <c r="C388" s="8">
        <v>13</v>
      </c>
      <c r="D388" s="11"/>
      <c r="E388" s="268"/>
      <c r="F388" s="269"/>
      <c r="G388" s="270"/>
      <c r="H388" s="11"/>
      <c r="I388" s="268"/>
      <c r="J388" s="269"/>
      <c r="K388" s="270"/>
      <c r="L388" s="11"/>
      <c r="M388" s="268"/>
      <c r="N388" s="269"/>
      <c r="O388" s="270"/>
    </row>
    <row r="389" spans="1:15" ht="14.1" customHeight="1">
      <c r="A389" s="8"/>
      <c r="B389" s="9" t="s">
        <v>24</v>
      </c>
      <c r="C389" s="8">
        <v>14</v>
      </c>
      <c r="D389" s="88"/>
      <c r="E389" s="567"/>
      <c r="F389" s="568"/>
      <c r="G389" s="569"/>
      <c r="H389" s="63"/>
      <c r="I389" s="268"/>
      <c r="J389" s="269"/>
      <c r="K389" s="270"/>
      <c r="L389" s="87"/>
      <c r="M389" s="567"/>
      <c r="N389" s="568"/>
      <c r="O389" s="569"/>
    </row>
    <row r="390" spans="1:15" ht="14.1" customHeight="1">
      <c r="A390" s="8"/>
      <c r="B390" s="9" t="s">
        <v>25</v>
      </c>
      <c r="C390" s="8">
        <v>15</v>
      </c>
      <c r="D390" s="88"/>
      <c r="E390" s="567"/>
      <c r="F390" s="568"/>
      <c r="G390" s="569"/>
      <c r="H390" s="88"/>
      <c r="I390" s="567"/>
      <c r="J390" s="568"/>
      <c r="K390" s="569"/>
      <c r="L390" s="92"/>
      <c r="M390" s="567"/>
      <c r="N390" s="568"/>
      <c r="O390" s="569"/>
    </row>
    <row r="391" spans="1:15" ht="14.1" customHeight="1">
      <c r="A391" s="8"/>
      <c r="B391" s="9" t="s">
        <v>26</v>
      </c>
      <c r="C391" s="8">
        <v>16</v>
      </c>
      <c r="D391" s="234" t="s">
        <v>628</v>
      </c>
      <c r="E391" s="290" t="s">
        <v>628</v>
      </c>
      <c r="F391" s="291"/>
      <c r="G391" s="292"/>
      <c r="H391" s="234" t="s">
        <v>628</v>
      </c>
      <c r="I391" s="290"/>
      <c r="J391" s="291"/>
      <c r="K391" s="292"/>
      <c r="L391" s="234" t="s">
        <v>628</v>
      </c>
      <c r="M391" s="290" t="s">
        <v>628</v>
      </c>
      <c r="N391" s="291"/>
      <c r="O391" s="292"/>
    </row>
    <row r="392" spans="1:15" ht="14.1" customHeight="1">
      <c r="A392" s="8">
        <v>1</v>
      </c>
      <c r="B392" s="9" t="s">
        <v>37</v>
      </c>
      <c r="C392" s="8">
        <v>17</v>
      </c>
      <c r="D392" s="234" t="s">
        <v>628</v>
      </c>
      <c r="E392" s="290" t="s">
        <v>628</v>
      </c>
      <c r="F392" s="291"/>
      <c r="G392" s="292"/>
      <c r="H392" s="234" t="s">
        <v>628</v>
      </c>
      <c r="I392" s="290"/>
      <c r="J392" s="291"/>
      <c r="K392" s="292"/>
      <c r="L392" s="234" t="s">
        <v>628</v>
      </c>
      <c r="M392" s="290" t="s">
        <v>628</v>
      </c>
      <c r="N392" s="291"/>
      <c r="O392" s="292"/>
    </row>
    <row r="393" spans="1:15" ht="14.1" customHeight="1">
      <c r="A393" s="8"/>
      <c r="B393" s="9" t="s">
        <v>38</v>
      </c>
      <c r="C393" s="8">
        <v>18</v>
      </c>
      <c r="D393" s="40" t="s">
        <v>61</v>
      </c>
      <c r="E393" s="293" t="s">
        <v>61</v>
      </c>
      <c r="F393" s="294"/>
      <c r="G393" s="295"/>
      <c r="H393" s="40" t="s">
        <v>61</v>
      </c>
      <c r="I393" s="293"/>
      <c r="J393" s="294"/>
      <c r="K393" s="295"/>
      <c r="L393" s="40" t="s">
        <v>61</v>
      </c>
      <c r="M393" s="293" t="s">
        <v>61</v>
      </c>
      <c r="N393" s="294"/>
      <c r="O393" s="295"/>
    </row>
    <row r="394" spans="1:15" ht="14.1" customHeight="1">
      <c r="A394" s="8"/>
      <c r="B394" s="9" t="s">
        <v>39</v>
      </c>
      <c r="C394" s="8">
        <v>19</v>
      </c>
      <c r="D394" s="159" t="s">
        <v>62</v>
      </c>
      <c r="E394" s="296" t="s">
        <v>62</v>
      </c>
      <c r="F394" s="297"/>
      <c r="G394" s="298"/>
      <c r="H394" s="159" t="s">
        <v>62</v>
      </c>
      <c r="I394" s="296"/>
      <c r="J394" s="297"/>
      <c r="K394" s="298"/>
      <c r="L394" s="159" t="s">
        <v>62</v>
      </c>
      <c r="M394" s="296" t="s">
        <v>62</v>
      </c>
      <c r="N394" s="297"/>
      <c r="O394" s="298"/>
    </row>
    <row r="395" spans="1:15" ht="14.1" customHeight="1">
      <c r="A395" s="267" t="s">
        <v>40</v>
      </c>
      <c r="B395" s="267"/>
      <c r="C395" s="267"/>
      <c r="D395" s="23">
        <v>1</v>
      </c>
      <c r="E395" s="271">
        <v>1</v>
      </c>
      <c r="F395" s="272"/>
      <c r="G395" s="273"/>
      <c r="H395" s="23">
        <v>1</v>
      </c>
      <c r="I395" s="271"/>
      <c r="J395" s="272"/>
      <c r="K395" s="273"/>
      <c r="L395" s="23">
        <v>1</v>
      </c>
      <c r="M395" s="271">
        <v>1</v>
      </c>
      <c r="N395" s="272"/>
      <c r="O395" s="273"/>
    </row>
    <row r="396" spans="1:15" ht="14.1" customHeight="1">
      <c r="A396" s="267" t="s">
        <v>41</v>
      </c>
      <c r="B396" s="267"/>
      <c r="C396" s="267"/>
      <c r="D396" s="23">
        <f>IF(18-COUNTA(D375:D392)=0,"",IF(D393="","",18-COUNTA(D375:D392)))</f>
        <v>13</v>
      </c>
      <c r="E396" s="271">
        <f>IF(18-COUNTA(E375:E392)=0,"",IF(E393="","",18-COUNTA(E375:E392)))</f>
        <v>13</v>
      </c>
      <c r="F396" s="272"/>
      <c r="G396" s="273"/>
      <c r="H396" s="23">
        <f t="shared" ref="H396:M396" si="7">IF(18-COUNTA(H375:H392)=0,"",IF(H393="","",18-COUNTA(H375:H392)))</f>
        <v>13</v>
      </c>
      <c r="I396" s="271" t="str">
        <f t="shared" si="7"/>
        <v/>
      </c>
      <c r="J396" s="272"/>
      <c r="K396" s="273"/>
      <c r="L396" s="23">
        <f t="shared" si="7"/>
        <v>13</v>
      </c>
      <c r="M396" s="271">
        <f t="shared" si="7"/>
        <v>13</v>
      </c>
      <c r="N396" s="272"/>
      <c r="O396" s="273"/>
    </row>
    <row r="397" spans="1:15" ht="14.1" customHeight="1">
      <c r="A397" s="260" t="s">
        <v>42</v>
      </c>
      <c r="B397" s="242" t="s">
        <v>43</v>
      </c>
      <c r="C397" s="243"/>
      <c r="D397" s="557" t="s">
        <v>79</v>
      </c>
      <c r="E397" s="558"/>
      <c r="F397" s="90">
        <v>4</v>
      </c>
      <c r="G397" s="28">
        <v>3</v>
      </c>
      <c r="H397" s="557" t="s">
        <v>79</v>
      </c>
      <c r="I397" s="558"/>
      <c r="J397" s="90">
        <v>4</v>
      </c>
      <c r="K397" s="28">
        <v>3</v>
      </c>
      <c r="L397" s="557" t="s">
        <v>79</v>
      </c>
      <c r="M397" s="558"/>
      <c r="N397" s="90">
        <v>4</v>
      </c>
      <c r="O397" s="28">
        <v>3</v>
      </c>
    </row>
    <row r="398" spans="1:15" ht="14.1" customHeight="1">
      <c r="A398" s="261"/>
      <c r="B398" s="244"/>
      <c r="C398" s="245"/>
      <c r="D398" s="561" t="s">
        <v>364</v>
      </c>
      <c r="E398" s="562"/>
      <c r="F398" s="89">
        <v>4</v>
      </c>
      <c r="G398" s="109">
        <v>3.5</v>
      </c>
      <c r="H398" s="561" t="s">
        <v>364</v>
      </c>
      <c r="I398" s="562"/>
      <c r="J398" s="89">
        <v>4</v>
      </c>
      <c r="K398" s="109">
        <v>3.5</v>
      </c>
      <c r="L398" s="561" t="s">
        <v>364</v>
      </c>
      <c r="M398" s="562"/>
      <c r="N398" s="89">
        <v>4</v>
      </c>
      <c r="O398" s="109">
        <v>3.5</v>
      </c>
    </row>
    <row r="399" spans="1:15" ht="14.1" customHeight="1">
      <c r="A399" s="261"/>
      <c r="B399" s="244"/>
      <c r="C399" s="245"/>
      <c r="D399" s="561" t="s">
        <v>357</v>
      </c>
      <c r="E399" s="562"/>
      <c r="F399" s="90">
        <v>3</v>
      </c>
      <c r="G399" s="110">
        <v>2.5</v>
      </c>
      <c r="H399" s="561" t="s">
        <v>357</v>
      </c>
      <c r="I399" s="562"/>
      <c r="J399" s="90">
        <v>3</v>
      </c>
      <c r="K399" s="110">
        <v>2.5</v>
      </c>
      <c r="L399" s="561" t="s">
        <v>365</v>
      </c>
      <c r="M399" s="562"/>
      <c r="N399" s="90">
        <v>3</v>
      </c>
      <c r="O399" s="110">
        <v>2.5</v>
      </c>
    </row>
    <row r="400" spans="1:15" ht="14.1" customHeight="1">
      <c r="A400" s="261"/>
      <c r="B400" s="244"/>
      <c r="C400" s="245"/>
      <c r="D400" s="573"/>
      <c r="E400" s="574"/>
      <c r="F400" s="89"/>
      <c r="G400" s="169"/>
      <c r="H400" s="573"/>
      <c r="I400" s="574"/>
      <c r="J400" s="89"/>
      <c r="K400" s="169"/>
      <c r="L400" s="561" t="s">
        <v>366</v>
      </c>
      <c r="M400" s="562"/>
      <c r="N400" s="89">
        <v>3</v>
      </c>
      <c r="O400" s="90">
        <v>2.5</v>
      </c>
    </row>
    <row r="401" spans="1:15" ht="14.1" customHeight="1">
      <c r="A401" s="261"/>
      <c r="B401" s="246"/>
      <c r="C401" s="247"/>
      <c r="D401" s="565"/>
      <c r="E401" s="566"/>
      <c r="F401" s="111"/>
      <c r="G401" s="112"/>
      <c r="H401" s="565"/>
      <c r="I401" s="566"/>
      <c r="J401" s="111"/>
      <c r="K401" s="112"/>
      <c r="L401" s="565"/>
      <c r="M401" s="566"/>
      <c r="N401" s="111"/>
      <c r="O401" s="112"/>
    </row>
    <row r="402" spans="1:15" ht="14.1" customHeight="1">
      <c r="A402" s="261"/>
      <c r="B402" s="236" t="s">
        <v>44</v>
      </c>
      <c r="C402" s="237"/>
      <c r="D402" s="557" t="s">
        <v>367</v>
      </c>
      <c r="E402" s="558"/>
      <c r="F402" s="113">
        <v>3</v>
      </c>
      <c r="G402" s="170">
        <v>2</v>
      </c>
      <c r="H402" s="557" t="s">
        <v>367</v>
      </c>
      <c r="I402" s="558"/>
      <c r="J402" s="113">
        <v>3</v>
      </c>
      <c r="K402" s="170">
        <v>2</v>
      </c>
      <c r="L402" s="557" t="s">
        <v>367</v>
      </c>
      <c r="M402" s="558"/>
      <c r="N402" s="113">
        <v>3</v>
      </c>
      <c r="O402" s="170">
        <v>2</v>
      </c>
    </row>
    <row r="403" spans="1:15" ht="14.1" customHeight="1">
      <c r="A403" s="261"/>
      <c r="B403" s="238"/>
      <c r="C403" s="239"/>
      <c r="D403" s="561" t="s">
        <v>368</v>
      </c>
      <c r="E403" s="562"/>
      <c r="F403" s="89">
        <v>4</v>
      </c>
      <c r="G403" s="109">
        <v>3</v>
      </c>
      <c r="H403" s="561" t="s">
        <v>368</v>
      </c>
      <c r="I403" s="562"/>
      <c r="J403" s="89">
        <v>4</v>
      </c>
      <c r="K403" s="109">
        <v>3</v>
      </c>
      <c r="L403" s="561" t="s">
        <v>368</v>
      </c>
      <c r="M403" s="562"/>
      <c r="N403" s="89">
        <v>4</v>
      </c>
      <c r="O403" s="109">
        <v>3</v>
      </c>
    </row>
    <row r="404" spans="1:15" ht="14.1" customHeight="1">
      <c r="A404" s="261"/>
      <c r="B404" s="238"/>
      <c r="C404" s="239"/>
      <c r="D404" s="561" t="s">
        <v>67</v>
      </c>
      <c r="E404" s="562"/>
      <c r="F404" s="89">
        <v>2</v>
      </c>
      <c r="G404" s="109">
        <v>1</v>
      </c>
      <c r="H404" s="561" t="s">
        <v>67</v>
      </c>
      <c r="I404" s="562"/>
      <c r="J404" s="89">
        <v>2</v>
      </c>
      <c r="K404" s="109">
        <v>1</v>
      </c>
      <c r="L404" s="561" t="s">
        <v>67</v>
      </c>
      <c r="M404" s="562"/>
      <c r="N404" s="89">
        <v>2</v>
      </c>
      <c r="O404" s="109">
        <v>1</v>
      </c>
    </row>
    <row r="405" spans="1:15" ht="14.1" customHeight="1">
      <c r="A405" s="261"/>
      <c r="B405" s="238"/>
      <c r="C405" s="239"/>
      <c r="D405" s="561" t="s">
        <v>87</v>
      </c>
      <c r="E405" s="562"/>
      <c r="F405" s="89">
        <v>2</v>
      </c>
      <c r="G405" s="109">
        <v>1</v>
      </c>
      <c r="H405" s="561" t="s">
        <v>87</v>
      </c>
      <c r="I405" s="562"/>
      <c r="J405" s="89">
        <v>2</v>
      </c>
      <c r="K405" s="109">
        <v>1</v>
      </c>
      <c r="L405" s="561" t="s">
        <v>87</v>
      </c>
      <c r="M405" s="562"/>
      <c r="N405" s="89">
        <v>2</v>
      </c>
      <c r="O405" s="109">
        <v>1</v>
      </c>
    </row>
    <row r="406" spans="1:15" ht="14.1" customHeight="1">
      <c r="A406" s="261"/>
      <c r="B406" s="238"/>
      <c r="C406" s="239"/>
      <c r="D406" s="561" t="s">
        <v>89</v>
      </c>
      <c r="E406" s="562"/>
      <c r="F406" s="83">
        <v>2</v>
      </c>
      <c r="G406" s="161">
        <v>1</v>
      </c>
      <c r="H406" s="561" t="s">
        <v>89</v>
      </c>
      <c r="I406" s="562"/>
      <c r="J406" s="83">
        <v>2</v>
      </c>
      <c r="K406" s="161">
        <v>1</v>
      </c>
      <c r="L406" s="561" t="s">
        <v>89</v>
      </c>
      <c r="M406" s="562"/>
      <c r="N406" s="83">
        <v>2</v>
      </c>
      <c r="O406" s="161">
        <v>1</v>
      </c>
    </row>
    <row r="407" spans="1:15" ht="14.1" customHeight="1">
      <c r="A407" s="261"/>
      <c r="B407" s="238"/>
      <c r="C407" s="239"/>
      <c r="D407" s="561" t="s">
        <v>90</v>
      </c>
      <c r="E407" s="562"/>
      <c r="F407" s="83">
        <v>2</v>
      </c>
      <c r="G407" s="161">
        <v>1</v>
      </c>
      <c r="H407" s="561" t="s">
        <v>90</v>
      </c>
      <c r="I407" s="562"/>
      <c r="J407" s="83">
        <v>2</v>
      </c>
      <c r="K407" s="161">
        <v>1</v>
      </c>
      <c r="L407" s="561" t="s">
        <v>90</v>
      </c>
      <c r="M407" s="562"/>
      <c r="N407" s="83">
        <v>2</v>
      </c>
      <c r="O407" s="161">
        <v>1</v>
      </c>
    </row>
    <row r="408" spans="1:15" ht="14.1" customHeight="1">
      <c r="A408" s="261"/>
      <c r="B408" s="238"/>
      <c r="C408" s="239"/>
      <c r="D408" s="277" t="s">
        <v>93</v>
      </c>
      <c r="E408" s="275"/>
      <c r="F408" s="16">
        <v>2</v>
      </c>
      <c r="G408" s="28">
        <v>1</v>
      </c>
      <c r="H408" s="277" t="s">
        <v>93</v>
      </c>
      <c r="I408" s="275"/>
      <c r="J408" s="16">
        <v>2</v>
      </c>
      <c r="K408" s="28">
        <v>1</v>
      </c>
      <c r="L408" s="277" t="s">
        <v>93</v>
      </c>
      <c r="M408" s="275"/>
      <c r="N408" s="16">
        <v>2</v>
      </c>
      <c r="O408" s="28">
        <v>1</v>
      </c>
    </row>
    <row r="409" spans="1:15" ht="14.1" customHeight="1">
      <c r="A409" s="261"/>
      <c r="B409" s="238"/>
      <c r="C409" s="239"/>
      <c r="D409" s="263" t="s">
        <v>91</v>
      </c>
      <c r="E409" s="264"/>
      <c r="F409" s="14">
        <v>2</v>
      </c>
      <c r="G409" s="28">
        <v>2</v>
      </c>
      <c r="H409" s="263" t="s">
        <v>91</v>
      </c>
      <c r="I409" s="264"/>
      <c r="J409" s="14">
        <v>2</v>
      </c>
      <c r="K409" s="28">
        <v>2</v>
      </c>
      <c r="L409" s="263" t="s">
        <v>91</v>
      </c>
      <c r="M409" s="264"/>
      <c r="N409" s="14">
        <v>2</v>
      </c>
      <c r="O409" s="28">
        <v>2</v>
      </c>
    </row>
    <row r="410" spans="1:15" ht="14.1" customHeight="1">
      <c r="A410" s="261"/>
      <c r="B410" s="238"/>
      <c r="C410" s="239"/>
      <c r="D410" s="263" t="s">
        <v>92</v>
      </c>
      <c r="E410" s="264"/>
      <c r="F410" s="13">
        <v>2</v>
      </c>
      <c r="G410" s="14">
        <v>2</v>
      </c>
      <c r="H410" s="263" t="s">
        <v>92</v>
      </c>
      <c r="I410" s="264"/>
      <c r="J410" s="13">
        <v>2</v>
      </c>
      <c r="K410" s="14">
        <v>2</v>
      </c>
      <c r="L410" s="263" t="s">
        <v>92</v>
      </c>
      <c r="M410" s="264"/>
      <c r="N410" s="13">
        <v>2</v>
      </c>
      <c r="O410" s="14">
        <v>2</v>
      </c>
    </row>
    <row r="411" spans="1:15" ht="14.1" customHeight="1">
      <c r="A411" s="262"/>
      <c r="B411" s="240"/>
      <c r="C411" s="241"/>
      <c r="D411" s="265"/>
      <c r="E411" s="266"/>
      <c r="F411" s="13"/>
      <c r="G411" s="14"/>
      <c r="H411" s="265"/>
      <c r="I411" s="266"/>
      <c r="J411" s="13"/>
      <c r="K411" s="14"/>
      <c r="L411" s="265"/>
      <c r="M411" s="266"/>
      <c r="N411" s="13"/>
      <c r="O411" s="14"/>
    </row>
    <row r="412" spans="1:15" ht="14.1" customHeight="1">
      <c r="A412" s="280" t="s">
        <v>45</v>
      </c>
      <c r="B412" s="281"/>
      <c r="C412" s="282"/>
      <c r="D412" s="23">
        <f>IF(SUM(F397:F411)=0,"",SUM(F397:F411))</f>
        <v>32</v>
      </c>
      <c r="E412" s="271">
        <f>IF((COUNTA(D377:D392)+SUM(G397:G411)+COUNTA(D394))=0,"",COUNTA(D377:D392)+SUM(G397:G411)+COUNTA(D394))</f>
        <v>27</v>
      </c>
      <c r="F412" s="272"/>
      <c r="G412" s="273"/>
      <c r="H412" s="23">
        <f>IF(SUM(J397:J411)=0,"",SUM(J397:J411))</f>
        <v>32</v>
      </c>
      <c r="I412" s="271">
        <f>IF((COUNTA(H377:H392)+SUM(K397:K411)+COUNTA(H394))=0,"",COUNTA(H377:H392)+SUM(K397:K411)+COUNTA(H394))</f>
        <v>27</v>
      </c>
      <c r="J412" s="272"/>
      <c r="K412" s="273"/>
      <c r="L412" s="23">
        <f>IF(SUM(N397:N411)=0,"",SUM(N397:N411))</f>
        <v>35</v>
      </c>
      <c r="M412" s="271">
        <f>IF((COUNTA(L377:L392)+SUM(O397:O411)+COUNTA(L394))=0,"",COUNTA(L377:L392)+SUM(O397:O411)+COUNTA(L394))</f>
        <v>29.5</v>
      </c>
      <c r="N412" s="272"/>
      <c r="O412" s="273"/>
    </row>
    <row r="413" spans="1:15" ht="14.1" customHeight="1">
      <c r="A413" s="24" t="s">
        <v>46</v>
      </c>
      <c r="B413" s="283" t="s">
        <v>47</v>
      </c>
      <c r="C413" s="284"/>
      <c r="D413" s="284"/>
      <c r="E413" s="284" t="s">
        <v>48</v>
      </c>
      <c r="F413" s="284"/>
      <c r="G413" s="284"/>
      <c r="H413" s="284"/>
      <c r="I413" s="285" t="s">
        <v>49</v>
      </c>
      <c r="J413" s="285"/>
      <c r="K413" s="285"/>
      <c r="L413" s="284" t="s">
        <v>50</v>
      </c>
      <c r="M413" s="284"/>
      <c r="N413" s="284"/>
      <c r="O413" s="286"/>
    </row>
    <row r="414" spans="1:15" ht="14.1" customHeight="1">
      <c r="A414" s="24" t="s">
        <v>51</v>
      </c>
      <c r="B414" s="249"/>
      <c r="C414" s="250"/>
      <c r="D414" s="250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3"/>
    </row>
    <row r="415" spans="1:15" ht="14.1" customHeight="1">
      <c r="A415" s="24" t="s">
        <v>52</v>
      </c>
      <c r="B415" s="254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6"/>
    </row>
    <row r="416" spans="1:15" ht="14.1" customHeight="1">
      <c r="A416" s="25" t="s">
        <v>53</v>
      </c>
      <c r="B416" s="257"/>
      <c r="C416" s="258"/>
      <c r="D416" s="258"/>
      <c r="E416" s="258"/>
      <c r="F416" s="258"/>
      <c r="G416" s="258"/>
      <c r="H416" s="258"/>
      <c r="I416" s="258"/>
      <c r="J416" s="258"/>
      <c r="K416" s="258"/>
      <c r="L416" s="258"/>
      <c r="M416" s="258"/>
      <c r="N416" s="258"/>
      <c r="O416" s="259"/>
    </row>
    <row r="417" spans="1:15">
      <c r="A417" s="338" t="s">
        <v>16</v>
      </c>
      <c r="B417" s="338"/>
      <c r="C417" s="338"/>
      <c r="D417" s="338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20.25">
      <c r="A418" s="339" t="s">
        <v>17</v>
      </c>
      <c r="B418" s="339"/>
      <c r="C418" s="339"/>
      <c r="D418" s="339"/>
      <c r="E418" s="339"/>
      <c r="F418" s="339"/>
      <c r="G418" s="339"/>
      <c r="H418" s="339"/>
      <c r="I418" s="339"/>
      <c r="J418" s="339"/>
      <c r="K418" s="339"/>
      <c r="L418" s="339"/>
      <c r="M418" s="339"/>
      <c r="N418" s="339"/>
      <c r="O418" s="339"/>
    </row>
    <row r="419" spans="1:15">
      <c r="A419" s="340" t="s">
        <v>322</v>
      </c>
      <c r="B419" s="340"/>
      <c r="C419" s="340"/>
      <c r="D419" s="340"/>
      <c r="E419" s="341" t="s">
        <v>19</v>
      </c>
      <c r="F419" s="341"/>
      <c r="G419" s="341"/>
      <c r="H419" s="341"/>
      <c r="I419" s="341"/>
      <c r="J419" s="342" t="s">
        <v>597</v>
      </c>
      <c r="K419" s="342"/>
      <c r="L419" s="342"/>
      <c r="M419" s="342"/>
      <c r="N419" s="342"/>
      <c r="O419" s="342"/>
    </row>
    <row r="420" spans="1:15" ht="14.1" customHeight="1">
      <c r="A420" s="248"/>
      <c r="B420" s="248"/>
      <c r="C420" s="248"/>
      <c r="D420" s="34" t="s">
        <v>326</v>
      </c>
      <c r="E420" s="343" t="s">
        <v>326</v>
      </c>
      <c r="F420" s="344"/>
      <c r="G420" s="345"/>
      <c r="H420" s="34" t="s">
        <v>331</v>
      </c>
      <c r="I420" s="343" t="s">
        <v>331</v>
      </c>
      <c r="J420" s="344"/>
      <c r="K420" s="345"/>
      <c r="L420" s="34" t="s">
        <v>331</v>
      </c>
      <c r="M420" s="343" t="s">
        <v>331</v>
      </c>
      <c r="N420" s="344"/>
      <c r="O420" s="345"/>
    </row>
    <row r="421" spans="1:15" ht="14.1" customHeight="1">
      <c r="A421" s="248"/>
      <c r="B421" s="248"/>
      <c r="C421" s="248"/>
      <c r="D421" s="35" t="s">
        <v>329</v>
      </c>
      <c r="E421" s="349" t="s">
        <v>329</v>
      </c>
      <c r="F421" s="350"/>
      <c r="G421" s="351"/>
      <c r="H421" s="35" t="s">
        <v>221</v>
      </c>
      <c r="I421" s="349" t="s">
        <v>221</v>
      </c>
      <c r="J421" s="350"/>
      <c r="K421" s="351"/>
      <c r="L421" s="35" t="s">
        <v>221</v>
      </c>
      <c r="M421" s="349" t="s">
        <v>221</v>
      </c>
      <c r="N421" s="350"/>
      <c r="O421" s="351"/>
    </row>
    <row r="422" spans="1:15" ht="14.1" customHeight="1">
      <c r="A422" s="248"/>
      <c r="B422" s="248"/>
      <c r="C422" s="248"/>
      <c r="D422" s="37" t="s">
        <v>23</v>
      </c>
      <c r="E422" s="320" t="s">
        <v>23</v>
      </c>
      <c r="F422" s="321"/>
      <c r="G422" s="322"/>
      <c r="H422" s="36" t="s">
        <v>332</v>
      </c>
      <c r="I422" s="326" t="s">
        <v>332</v>
      </c>
      <c r="J422" s="327"/>
      <c r="K422" s="328"/>
      <c r="L422" s="36" t="s">
        <v>332</v>
      </c>
      <c r="M422" s="326" t="s">
        <v>332</v>
      </c>
      <c r="N422" s="327"/>
      <c r="O422" s="328"/>
    </row>
    <row r="423" spans="1:15" ht="14.1" customHeight="1">
      <c r="A423" s="248"/>
      <c r="B423" s="248"/>
      <c r="C423" s="248"/>
      <c r="D423" s="37">
        <v>2</v>
      </c>
      <c r="E423" s="320">
        <v>2</v>
      </c>
      <c r="F423" s="321"/>
      <c r="G423" s="322"/>
      <c r="H423" s="37" t="s">
        <v>23</v>
      </c>
      <c r="I423" s="320" t="s">
        <v>23</v>
      </c>
      <c r="J423" s="321"/>
      <c r="K423" s="322"/>
      <c r="L423" s="37" t="s">
        <v>23</v>
      </c>
      <c r="M423" s="320" t="s">
        <v>23</v>
      </c>
      <c r="N423" s="321"/>
      <c r="O423" s="322"/>
    </row>
    <row r="424" spans="1:15" ht="14.1" customHeight="1">
      <c r="A424" s="248"/>
      <c r="B424" s="248"/>
      <c r="C424" s="248"/>
      <c r="D424" s="37">
        <v>2</v>
      </c>
      <c r="E424" s="320">
        <v>2</v>
      </c>
      <c r="F424" s="321"/>
      <c r="G424" s="322"/>
      <c r="H424" s="37">
        <v>2</v>
      </c>
      <c r="I424" s="320">
        <v>2</v>
      </c>
      <c r="J424" s="321"/>
      <c r="K424" s="322"/>
      <c r="L424" s="37">
        <v>2</v>
      </c>
      <c r="M424" s="320">
        <v>2</v>
      </c>
      <c r="N424" s="321"/>
      <c r="O424" s="322"/>
    </row>
    <row r="425" spans="1:15" ht="14.1" customHeight="1">
      <c r="A425" s="248"/>
      <c r="B425" s="248"/>
      <c r="C425" s="248"/>
      <c r="D425" s="71">
        <v>1</v>
      </c>
      <c r="E425" s="326">
        <v>2</v>
      </c>
      <c r="F425" s="327"/>
      <c r="G425" s="328"/>
      <c r="H425" s="37">
        <v>2</v>
      </c>
      <c r="I425" s="320">
        <v>2</v>
      </c>
      <c r="J425" s="321"/>
      <c r="K425" s="322"/>
      <c r="L425" s="37">
        <v>2</v>
      </c>
      <c r="M425" s="320">
        <v>2</v>
      </c>
      <c r="N425" s="321"/>
      <c r="O425" s="322"/>
    </row>
    <row r="426" spans="1:15" ht="14.1" customHeight="1">
      <c r="A426" s="248"/>
      <c r="B426" s="248"/>
      <c r="C426" s="248"/>
      <c r="D426" s="168"/>
      <c r="E426" s="332"/>
      <c r="F426" s="333"/>
      <c r="G426" s="334"/>
      <c r="H426" s="171">
        <v>1</v>
      </c>
      <c r="I426" s="586">
        <v>2</v>
      </c>
      <c r="J426" s="449"/>
      <c r="K426" s="450"/>
      <c r="L426" s="171">
        <v>3</v>
      </c>
      <c r="M426" s="586">
        <v>4</v>
      </c>
      <c r="N426" s="449"/>
      <c r="O426" s="450"/>
    </row>
    <row r="427" spans="1:15" ht="14.1" customHeight="1">
      <c r="A427" s="8"/>
      <c r="B427" s="9"/>
      <c r="C427" s="8"/>
      <c r="D427" s="11" t="s">
        <v>599</v>
      </c>
      <c r="E427" s="268" t="s">
        <v>599</v>
      </c>
      <c r="F427" s="312"/>
      <c r="G427" s="313"/>
      <c r="H427" s="11" t="s">
        <v>599</v>
      </c>
      <c r="I427" s="268" t="s">
        <v>599</v>
      </c>
      <c r="J427" s="312"/>
      <c r="K427" s="313"/>
      <c r="L427" s="11" t="s">
        <v>599</v>
      </c>
      <c r="M427" s="268" t="s">
        <v>599</v>
      </c>
      <c r="N427" s="312"/>
      <c r="O427" s="313"/>
    </row>
    <row r="428" spans="1:15" ht="14.1" customHeight="1">
      <c r="A428" s="8">
        <v>9</v>
      </c>
      <c r="B428" s="9" t="s">
        <v>24</v>
      </c>
      <c r="C428" s="8">
        <v>1</v>
      </c>
      <c r="D428" s="11" t="s">
        <v>75</v>
      </c>
      <c r="E428" s="311" t="s">
        <v>75</v>
      </c>
      <c r="F428" s="312"/>
      <c r="G428" s="313"/>
      <c r="H428" s="11" t="s">
        <v>75</v>
      </c>
      <c r="I428" s="311" t="s">
        <v>75</v>
      </c>
      <c r="J428" s="312"/>
      <c r="K428" s="313"/>
      <c r="L428" s="11" t="s">
        <v>75</v>
      </c>
      <c r="M428" s="311" t="s">
        <v>75</v>
      </c>
      <c r="N428" s="312"/>
      <c r="O428" s="313"/>
    </row>
    <row r="429" spans="1:15" ht="14.1" customHeight="1">
      <c r="A429" s="8"/>
      <c r="B429" s="9" t="s">
        <v>25</v>
      </c>
      <c r="C429" s="8">
        <v>2</v>
      </c>
      <c r="D429" s="11" t="s">
        <v>75</v>
      </c>
      <c r="E429" s="311" t="s">
        <v>75</v>
      </c>
      <c r="F429" s="312"/>
      <c r="G429" s="313"/>
      <c r="H429" s="11" t="s">
        <v>75</v>
      </c>
      <c r="I429" s="311" t="s">
        <v>75</v>
      </c>
      <c r="J429" s="312"/>
      <c r="K429" s="313"/>
      <c r="L429" s="11" t="s">
        <v>75</v>
      </c>
      <c r="M429" s="311" t="s">
        <v>75</v>
      </c>
      <c r="N429" s="312"/>
      <c r="O429" s="313"/>
    </row>
    <row r="430" spans="1:15" ht="14.1" customHeight="1">
      <c r="A430" s="8"/>
      <c r="B430" s="9" t="s">
        <v>26</v>
      </c>
      <c r="C430" s="8">
        <v>3</v>
      </c>
      <c r="D430" s="11"/>
      <c r="E430" s="308"/>
      <c r="F430" s="309"/>
      <c r="G430" s="310"/>
      <c r="H430" s="11"/>
      <c r="I430" s="308"/>
      <c r="J430" s="309"/>
      <c r="K430" s="310"/>
      <c r="L430" s="11"/>
      <c r="M430" s="308"/>
      <c r="N430" s="309"/>
      <c r="O430" s="310"/>
    </row>
    <row r="431" spans="1:15" ht="14.1" customHeight="1">
      <c r="A431" s="8">
        <v>10</v>
      </c>
      <c r="B431" s="9" t="s">
        <v>27</v>
      </c>
      <c r="C431" s="8">
        <v>4</v>
      </c>
      <c r="D431" s="235"/>
      <c r="E431" s="430"/>
      <c r="F431" s="431"/>
      <c r="G431" s="432"/>
      <c r="H431" s="235"/>
      <c r="I431" s="430"/>
      <c r="J431" s="431"/>
      <c r="K431" s="432"/>
      <c r="L431" s="235"/>
      <c r="M431" s="430"/>
      <c r="N431" s="431"/>
      <c r="O431" s="432"/>
    </row>
    <row r="432" spans="1:15" ht="14.1" customHeight="1">
      <c r="A432" s="8"/>
      <c r="B432" s="9" t="s">
        <v>28</v>
      </c>
      <c r="C432" s="8">
        <v>5</v>
      </c>
      <c r="D432" s="235"/>
      <c r="E432" s="430"/>
      <c r="F432" s="431"/>
      <c r="G432" s="432"/>
      <c r="H432" s="235"/>
      <c r="I432" s="430"/>
      <c r="J432" s="431"/>
      <c r="K432" s="432"/>
      <c r="L432" s="235"/>
      <c r="M432" s="430"/>
      <c r="N432" s="431"/>
      <c r="O432" s="432"/>
    </row>
    <row r="433" spans="1:15" ht="14.1" customHeight="1">
      <c r="A433" s="8"/>
      <c r="B433" s="9" t="s">
        <v>29</v>
      </c>
      <c r="C433" s="8">
        <v>6</v>
      </c>
      <c r="D433" s="11"/>
      <c r="E433" s="317"/>
      <c r="F433" s="318"/>
      <c r="G433" s="319"/>
      <c r="H433" s="11" t="s">
        <v>361</v>
      </c>
      <c r="I433" s="268" t="s">
        <v>361</v>
      </c>
      <c r="J433" s="269"/>
      <c r="K433" s="270"/>
      <c r="L433" s="88"/>
      <c r="M433" s="587"/>
      <c r="N433" s="588"/>
      <c r="O433" s="589"/>
    </row>
    <row r="434" spans="1:15" ht="14.1" customHeight="1">
      <c r="A434" s="8"/>
      <c r="B434" s="9" t="s">
        <v>30</v>
      </c>
      <c r="C434" s="8">
        <v>7</v>
      </c>
      <c r="D434" s="11"/>
      <c r="E434" s="317"/>
      <c r="F434" s="318"/>
      <c r="G434" s="319"/>
      <c r="H434" s="11"/>
      <c r="I434" s="268"/>
      <c r="J434" s="269"/>
      <c r="K434" s="270"/>
      <c r="L434" s="88"/>
      <c r="M434" s="587"/>
      <c r="N434" s="588"/>
      <c r="O434" s="589"/>
    </row>
    <row r="435" spans="1:15" ht="14.1" customHeight="1">
      <c r="A435" s="8"/>
      <c r="B435" s="9" t="s">
        <v>31</v>
      </c>
      <c r="C435" s="8">
        <v>8</v>
      </c>
      <c r="D435" s="82"/>
      <c r="E435" s="317"/>
      <c r="F435" s="318"/>
      <c r="G435" s="319"/>
      <c r="H435" s="65"/>
      <c r="I435" s="305"/>
      <c r="J435" s="306"/>
      <c r="K435" s="307"/>
      <c r="L435" s="129"/>
      <c r="M435" s="590"/>
      <c r="N435" s="591"/>
      <c r="O435" s="592"/>
    </row>
    <row r="436" spans="1:15" ht="14.1" customHeight="1">
      <c r="A436" s="8">
        <v>11</v>
      </c>
      <c r="B436" s="9" t="s">
        <v>32</v>
      </c>
      <c r="C436" s="8">
        <v>9</v>
      </c>
      <c r="D436" s="11"/>
      <c r="E436" s="268"/>
      <c r="F436" s="269"/>
      <c r="G436" s="270"/>
      <c r="H436" s="11"/>
      <c r="I436" s="268"/>
      <c r="J436" s="269"/>
      <c r="K436" s="270"/>
      <c r="L436" s="129"/>
      <c r="M436" s="590"/>
      <c r="N436" s="591"/>
      <c r="O436" s="592"/>
    </row>
    <row r="437" spans="1:15" ht="14.1" customHeight="1">
      <c r="A437" s="8"/>
      <c r="B437" s="9" t="s">
        <v>33</v>
      </c>
      <c r="C437" s="8">
        <v>10</v>
      </c>
      <c r="D437" s="11"/>
      <c r="E437" s="268"/>
      <c r="F437" s="269"/>
      <c r="G437" s="270"/>
      <c r="H437" s="11"/>
      <c r="I437" s="268"/>
      <c r="J437" s="269"/>
      <c r="K437" s="270"/>
      <c r="L437" s="79"/>
      <c r="M437" s="593"/>
      <c r="N437" s="594"/>
      <c r="O437" s="595"/>
    </row>
    <row r="438" spans="1:15" ht="14.1" customHeight="1">
      <c r="A438" s="8"/>
      <c r="B438" s="9" t="s">
        <v>34</v>
      </c>
      <c r="C438" s="8">
        <v>11</v>
      </c>
      <c r="D438" s="11"/>
      <c r="E438" s="268"/>
      <c r="F438" s="269"/>
      <c r="G438" s="270"/>
      <c r="H438" s="11"/>
      <c r="I438" s="268"/>
      <c r="J438" s="269"/>
      <c r="K438" s="270"/>
      <c r="L438" s="88"/>
      <c r="M438" s="593"/>
      <c r="N438" s="594"/>
      <c r="O438" s="595"/>
    </row>
    <row r="439" spans="1:15" ht="14.1" customHeight="1">
      <c r="A439" s="8"/>
      <c r="B439" s="9" t="s">
        <v>35</v>
      </c>
      <c r="C439" s="8">
        <v>12</v>
      </c>
      <c r="D439" s="79"/>
      <c r="E439" s="268"/>
      <c r="F439" s="269"/>
      <c r="G439" s="270"/>
      <c r="H439" s="11"/>
      <c r="I439" s="268"/>
      <c r="J439" s="269"/>
      <c r="K439" s="270"/>
      <c r="L439" s="11"/>
      <c r="M439" s="268"/>
      <c r="N439" s="269"/>
      <c r="O439" s="270"/>
    </row>
    <row r="440" spans="1:15" ht="14.1" customHeight="1">
      <c r="A440" s="8">
        <v>12</v>
      </c>
      <c r="B440" s="9" t="s">
        <v>36</v>
      </c>
      <c r="C440" s="8">
        <v>13</v>
      </c>
      <c r="D440" s="79"/>
      <c r="E440" s="268"/>
      <c r="F440" s="269"/>
      <c r="G440" s="270"/>
      <c r="H440" s="11"/>
      <c r="I440" s="268"/>
      <c r="J440" s="269"/>
      <c r="K440" s="270"/>
      <c r="L440" s="11" t="s">
        <v>361</v>
      </c>
      <c r="M440" s="268" t="s">
        <v>361</v>
      </c>
      <c r="N440" s="269"/>
      <c r="O440" s="270"/>
    </row>
    <row r="441" spans="1:15" ht="14.1" customHeight="1">
      <c r="A441" s="8"/>
      <c r="B441" s="9" t="s">
        <v>24</v>
      </c>
      <c r="C441" s="8">
        <v>14</v>
      </c>
      <c r="D441" s="63"/>
      <c r="E441" s="268"/>
      <c r="F441" s="269"/>
      <c r="G441" s="270"/>
      <c r="H441" s="88"/>
      <c r="I441" s="567"/>
      <c r="J441" s="568"/>
      <c r="K441" s="569"/>
      <c r="L441" s="87" t="s">
        <v>369</v>
      </c>
      <c r="M441" s="268" t="s">
        <v>369</v>
      </c>
      <c r="N441" s="269"/>
      <c r="O441" s="270"/>
    </row>
    <row r="442" spans="1:15" ht="14.1" customHeight="1">
      <c r="A442" s="8"/>
      <c r="B442" s="9" t="s">
        <v>25</v>
      </c>
      <c r="C442" s="8">
        <v>15</v>
      </c>
      <c r="D442" s="172"/>
      <c r="E442" s="268"/>
      <c r="F442" s="269"/>
      <c r="G442" s="270"/>
      <c r="H442" s="88" t="s">
        <v>369</v>
      </c>
      <c r="I442" s="567" t="s">
        <v>369</v>
      </c>
      <c r="J442" s="568"/>
      <c r="K442" s="569"/>
      <c r="L442" s="92"/>
      <c r="M442" s="268"/>
      <c r="N442" s="269"/>
      <c r="O442" s="270"/>
    </row>
    <row r="443" spans="1:15" ht="14.1" customHeight="1">
      <c r="A443" s="8"/>
      <c r="B443" s="9" t="s">
        <v>26</v>
      </c>
      <c r="C443" s="8">
        <v>16</v>
      </c>
      <c r="D443" s="234" t="s">
        <v>628</v>
      </c>
      <c r="E443" s="290" t="s">
        <v>628</v>
      </c>
      <c r="F443" s="291"/>
      <c r="G443" s="292"/>
      <c r="H443" s="234" t="s">
        <v>628</v>
      </c>
      <c r="I443" s="290" t="s">
        <v>628</v>
      </c>
      <c r="J443" s="291"/>
      <c r="K443" s="292"/>
      <c r="L443" s="234" t="s">
        <v>628</v>
      </c>
      <c r="M443" s="290" t="s">
        <v>628</v>
      </c>
      <c r="N443" s="291"/>
      <c r="O443" s="292"/>
    </row>
    <row r="444" spans="1:15" ht="14.1" customHeight="1">
      <c r="A444" s="8">
        <v>1</v>
      </c>
      <c r="B444" s="9" t="s">
        <v>37</v>
      </c>
      <c r="C444" s="8">
        <v>17</v>
      </c>
      <c r="D444" s="234" t="s">
        <v>628</v>
      </c>
      <c r="E444" s="290" t="s">
        <v>628</v>
      </c>
      <c r="F444" s="291"/>
      <c r="G444" s="292"/>
      <c r="H444" s="234" t="s">
        <v>628</v>
      </c>
      <c r="I444" s="290" t="s">
        <v>628</v>
      </c>
      <c r="J444" s="291"/>
      <c r="K444" s="292"/>
      <c r="L444" s="234" t="s">
        <v>628</v>
      </c>
      <c r="M444" s="290" t="s">
        <v>628</v>
      </c>
      <c r="N444" s="291"/>
      <c r="O444" s="292"/>
    </row>
    <row r="445" spans="1:15" ht="14.1" customHeight="1">
      <c r="A445" s="8"/>
      <c r="B445" s="9" t="s">
        <v>38</v>
      </c>
      <c r="C445" s="8">
        <v>18</v>
      </c>
      <c r="D445" s="40" t="s">
        <v>61</v>
      </c>
      <c r="E445" s="293" t="s">
        <v>61</v>
      </c>
      <c r="F445" s="294"/>
      <c r="G445" s="295"/>
      <c r="H445" s="40" t="s">
        <v>61</v>
      </c>
      <c r="I445" s="293" t="s">
        <v>61</v>
      </c>
      <c r="J445" s="294"/>
      <c r="K445" s="295"/>
      <c r="L445" s="40" t="s">
        <v>61</v>
      </c>
      <c r="M445" s="293" t="s">
        <v>61</v>
      </c>
      <c r="N445" s="294"/>
      <c r="O445" s="295"/>
    </row>
    <row r="446" spans="1:15" ht="14.1" customHeight="1">
      <c r="A446" s="8"/>
      <c r="B446" s="9" t="s">
        <v>39</v>
      </c>
      <c r="C446" s="8">
        <v>19</v>
      </c>
      <c r="D446" s="159" t="s">
        <v>62</v>
      </c>
      <c r="E446" s="296" t="s">
        <v>62</v>
      </c>
      <c r="F446" s="297"/>
      <c r="G446" s="298"/>
      <c r="H446" s="159" t="s">
        <v>62</v>
      </c>
      <c r="I446" s="296" t="s">
        <v>62</v>
      </c>
      <c r="J446" s="297"/>
      <c r="K446" s="298"/>
      <c r="L446" s="159" t="s">
        <v>62</v>
      </c>
      <c r="M446" s="296" t="s">
        <v>62</v>
      </c>
      <c r="N446" s="297"/>
      <c r="O446" s="298"/>
    </row>
    <row r="447" spans="1:15" ht="14.1" customHeight="1">
      <c r="A447" s="267" t="s">
        <v>40</v>
      </c>
      <c r="B447" s="267"/>
      <c r="C447" s="267"/>
      <c r="D447" s="23">
        <v>1</v>
      </c>
      <c r="E447" s="271">
        <v>1</v>
      </c>
      <c r="F447" s="272"/>
      <c r="G447" s="273"/>
      <c r="H447" s="67">
        <v>1</v>
      </c>
      <c r="I447" s="271">
        <v>1</v>
      </c>
      <c r="J447" s="272"/>
      <c r="K447" s="273"/>
      <c r="L447" s="23">
        <v>1</v>
      </c>
      <c r="M447" s="271">
        <v>1</v>
      </c>
      <c r="N447" s="272"/>
      <c r="O447" s="273"/>
    </row>
    <row r="448" spans="1:15" ht="14.1" customHeight="1">
      <c r="A448" s="267" t="s">
        <v>41</v>
      </c>
      <c r="B448" s="267"/>
      <c r="C448" s="267"/>
      <c r="D448" s="23">
        <f t="shared" ref="D448:I448" si="8">IF(18-COUNTA(D427:D444)=0,"",IF(D445="","",18-COUNTA(D427:D444)))</f>
        <v>13</v>
      </c>
      <c r="E448" s="271">
        <f t="shared" si="8"/>
        <v>13</v>
      </c>
      <c r="F448" s="272"/>
      <c r="G448" s="273"/>
      <c r="H448" s="23">
        <f t="shared" si="8"/>
        <v>11</v>
      </c>
      <c r="I448" s="271">
        <f t="shared" si="8"/>
        <v>11</v>
      </c>
      <c r="J448" s="272"/>
      <c r="K448" s="273"/>
      <c r="L448" s="23">
        <f>IF(18-COUNTA(L427:L444)=0,"",IF(L445="","",18-COUNTA(L427:L444)))</f>
        <v>11</v>
      </c>
      <c r="M448" s="271">
        <f>IF(18-COUNTA(M427:M444)=0,"",IF(M445="","",18-COUNTA(M427:M444)))</f>
        <v>11</v>
      </c>
      <c r="N448" s="272"/>
      <c r="O448" s="273"/>
    </row>
    <row r="449" spans="1:15" ht="14.1" customHeight="1">
      <c r="A449" s="260" t="s">
        <v>42</v>
      </c>
      <c r="B449" s="242" t="s">
        <v>43</v>
      </c>
      <c r="C449" s="243"/>
      <c r="D449" s="557" t="s">
        <v>79</v>
      </c>
      <c r="E449" s="558"/>
      <c r="F449" s="90">
        <v>4</v>
      </c>
      <c r="G449" s="28">
        <v>3.5</v>
      </c>
      <c r="H449" s="557" t="s">
        <v>79</v>
      </c>
      <c r="I449" s="558"/>
      <c r="J449" s="90">
        <v>4</v>
      </c>
      <c r="K449" s="28">
        <v>3.5</v>
      </c>
      <c r="L449" s="557" t="s">
        <v>79</v>
      </c>
      <c r="M449" s="558"/>
      <c r="N449" s="90">
        <v>4</v>
      </c>
      <c r="O449" s="28">
        <v>3.5</v>
      </c>
    </row>
    <row r="450" spans="1:15" ht="14.1" customHeight="1">
      <c r="A450" s="261"/>
      <c r="B450" s="244"/>
      <c r="C450" s="245"/>
      <c r="D450" s="561" t="s">
        <v>370</v>
      </c>
      <c r="E450" s="562"/>
      <c r="F450" s="89">
        <v>3</v>
      </c>
      <c r="G450" s="109">
        <v>2.5</v>
      </c>
      <c r="H450" s="561" t="s">
        <v>293</v>
      </c>
      <c r="I450" s="562"/>
      <c r="J450" s="89">
        <v>4</v>
      </c>
      <c r="K450" s="109">
        <v>3</v>
      </c>
      <c r="L450" s="561" t="s">
        <v>293</v>
      </c>
      <c r="M450" s="562"/>
      <c r="N450" s="89">
        <v>4</v>
      </c>
      <c r="O450" s="109">
        <v>3</v>
      </c>
    </row>
    <row r="451" spans="1:15" ht="14.1" customHeight="1">
      <c r="A451" s="261"/>
      <c r="B451" s="244"/>
      <c r="C451" s="245"/>
      <c r="D451" s="561" t="s">
        <v>364</v>
      </c>
      <c r="E451" s="562"/>
      <c r="F451" s="90">
        <v>4</v>
      </c>
      <c r="G451" s="110">
        <v>3.5</v>
      </c>
      <c r="H451" s="561" t="s">
        <v>364</v>
      </c>
      <c r="I451" s="562"/>
      <c r="J451" s="90">
        <v>3</v>
      </c>
      <c r="K451" s="110">
        <v>2</v>
      </c>
      <c r="L451" s="561" t="s">
        <v>364</v>
      </c>
      <c r="M451" s="562"/>
      <c r="N451" s="90">
        <v>3</v>
      </c>
      <c r="O451" s="110">
        <v>2</v>
      </c>
    </row>
    <row r="452" spans="1:15" ht="14.1" customHeight="1">
      <c r="A452" s="261"/>
      <c r="B452" s="244"/>
      <c r="C452" s="245"/>
      <c r="D452" s="573"/>
      <c r="E452" s="574"/>
      <c r="F452" s="89"/>
      <c r="G452" s="169"/>
      <c r="H452" s="573"/>
      <c r="I452" s="574"/>
      <c r="J452" s="89"/>
      <c r="K452" s="109"/>
      <c r="L452" s="573"/>
      <c r="M452" s="574"/>
      <c r="N452" s="89"/>
      <c r="O452" s="109"/>
    </row>
    <row r="453" spans="1:15" ht="14.1" customHeight="1">
      <c r="A453" s="261"/>
      <c r="B453" s="246"/>
      <c r="C453" s="247"/>
      <c r="D453" s="565"/>
      <c r="E453" s="566"/>
      <c r="F453" s="111"/>
      <c r="G453" s="112"/>
      <c r="H453" s="565"/>
      <c r="I453" s="566"/>
      <c r="J453" s="111"/>
      <c r="K453" s="112"/>
      <c r="L453" s="565"/>
      <c r="M453" s="566"/>
      <c r="N453" s="111"/>
      <c r="O453" s="112"/>
    </row>
    <row r="454" spans="1:15" ht="14.1" customHeight="1">
      <c r="A454" s="261"/>
      <c r="B454" s="236" t="s">
        <v>44</v>
      </c>
      <c r="C454" s="237"/>
      <c r="D454" s="557" t="s">
        <v>367</v>
      </c>
      <c r="E454" s="558"/>
      <c r="F454" s="113">
        <v>3</v>
      </c>
      <c r="G454" s="170">
        <v>2</v>
      </c>
      <c r="H454" s="557" t="s">
        <v>367</v>
      </c>
      <c r="I454" s="558"/>
      <c r="J454" s="113">
        <v>3</v>
      </c>
      <c r="K454" s="170">
        <v>2</v>
      </c>
      <c r="L454" s="557" t="s">
        <v>367</v>
      </c>
      <c r="M454" s="558"/>
      <c r="N454" s="113">
        <v>3</v>
      </c>
      <c r="O454" s="170">
        <v>2</v>
      </c>
    </row>
    <row r="455" spans="1:15" ht="14.1" customHeight="1">
      <c r="A455" s="261"/>
      <c r="B455" s="238"/>
      <c r="C455" s="239"/>
      <c r="D455" s="561" t="s">
        <v>368</v>
      </c>
      <c r="E455" s="562"/>
      <c r="F455" s="89">
        <v>4</v>
      </c>
      <c r="G455" s="109">
        <v>3</v>
      </c>
      <c r="H455" s="561" t="s">
        <v>368</v>
      </c>
      <c r="I455" s="562"/>
      <c r="J455" s="89">
        <v>4</v>
      </c>
      <c r="K455" s="109">
        <v>3</v>
      </c>
      <c r="L455" s="561" t="s">
        <v>368</v>
      </c>
      <c r="M455" s="562"/>
      <c r="N455" s="89">
        <v>4</v>
      </c>
      <c r="O455" s="109">
        <v>3</v>
      </c>
    </row>
    <row r="456" spans="1:15" ht="14.1" customHeight="1">
      <c r="A456" s="261"/>
      <c r="B456" s="238"/>
      <c r="C456" s="239"/>
      <c r="D456" s="561" t="s">
        <v>67</v>
      </c>
      <c r="E456" s="562"/>
      <c r="F456" s="89">
        <v>2</v>
      </c>
      <c r="G456" s="109">
        <v>1</v>
      </c>
      <c r="H456" s="561" t="s">
        <v>67</v>
      </c>
      <c r="I456" s="562"/>
      <c r="J456" s="89">
        <v>2</v>
      </c>
      <c r="K456" s="109">
        <v>1</v>
      </c>
      <c r="L456" s="561" t="s">
        <v>67</v>
      </c>
      <c r="M456" s="562"/>
      <c r="N456" s="89">
        <v>2</v>
      </c>
      <c r="O456" s="109">
        <v>1</v>
      </c>
    </row>
    <row r="457" spans="1:15" ht="14.1" customHeight="1">
      <c r="A457" s="261"/>
      <c r="B457" s="238"/>
      <c r="C457" s="239"/>
      <c r="D457" s="561" t="s">
        <v>87</v>
      </c>
      <c r="E457" s="562"/>
      <c r="F457" s="89">
        <v>2</v>
      </c>
      <c r="G457" s="109">
        <v>1</v>
      </c>
      <c r="H457" s="561" t="s">
        <v>87</v>
      </c>
      <c r="I457" s="562"/>
      <c r="J457" s="89">
        <v>2</v>
      </c>
      <c r="K457" s="109">
        <v>1</v>
      </c>
      <c r="L457" s="561" t="s">
        <v>87</v>
      </c>
      <c r="M457" s="562"/>
      <c r="N457" s="89">
        <v>2</v>
      </c>
      <c r="O457" s="109">
        <v>1</v>
      </c>
    </row>
    <row r="458" spans="1:15" ht="14.1" customHeight="1">
      <c r="A458" s="261"/>
      <c r="B458" s="238"/>
      <c r="C458" s="239"/>
      <c r="D458" s="561" t="s">
        <v>89</v>
      </c>
      <c r="E458" s="562"/>
      <c r="F458" s="83">
        <v>2</v>
      </c>
      <c r="G458" s="161">
        <v>1</v>
      </c>
      <c r="H458" s="561" t="s">
        <v>89</v>
      </c>
      <c r="I458" s="562"/>
      <c r="J458" s="83">
        <v>2</v>
      </c>
      <c r="K458" s="173">
        <v>1</v>
      </c>
      <c r="L458" s="561" t="s">
        <v>89</v>
      </c>
      <c r="M458" s="562"/>
      <c r="N458" s="83">
        <v>2</v>
      </c>
      <c r="O458" s="161">
        <v>1</v>
      </c>
    </row>
    <row r="459" spans="1:15" ht="14.1" customHeight="1">
      <c r="A459" s="261"/>
      <c r="B459" s="238"/>
      <c r="C459" s="239"/>
      <c r="D459" s="561" t="s">
        <v>90</v>
      </c>
      <c r="E459" s="562"/>
      <c r="F459" s="83">
        <v>2</v>
      </c>
      <c r="G459" s="161">
        <v>1</v>
      </c>
      <c r="H459" s="561" t="s">
        <v>90</v>
      </c>
      <c r="I459" s="562"/>
      <c r="J459" s="83">
        <v>2</v>
      </c>
      <c r="K459" s="173">
        <v>1</v>
      </c>
      <c r="L459" s="561" t="s">
        <v>90</v>
      </c>
      <c r="M459" s="562"/>
      <c r="N459" s="83">
        <v>2</v>
      </c>
      <c r="O459" s="161">
        <v>1</v>
      </c>
    </row>
    <row r="460" spans="1:15" ht="14.1" customHeight="1">
      <c r="A460" s="261"/>
      <c r="B460" s="238"/>
      <c r="C460" s="239"/>
      <c r="D460" s="277" t="s">
        <v>93</v>
      </c>
      <c r="E460" s="275"/>
      <c r="F460" s="16">
        <v>2</v>
      </c>
      <c r="G460" s="28">
        <v>1</v>
      </c>
      <c r="H460" s="277" t="s">
        <v>93</v>
      </c>
      <c r="I460" s="275"/>
      <c r="J460" s="16">
        <v>2</v>
      </c>
      <c r="K460" s="28">
        <v>1</v>
      </c>
      <c r="L460" s="277" t="s">
        <v>93</v>
      </c>
      <c r="M460" s="275"/>
      <c r="N460" s="16">
        <v>2</v>
      </c>
      <c r="O460" s="28">
        <v>1</v>
      </c>
    </row>
    <row r="461" spans="1:15" ht="14.1" customHeight="1">
      <c r="A461" s="261"/>
      <c r="B461" s="238"/>
      <c r="C461" s="239"/>
      <c r="D461" s="263" t="s">
        <v>91</v>
      </c>
      <c r="E461" s="264"/>
      <c r="F461" s="14">
        <v>2</v>
      </c>
      <c r="G461" s="28">
        <v>2</v>
      </c>
      <c r="H461" s="263" t="s">
        <v>91</v>
      </c>
      <c r="I461" s="264"/>
      <c r="J461" s="14">
        <v>2</v>
      </c>
      <c r="K461" s="28">
        <v>2</v>
      </c>
      <c r="L461" s="263" t="s">
        <v>91</v>
      </c>
      <c r="M461" s="264"/>
      <c r="N461" s="14">
        <v>2</v>
      </c>
      <c r="O461" s="28">
        <v>2</v>
      </c>
    </row>
    <row r="462" spans="1:15" ht="14.1" customHeight="1">
      <c r="A462" s="261"/>
      <c r="B462" s="238"/>
      <c r="C462" s="239"/>
      <c r="D462" s="263" t="s">
        <v>92</v>
      </c>
      <c r="E462" s="264"/>
      <c r="F462" s="13">
        <v>2</v>
      </c>
      <c r="G462" s="14">
        <v>2</v>
      </c>
      <c r="H462" s="263" t="s">
        <v>92</v>
      </c>
      <c r="I462" s="264"/>
      <c r="J462" s="13">
        <v>2</v>
      </c>
      <c r="K462" s="14">
        <v>2</v>
      </c>
      <c r="L462" s="263" t="s">
        <v>92</v>
      </c>
      <c r="M462" s="264"/>
      <c r="N462" s="13">
        <v>2</v>
      </c>
      <c r="O462" s="14">
        <v>2</v>
      </c>
    </row>
    <row r="463" spans="1:15" ht="14.1" customHeight="1">
      <c r="A463" s="262"/>
      <c r="B463" s="240"/>
      <c r="C463" s="241"/>
      <c r="D463" s="265"/>
      <c r="E463" s="266"/>
      <c r="F463" s="13"/>
      <c r="G463" s="14"/>
      <c r="H463" s="265"/>
      <c r="I463" s="266"/>
      <c r="J463" s="13"/>
      <c r="K463" s="14"/>
      <c r="L463" s="265"/>
      <c r="M463" s="266"/>
      <c r="N463" s="13"/>
      <c r="O463" s="14"/>
    </row>
    <row r="464" spans="1:15" ht="14.1" customHeight="1">
      <c r="A464" s="280" t="s">
        <v>45</v>
      </c>
      <c r="B464" s="281"/>
      <c r="C464" s="282"/>
      <c r="D464" s="23">
        <f>IF(SUM(F449:F463)=0,"",SUM(F449:F463))</f>
        <v>32</v>
      </c>
      <c r="E464" s="271">
        <f>IF((COUNTA(D429:D444)+SUM(G449:G463)+COUNTA(D446))=0,"",COUNTA(D429:D444)+SUM(G449:G463)+COUNTA(D446))</f>
        <v>27.5</v>
      </c>
      <c r="F464" s="272"/>
      <c r="G464" s="273"/>
      <c r="H464" s="23">
        <f>IF(SUM(J449:J463)=0,"",SUM(J449:J463))</f>
        <v>32</v>
      </c>
      <c r="I464" s="271">
        <f>IF((COUNTA(H429:H444)+SUM(K449:K463)+COUNTA(H446))=0,"",COUNTA(H429:H444)+SUM(K449:K463)+COUNTA(H446))</f>
        <v>28.5</v>
      </c>
      <c r="J464" s="272"/>
      <c r="K464" s="273"/>
      <c r="L464" s="23">
        <f>IF(SUM(N449:N463)=0,"",SUM(N449:N463))</f>
        <v>32</v>
      </c>
      <c r="M464" s="271">
        <f>IF((COUNTA(L429:L444)+SUM(O449:O463)+COUNTA(L446))=0,"",COUNTA(L429:L444)+SUM(O449:O463)+COUNTA(L446))</f>
        <v>28.5</v>
      </c>
      <c r="N464" s="272"/>
      <c r="O464" s="273"/>
    </row>
    <row r="465" spans="1:15" ht="14.1" customHeight="1">
      <c r="A465" s="24" t="s">
        <v>46</v>
      </c>
      <c r="B465" s="283" t="s">
        <v>47</v>
      </c>
      <c r="C465" s="284"/>
      <c r="D465" s="284"/>
      <c r="E465" s="284" t="s">
        <v>48</v>
      </c>
      <c r="F465" s="284"/>
      <c r="G465" s="284"/>
      <c r="H465" s="284"/>
      <c r="I465" s="285" t="s">
        <v>49</v>
      </c>
      <c r="J465" s="285"/>
      <c r="K465" s="285"/>
      <c r="L465" s="284" t="s">
        <v>50</v>
      </c>
      <c r="M465" s="284"/>
      <c r="N465" s="284"/>
      <c r="O465" s="286"/>
    </row>
    <row r="466" spans="1:15" ht="14.1" customHeight="1">
      <c r="A466" s="24" t="s">
        <v>51</v>
      </c>
      <c r="B466" s="249"/>
      <c r="C466" s="250"/>
      <c r="D466" s="250"/>
      <c r="E466" s="252"/>
      <c r="F466" s="252"/>
      <c r="G466" s="252"/>
      <c r="H466" s="252"/>
      <c r="I466" s="252" t="s">
        <v>371</v>
      </c>
      <c r="J466" s="252"/>
      <c r="K466" s="252"/>
      <c r="L466" s="252"/>
      <c r="M466" s="252"/>
      <c r="N466" s="252"/>
      <c r="O466" s="253"/>
    </row>
    <row r="467" spans="1:15" ht="14.1" customHeight="1">
      <c r="A467" s="24" t="s">
        <v>52</v>
      </c>
      <c r="B467" s="254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6"/>
    </row>
    <row r="468" spans="1:15" ht="14.1" customHeight="1">
      <c r="A468" s="25" t="s">
        <v>53</v>
      </c>
      <c r="B468" s="257"/>
      <c r="C468" s="258"/>
      <c r="D468" s="258"/>
      <c r="E468" s="258"/>
      <c r="F468" s="258"/>
      <c r="G468" s="258"/>
      <c r="H468" s="258"/>
      <c r="I468" s="258"/>
      <c r="J468" s="258"/>
      <c r="K468" s="258"/>
      <c r="L468" s="258"/>
      <c r="M468" s="258"/>
      <c r="N468" s="258"/>
      <c r="O468" s="259"/>
    </row>
    <row r="469" spans="1:15">
      <c r="A469" s="338" t="s">
        <v>16</v>
      </c>
      <c r="B469" s="338"/>
      <c r="C469" s="338"/>
      <c r="D469" s="338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20.25">
      <c r="A470" s="339" t="s">
        <v>17</v>
      </c>
      <c r="B470" s="339"/>
      <c r="C470" s="339"/>
      <c r="D470" s="339"/>
      <c r="E470" s="339"/>
      <c r="F470" s="339"/>
      <c r="G470" s="339"/>
      <c r="H470" s="339"/>
      <c r="I470" s="339"/>
      <c r="J470" s="339"/>
      <c r="K470" s="339"/>
      <c r="L470" s="339"/>
      <c r="M470" s="339"/>
      <c r="N470" s="339"/>
      <c r="O470" s="339"/>
    </row>
    <row r="471" spans="1:15">
      <c r="A471" s="340" t="s">
        <v>322</v>
      </c>
      <c r="B471" s="340"/>
      <c r="C471" s="340"/>
      <c r="D471" s="340"/>
      <c r="E471" s="341" t="s">
        <v>19</v>
      </c>
      <c r="F471" s="341"/>
      <c r="G471" s="341"/>
      <c r="H471" s="341"/>
      <c r="I471" s="341"/>
      <c r="J471" s="342" t="s">
        <v>597</v>
      </c>
      <c r="K471" s="342"/>
      <c r="L471" s="342"/>
      <c r="M471" s="342"/>
      <c r="N471" s="342"/>
      <c r="O471" s="342"/>
    </row>
    <row r="472" spans="1:15" ht="14.1" customHeight="1">
      <c r="A472" s="248"/>
      <c r="B472" s="248"/>
      <c r="C472" s="248"/>
      <c r="D472" s="34" t="s">
        <v>331</v>
      </c>
      <c r="E472" s="343"/>
      <c r="F472" s="344"/>
      <c r="G472" s="345"/>
      <c r="H472" s="34" t="s">
        <v>223</v>
      </c>
      <c r="I472" s="343" t="s">
        <v>223</v>
      </c>
      <c r="J472" s="344"/>
      <c r="K472" s="345"/>
      <c r="L472" s="162" t="s">
        <v>323</v>
      </c>
      <c r="M472" s="375"/>
      <c r="N472" s="376"/>
      <c r="O472" s="377"/>
    </row>
    <row r="473" spans="1:15" ht="14.1" customHeight="1">
      <c r="A473" s="248"/>
      <c r="B473" s="248"/>
      <c r="C473" s="248"/>
      <c r="D473" s="35" t="s">
        <v>221</v>
      </c>
      <c r="E473" s="349"/>
      <c r="F473" s="350"/>
      <c r="G473" s="351"/>
      <c r="H473" s="35" t="s">
        <v>327</v>
      </c>
      <c r="I473" s="349" t="s">
        <v>327</v>
      </c>
      <c r="J473" s="350"/>
      <c r="K473" s="351"/>
      <c r="L473" s="163" t="s">
        <v>328</v>
      </c>
      <c r="M473" s="359"/>
      <c r="N473" s="389"/>
      <c r="O473" s="361"/>
    </row>
    <row r="474" spans="1:15" ht="14.1" customHeight="1">
      <c r="A474" s="248"/>
      <c r="B474" s="248"/>
      <c r="C474" s="248"/>
      <c r="D474" s="36" t="s">
        <v>332</v>
      </c>
      <c r="E474" s="326"/>
      <c r="F474" s="327"/>
      <c r="G474" s="328"/>
      <c r="H474" s="37" t="s">
        <v>23</v>
      </c>
      <c r="I474" s="320" t="s">
        <v>23</v>
      </c>
      <c r="J474" s="321"/>
      <c r="K474" s="322"/>
      <c r="L474" s="163" t="s">
        <v>330</v>
      </c>
      <c r="M474" s="359"/>
      <c r="N474" s="389"/>
      <c r="O474" s="361"/>
    </row>
    <row r="475" spans="1:15" ht="14.1" customHeight="1">
      <c r="A475" s="248"/>
      <c r="B475" s="248"/>
      <c r="C475" s="248"/>
      <c r="D475" s="37" t="s">
        <v>23</v>
      </c>
      <c r="E475" s="320"/>
      <c r="F475" s="321"/>
      <c r="G475" s="322"/>
      <c r="H475" s="37">
        <v>2</v>
      </c>
      <c r="I475" s="320">
        <v>2</v>
      </c>
      <c r="J475" s="321"/>
      <c r="K475" s="322"/>
      <c r="L475" s="164" t="s">
        <v>96</v>
      </c>
      <c r="M475" s="359"/>
      <c r="N475" s="360"/>
      <c r="O475" s="361"/>
    </row>
    <row r="476" spans="1:15" ht="14.1" customHeight="1">
      <c r="A476" s="248"/>
      <c r="B476" s="248"/>
      <c r="C476" s="248"/>
      <c r="D476" s="37">
        <v>2</v>
      </c>
      <c r="E476" s="320"/>
      <c r="F476" s="321"/>
      <c r="G476" s="322"/>
      <c r="H476" s="37">
        <v>2</v>
      </c>
      <c r="I476" s="320">
        <v>2</v>
      </c>
      <c r="J476" s="321"/>
      <c r="K476" s="322"/>
      <c r="L476" s="164">
        <v>1</v>
      </c>
      <c r="M476" s="359"/>
      <c r="N476" s="360"/>
      <c r="O476" s="361"/>
    </row>
    <row r="477" spans="1:15" ht="14.1" customHeight="1">
      <c r="A477" s="248"/>
      <c r="B477" s="248"/>
      <c r="C477" s="248"/>
      <c r="D477" s="37">
        <v>2</v>
      </c>
      <c r="E477" s="320"/>
      <c r="F477" s="321"/>
      <c r="G477" s="322"/>
      <c r="H477" s="71">
        <v>1</v>
      </c>
      <c r="I477" s="326">
        <v>2</v>
      </c>
      <c r="J477" s="327"/>
      <c r="K477" s="328"/>
      <c r="L477" s="164">
        <v>8</v>
      </c>
      <c r="M477" s="526"/>
      <c r="N477" s="527"/>
      <c r="O477" s="528"/>
    </row>
    <row r="478" spans="1:15" ht="14.1" customHeight="1">
      <c r="A478" s="248"/>
      <c r="B478" s="248"/>
      <c r="C478" s="248"/>
      <c r="D478" s="171">
        <v>5</v>
      </c>
      <c r="E478" s="586"/>
      <c r="F478" s="449"/>
      <c r="G478" s="450"/>
      <c r="H478" s="177" t="s">
        <v>617</v>
      </c>
      <c r="I478" s="369"/>
      <c r="J478" s="370"/>
      <c r="K478" s="371"/>
      <c r="L478" s="77">
        <v>1</v>
      </c>
      <c r="M478" s="477"/>
      <c r="N478" s="517"/>
      <c r="O478" s="518"/>
    </row>
    <row r="479" spans="1:15" ht="14.1" customHeight="1">
      <c r="A479" s="8"/>
      <c r="B479" s="9"/>
      <c r="C479" s="8"/>
      <c r="D479" s="11" t="s">
        <v>599</v>
      </c>
      <c r="E479" s="268" t="s">
        <v>599</v>
      </c>
      <c r="F479" s="312"/>
      <c r="G479" s="313"/>
      <c r="H479" s="11" t="s">
        <v>599</v>
      </c>
      <c r="I479" s="268" t="s">
        <v>599</v>
      </c>
      <c r="J479" s="312"/>
      <c r="K479" s="313"/>
      <c r="L479" s="11" t="s">
        <v>599</v>
      </c>
      <c r="M479" s="268" t="s">
        <v>599</v>
      </c>
      <c r="N479" s="496"/>
      <c r="O479" s="497"/>
    </row>
    <row r="480" spans="1:15" ht="14.1" customHeight="1">
      <c r="A480" s="8">
        <v>9</v>
      </c>
      <c r="B480" s="9" t="s">
        <v>24</v>
      </c>
      <c r="C480" s="8">
        <v>1</v>
      </c>
      <c r="D480" s="11" t="s">
        <v>75</v>
      </c>
      <c r="E480" s="311"/>
      <c r="F480" s="312"/>
      <c r="G480" s="313"/>
      <c r="H480" s="11" t="s">
        <v>75</v>
      </c>
      <c r="I480" s="311" t="s">
        <v>75</v>
      </c>
      <c r="J480" s="312"/>
      <c r="K480" s="313"/>
      <c r="L480" s="11" t="s">
        <v>595</v>
      </c>
      <c r="M480" s="498"/>
      <c r="N480" s="496"/>
      <c r="O480" s="497"/>
    </row>
    <row r="481" spans="1:15" ht="14.1" customHeight="1">
      <c r="A481" s="8"/>
      <c r="B481" s="9" t="s">
        <v>25</v>
      </c>
      <c r="C481" s="8">
        <v>2</v>
      </c>
      <c r="D481" s="11" t="s">
        <v>75</v>
      </c>
      <c r="E481" s="308"/>
      <c r="F481" s="386"/>
      <c r="G481" s="387"/>
      <c r="H481" s="11" t="s">
        <v>75</v>
      </c>
      <c r="I481" s="311" t="s">
        <v>75</v>
      </c>
      <c r="J481" s="312"/>
      <c r="K481" s="313"/>
      <c r="L481" s="11" t="s">
        <v>595</v>
      </c>
      <c r="M481" s="498"/>
      <c r="N481" s="496"/>
      <c r="O481" s="497"/>
    </row>
    <row r="482" spans="1:15" ht="14.1" customHeight="1">
      <c r="A482" s="8"/>
      <c r="B482" s="9" t="s">
        <v>26</v>
      </c>
      <c r="C482" s="8">
        <v>3</v>
      </c>
      <c r="D482" s="11"/>
      <c r="E482" s="308"/>
      <c r="F482" s="386"/>
      <c r="G482" s="387"/>
      <c r="H482" s="11"/>
      <c r="I482" s="308"/>
      <c r="J482" s="309"/>
      <c r="K482" s="310"/>
      <c r="L482" s="11" t="s">
        <v>595</v>
      </c>
      <c r="M482" s="498"/>
      <c r="N482" s="496"/>
      <c r="O482" s="497"/>
    </row>
    <row r="483" spans="1:15" ht="14.1" customHeight="1">
      <c r="A483" s="8">
        <v>10</v>
      </c>
      <c r="B483" s="9" t="s">
        <v>27</v>
      </c>
      <c r="C483" s="8">
        <v>4</v>
      </c>
      <c r="D483" s="235"/>
      <c r="E483" s="430"/>
      <c r="F483" s="431"/>
      <c r="G483" s="432"/>
      <c r="H483" s="235"/>
      <c r="I483" s="430"/>
      <c r="J483" s="431"/>
      <c r="K483" s="432"/>
      <c r="L483" s="11" t="s">
        <v>595</v>
      </c>
      <c r="M483" s="268"/>
      <c r="N483" s="318"/>
      <c r="O483" s="319"/>
    </row>
    <row r="484" spans="1:15" ht="14.1" customHeight="1">
      <c r="A484" s="8"/>
      <c r="B484" s="9" t="s">
        <v>28</v>
      </c>
      <c r="C484" s="8">
        <v>5</v>
      </c>
      <c r="D484" s="235"/>
      <c r="E484" s="430"/>
      <c r="F484" s="431"/>
      <c r="G484" s="432"/>
      <c r="H484" s="235"/>
      <c r="I484" s="430"/>
      <c r="J484" s="431"/>
      <c r="K484" s="432"/>
      <c r="L484" s="11" t="s">
        <v>595</v>
      </c>
      <c r="M484" s="317"/>
      <c r="N484" s="318"/>
      <c r="O484" s="319"/>
    </row>
    <row r="485" spans="1:15" ht="14.1" customHeight="1">
      <c r="A485" s="8"/>
      <c r="B485" s="9" t="s">
        <v>29</v>
      </c>
      <c r="C485" s="8">
        <v>6</v>
      </c>
      <c r="D485" s="11"/>
      <c r="E485" s="317"/>
      <c r="F485" s="318"/>
      <c r="G485" s="319"/>
      <c r="H485" s="11"/>
      <c r="I485" s="268"/>
      <c r="J485" s="269"/>
      <c r="K485" s="270"/>
      <c r="L485" s="11" t="s">
        <v>595</v>
      </c>
      <c r="M485" s="317"/>
      <c r="N485" s="318"/>
      <c r="O485" s="319"/>
    </row>
    <row r="486" spans="1:15" ht="14.1" customHeight="1">
      <c r="A486" s="8"/>
      <c r="B486" s="9" t="s">
        <v>30</v>
      </c>
      <c r="C486" s="8">
        <v>7</v>
      </c>
      <c r="D486" s="11"/>
      <c r="E486" s="317"/>
      <c r="F486" s="318"/>
      <c r="G486" s="319"/>
      <c r="H486" s="11"/>
      <c r="I486" s="268"/>
      <c r="J486" s="269"/>
      <c r="K486" s="270"/>
      <c r="L486" s="11" t="s">
        <v>595</v>
      </c>
      <c r="M486" s="317"/>
      <c r="N486" s="318"/>
      <c r="O486" s="319"/>
    </row>
    <row r="487" spans="1:15" ht="14.1" customHeight="1">
      <c r="A487" s="8"/>
      <c r="B487" s="9" t="s">
        <v>31</v>
      </c>
      <c r="C487" s="8">
        <v>8</v>
      </c>
      <c r="D487" s="82"/>
      <c r="E487" s="317"/>
      <c r="F487" s="318"/>
      <c r="G487" s="319"/>
      <c r="H487" s="65"/>
      <c r="I487" s="305"/>
      <c r="J487" s="306"/>
      <c r="K487" s="307"/>
      <c r="L487" s="11" t="s">
        <v>595</v>
      </c>
      <c r="M487" s="317"/>
      <c r="N487" s="318"/>
      <c r="O487" s="319"/>
    </row>
    <row r="488" spans="1:15" ht="14.1" customHeight="1">
      <c r="A488" s="8">
        <v>11</v>
      </c>
      <c r="B488" s="9" t="s">
        <v>32</v>
      </c>
      <c r="C488" s="8">
        <v>9</v>
      </c>
      <c r="D488" s="11"/>
      <c r="E488" s="268"/>
      <c r="F488" s="269"/>
      <c r="G488" s="270"/>
      <c r="H488" s="11"/>
      <c r="I488" s="268"/>
      <c r="J488" s="269"/>
      <c r="K488" s="270"/>
      <c r="L488" s="11" t="s">
        <v>595</v>
      </c>
      <c r="M488" s="268"/>
      <c r="N488" s="269"/>
      <c r="O488" s="270"/>
    </row>
    <row r="489" spans="1:15" ht="14.1" customHeight="1">
      <c r="A489" s="8"/>
      <c r="B489" s="9" t="s">
        <v>33</v>
      </c>
      <c r="C489" s="8">
        <v>10</v>
      </c>
      <c r="D489" s="11"/>
      <c r="E489" s="268"/>
      <c r="F489" s="269"/>
      <c r="G489" s="270"/>
      <c r="H489" s="11"/>
      <c r="I489" s="268"/>
      <c r="J489" s="269"/>
      <c r="K489" s="270"/>
      <c r="L489" s="11" t="s">
        <v>595</v>
      </c>
      <c r="M489" s="268"/>
      <c r="N489" s="269"/>
      <c r="O489" s="270"/>
    </row>
    <row r="490" spans="1:15" ht="14.1" customHeight="1">
      <c r="A490" s="8"/>
      <c r="B490" s="9" t="s">
        <v>34</v>
      </c>
      <c r="C490" s="8">
        <v>11</v>
      </c>
      <c r="D490" s="11"/>
      <c r="E490" s="268"/>
      <c r="F490" s="269"/>
      <c r="G490" s="270"/>
      <c r="H490" s="11"/>
      <c r="I490" s="268"/>
      <c r="J490" s="269"/>
      <c r="K490" s="270"/>
      <c r="L490" s="11" t="s">
        <v>595</v>
      </c>
      <c r="M490" s="268"/>
      <c r="N490" s="269"/>
      <c r="O490" s="270"/>
    </row>
    <row r="491" spans="1:15" ht="14.1" customHeight="1">
      <c r="A491" s="8"/>
      <c r="B491" s="9" t="s">
        <v>35</v>
      </c>
      <c r="C491" s="8">
        <v>12</v>
      </c>
      <c r="D491" s="79"/>
      <c r="E491" s="268"/>
      <c r="F491" s="269"/>
      <c r="G491" s="270"/>
      <c r="H491" s="11"/>
      <c r="I491" s="268"/>
      <c r="J491" s="269"/>
      <c r="K491" s="270"/>
      <c r="L491" s="11" t="s">
        <v>595</v>
      </c>
      <c r="M491" s="268"/>
      <c r="N491" s="269"/>
      <c r="O491" s="270"/>
    </row>
    <row r="492" spans="1:15" ht="14.1" customHeight="1">
      <c r="A492" s="8">
        <v>12</v>
      </c>
      <c r="B492" s="9" t="s">
        <v>36</v>
      </c>
      <c r="C492" s="8">
        <v>13</v>
      </c>
      <c r="D492" s="79" t="s">
        <v>369</v>
      </c>
      <c r="E492" s="268"/>
      <c r="F492" s="269"/>
      <c r="G492" s="270"/>
      <c r="H492" s="11"/>
      <c r="I492" s="268"/>
      <c r="J492" s="269"/>
      <c r="K492" s="270"/>
      <c r="L492" s="11" t="s">
        <v>595</v>
      </c>
      <c r="M492" s="268"/>
      <c r="N492" s="269"/>
      <c r="O492" s="270"/>
    </row>
    <row r="493" spans="1:15" ht="14.1" customHeight="1">
      <c r="A493" s="8"/>
      <c r="B493" s="9" t="s">
        <v>24</v>
      </c>
      <c r="C493" s="8">
        <v>14</v>
      </c>
      <c r="D493" s="63" t="s">
        <v>361</v>
      </c>
      <c r="E493" s="268"/>
      <c r="F493" s="269"/>
      <c r="G493" s="270"/>
      <c r="H493" s="88"/>
      <c r="I493" s="567"/>
      <c r="J493" s="568"/>
      <c r="K493" s="569"/>
      <c r="L493" s="11" t="s">
        <v>595</v>
      </c>
      <c r="M493" s="268"/>
      <c r="N493" s="269"/>
      <c r="O493" s="270"/>
    </row>
    <row r="494" spans="1:15" ht="14.1" customHeight="1">
      <c r="A494" s="8"/>
      <c r="B494" s="9" t="s">
        <v>25</v>
      </c>
      <c r="C494" s="8">
        <v>15</v>
      </c>
      <c r="D494" s="172"/>
      <c r="E494" s="268"/>
      <c r="F494" s="269"/>
      <c r="G494" s="270"/>
      <c r="H494" s="88"/>
      <c r="I494" s="567"/>
      <c r="J494" s="568"/>
      <c r="K494" s="569"/>
      <c r="L494" s="11" t="s">
        <v>595</v>
      </c>
      <c r="M494" s="268"/>
      <c r="N494" s="269"/>
      <c r="O494" s="270"/>
    </row>
    <row r="495" spans="1:15" ht="14.1" customHeight="1">
      <c r="A495" s="8"/>
      <c r="B495" s="9" t="s">
        <v>26</v>
      </c>
      <c r="C495" s="8">
        <v>16</v>
      </c>
      <c r="D495" s="234" t="s">
        <v>628</v>
      </c>
      <c r="E495" s="290"/>
      <c r="F495" s="291"/>
      <c r="G495" s="292"/>
      <c r="H495" s="234" t="s">
        <v>628</v>
      </c>
      <c r="I495" s="290" t="s">
        <v>628</v>
      </c>
      <c r="J495" s="291"/>
      <c r="K495" s="292"/>
      <c r="L495" s="11" t="s">
        <v>595</v>
      </c>
      <c r="M495" s="308"/>
      <c r="N495" s="309"/>
      <c r="O495" s="310"/>
    </row>
    <row r="496" spans="1:15" ht="14.1" customHeight="1">
      <c r="A496" s="8">
        <v>1</v>
      </c>
      <c r="B496" s="9" t="s">
        <v>37</v>
      </c>
      <c r="C496" s="8">
        <v>17</v>
      </c>
      <c r="D496" s="234" t="s">
        <v>628</v>
      </c>
      <c r="E496" s="290"/>
      <c r="F496" s="291"/>
      <c r="G496" s="292"/>
      <c r="H496" s="234" t="s">
        <v>628</v>
      </c>
      <c r="I496" s="290" t="s">
        <v>628</v>
      </c>
      <c r="J496" s="291"/>
      <c r="K496" s="292"/>
      <c r="L496" s="11" t="s">
        <v>595</v>
      </c>
      <c r="M496" s="308"/>
      <c r="N496" s="309"/>
      <c r="O496" s="310"/>
    </row>
    <row r="497" spans="1:15" ht="14.1" customHeight="1">
      <c r="A497" s="8"/>
      <c r="B497" s="9" t="s">
        <v>38</v>
      </c>
      <c r="C497" s="8">
        <v>18</v>
      </c>
      <c r="D497" s="40" t="s">
        <v>61</v>
      </c>
      <c r="E497" s="293"/>
      <c r="F497" s="294"/>
      <c r="G497" s="295"/>
      <c r="H497" s="40" t="s">
        <v>61</v>
      </c>
      <c r="I497" s="293" t="s">
        <v>61</v>
      </c>
      <c r="J497" s="294"/>
      <c r="K497" s="295"/>
      <c r="L497" s="11" t="s">
        <v>595</v>
      </c>
      <c r="M497" s="293"/>
      <c r="N497" s="294"/>
      <c r="O497" s="295"/>
    </row>
    <row r="498" spans="1:15" ht="14.1" customHeight="1">
      <c r="A498" s="8"/>
      <c r="B498" s="9" t="s">
        <v>39</v>
      </c>
      <c r="C498" s="8">
        <v>19</v>
      </c>
      <c r="D498" s="159" t="s">
        <v>62</v>
      </c>
      <c r="E498" s="296"/>
      <c r="F498" s="297"/>
      <c r="G498" s="298"/>
      <c r="H498" s="159" t="s">
        <v>62</v>
      </c>
      <c r="I498" s="296" t="s">
        <v>62</v>
      </c>
      <c r="J498" s="297"/>
      <c r="K498" s="298"/>
      <c r="L498" s="11" t="s">
        <v>595</v>
      </c>
      <c r="M498" s="296"/>
      <c r="N498" s="297"/>
      <c r="O498" s="298"/>
    </row>
    <row r="499" spans="1:15" ht="14.1" customHeight="1">
      <c r="A499" s="267" t="s">
        <v>40</v>
      </c>
      <c r="B499" s="267"/>
      <c r="C499" s="267"/>
      <c r="D499" s="23">
        <v>1</v>
      </c>
      <c r="E499" s="271"/>
      <c r="F499" s="272"/>
      <c r="G499" s="273"/>
      <c r="H499" s="67">
        <v>1</v>
      </c>
      <c r="I499" s="271">
        <v>1</v>
      </c>
      <c r="J499" s="272"/>
      <c r="K499" s="273"/>
      <c r="L499" s="23">
        <v>9</v>
      </c>
      <c r="M499" s="271"/>
      <c r="N499" s="272"/>
      <c r="O499" s="273"/>
    </row>
    <row r="500" spans="1:15" ht="14.1" customHeight="1">
      <c r="A500" s="267" t="s">
        <v>41</v>
      </c>
      <c r="B500" s="267"/>
      <c r="C500" s="267"/>
      <c r="D500" s="23">
        <f t="shared" ref="D500:I500" si="9">IF(18-COUNTA(D479:D496)=0,"",IF(D497="","",18-COUNTA(D479:D496)))</f>
        <v>11</v>
      </c>
      <c r="E500" s="271" t="str">
        <f t="shared" si="9"/>
        <v/>
      </c>
      <c r="F500" s="272"/>
      <c r="G500" s="273"/>
      <c r="H500" s="23">
        <f t="shared" si="9"/>
        <v>13</v>
      </c>
      <c r="I500" s="271">
        <f t="shared" si="9"/>
        <v>13</v>
      </c>
      <c r="J500" s="272"/>
      <c r="K500" s="273"/>
      <c r="L500" s="23" t="str">
        <f>IF(18-COUNTA(L479:L496)=0,"",IF(L497="","",18-COUNTA(L479:L496)))</f>
        <v/>
      </c>
      <c r="M500" s="271" t="str">
        <f>IF(18-COUNTA(M479:M496)=0,"",IF(M497="","",18-COUNTA(M479:M496)))</f>
        <v/>
      </c>
      <c r="N500" s="272"/>
      <c r="O500" s="273"/>
    </row>
    <row r="501" spans="1:15" ht="14.1" customHeight="1">
      <c r="A501" s="260" t="s">
        <v>42</v>
      </c>
      <c r="B501" s="242" t="s">
        <v>43</v>
      </c>
      <c r="C501" s="243"/>
      <c r="D501" s="557" t="s">
        <v>79</v>
      </c>
      <c r="E501" s="558"/>
      <c r="F501" s="90">
        <v>4</v>
      </c>
      <c r="G501" s="28">
        <v>3.5</v>
      </c>
      <c r="H501" s="557" t="s">
        <v>79</v>
      </c>
      <c r="I501" s="558"/>
      <c r="J501" s="90">
        <v>4</v>
      </c>
      <c r="K501" s="28">
        <v>3</v>
      </c>
      <c r="L501" s="557"/>
      <c r="M501" s="558"/>
      <c r="N501" s="90"/>
      <c r="O501" s="165"/>
    </row>
    <row r="502" spans="1:15" ht="14.1" customHeight="1">
      <c r="A502" s="261"/>
      <c r="B502" s="244"/>
      <c r="C502" s="245"/>
      <c r="D502" s="561" t="s">
        <v>293</v>
      </c>
      <c r="E502" s="562"/>
      <c r="F502" s="89">
        <v>4</v>
      </c>
      <c r="G502" s="109">
        <v>3</v>
      </c>
      <c r="H502" s="561" t="s">
        <v>364</v>
      </c>
      <c r="I502" s="562"/>
      <c r="J502" s="89">
        <v>4</v>
      </c>
      <c r="K502" s="109">
        <v>3.5</v>
      </c>
      <c r="L502" s="561"/>
      <c r="M502" s="562"/>
      <c r="N502" s="89"/>
      <c r="O502" s="90"/>
    </row>
    <row r="503" spans="1:15" ht="14.1" customHeight="1">
      <c r="A503" s="261"/>
      <c r="B503" s="244"/>
      <c r="C503" s="245"/>
      <c r="D503" s="561" t="s">
        <v>364</v>
      </c>
      <c r="E503" s="562"/>
      <c r="F503" s="90">
        <v>3</v>
      </c>
      <c r="G503" s="110">
        <v>2</v>
      </c>
      <c r="H503" s="561" t="s">
        <v>618</v>
      </c>
      <c r="I503" s="562"/>
      <c r="J503" s="90">
        <v>3</v>
      </c>
      <c r="K503" s="110">
        <v>2.5</v>
      </c>
      <c r="L503" s="561"/>
      <c r="M503" s="562"/>
      <c r="N503" s="89"/>
      <c r="O503" s="90"/>
    </row>
    <row r="504" spans="1:15" ht="14.1" customHeight="1">
      <c r="A504" s="261"/>
      <c r="B504" s="244"/>
      <c r="C504" s="245"/>
      <c r="D504" s="573"/>
      <c r="E504" s="574"/>
      <c r="F504" s="89"/>
      <c r="G504" s="109"/>
      <c r="H504" s="561" t="s">
        <v>619</v>
      </c>
      <c r="I504" s="562"/>
      <c r="J504" s="90">
        <v>3</v>
      </c>
      <c r="K504" s="110">
        <v>2.5</v>
      </c>
      <c r="L504" s="573"/>
      <c r="M504" s="574"/>
      <c r="N504" s="89"/>
      <c r="O504" s="90"/>
    </row>
    <row r="505" spans="1:15" ht="14.1" customHeight="1">
      <c r="A505" s="261"/>
      <c r="B505" s="246"/>
      <c r="C505" s="247"/>
      <c r="D505" s="565"/>
      <c r="E505" s="566"/>
      <c r="F505" s="111"/>
      <c r="G505" s="112"/>
      <c r="H505" s="565"/>
      <c r="I505" s="566"/>
      <c r="J505" s="111"/>
      <c r="K505" s="112"/>
      <c r="L505" s="565"/>
      <c r="M505" s="566"/>
      <c r="N505" s="111"/>
      <c r="O505" s="85"/>
    </row>
    <row r="506" spans="1:15" ht="14.1" customHeight="1">
      <c r="A506" s="261"/>
      <c r="B506" s="236" t="s">
        <v>44</v>
      </c>
      <c r="C506" s="237"/>
      <c r="D506" s="557" t="s">
        <v>367</v>
      </c>
      <c r="E506" s="558"/>
      <c r="F506" s="113">
        <v>3</v>
      </c>
      <c r="G506" s="170">
        <v>2</v>
      </c>
      <c r="H506" s="557" t="s">
        <v>367</v>
      </c>
      <c r="I506" s="558"/>
      <c r="J506" s="113">
        <v>3</v>
      </c>
      <c r="K506" s="170">
        <v>2</v>
      </c>
      <c r="L506" s="584"/>
      <c r="M506" s="585"/>
      <c r="N506" s="174"/>
      <c r="O506" s="175"/>
    </row>
    <row r="507" spans="1:15" ht="14.1" customHeight="1">
      <c r="A507" s="261"/>
      <c r="B507" s="238"/>
      <c r="C507" s="239"/>
      <c r="D507" s="561" t="s">
        <v>368</v>
      </c>
      <c r="E507" s="562"/>
      <c r="F507" s="89">
        <v>4</v>
      </c>
      <c r="G507" s="109">
        <v>3</v>
      </c>
      <c r="H507" s="561" t="s">
        <v>368</v>
      </c>
      <c r="I507" s="562"/>
      <c r="J507" s="89">
        <v>4</v>
      </c>
      <c r="K507" s="109">
        <v>3</v>
      </c>
      <c r="L507" s="455"/>
      <c r="M507" s="456"/>
      <c r="N507" s="61"/>
      <c r="O507" s="106"/>
    </row>
    <row r="508" spans="1:15" ht="14.1" customHeight="1">
      <c r="A508" s="261"/>
      <c r="B508" s="238"/>
      <c r="C508" s="239"/>
      <c r="D508" s="561" t="s">
        <v>67</v>
      </c>
      <c r="E508" s="562"/>
      <c r="F508" s="89">
        <v>2</v>
      </c>
      <c r="G508" s="109">
        <v>1</v>
      </c>
      <c r="H508" s="561" t="s">
        <v>67</v>
      </c>
      <c r="I508" s="562"/>
      <c r="J508" s="89">
        <v>2</v>
      </c>
      <c r="K508" s="109">
        <v>1</v>
      </c>
      <c r="L508" s="561"/>
      <c r="M508" s="562"/>
      <c r="N508" s="89"/>
      <c r="O508" s="90"/>
    </row>
    <row r="509" spans="1:15" ht="14.1" customHeight="1">
      <c r="A509" s="261"/>
      <c r="B509" s="238"/>
      <c r="C509" s="239"/>
      <c r="D509" s="561" t="s">
        <v>87</v>
      </c>
      <c r="E509" s="562"/>
      <c r="F509" s="89">
        <v>2</v>
      </c>
      <c r="G509" s="109">
        <v>1</v>
      </c>
      <c r="H509" s="561" t="s">
        <v>87</v>
      </c>
      <c r="I509" s="562"/>
      <c r="J509" s="89">
        <v>2</v>
      </c>
      <c r="K509" s="109">
        <v>1</v>
      </c>
      <c r="L509" s="561"/>
      <c r="M509" s="562"/>
      <c r="N509" s="89"/>
      <c r="O509" s="90"/>
    </row>
    <row r="510" spans="1:15" ht="14.1" customHeight="1">
      <c r="A510" s="261"/>
      <c r="B510" s="238"/>
      <c r="C510" s="239"/>
      <c r="D510" s="561" t="s">
        <v>89</v>
      </c>
      <c r="E510" s="562"/>
      <c r="F510" s="83">
        <v>2</v>
      </c>
      <c r="G510" s="161">
        <v>1</v>
      </c>
      <c r="H510" s="561" t="s">
        <v>89</v>
      </c>
      <c r="I510" s="562"/>
      <c r="J510" s="83">
        <v>2</v>
      </c>
      <c r="K510" s="173">
        <v>1</v>
      </c>
      <c r="L510" s="582"/>
      <c r="M510" s="583"/>
      <c r="N510" s="98"/>
      <c r="O510" s="99"/>
    </row>
    <row r="511" spans="1:15" ht="14.1" customHeight="1">
      <c r="A511" s="261"/>
      <c r="B511" s="238"/>
      <c r="C511" s="239"/>
      <c r="D511" s="561" t="s">
        <v>90</v>
      </c>
      <c r="E511" s="562"/>
      <c r="F511" s="83">
        <v>2</v>
      </c>
      <c r="G511" s="161">
        <v>1</v>
      </c>
      <c r="H511" s="561" t="s">
        <v>90</v>
      </c>
      <c r="I511" s="562"/>
      <c r="J511" s="83">
        <v>2</v>
      </c>
      <c r="K511" s="173">
        <v>1</v>
      </c>
      <c r="L511" s="263"/>
      <c r="M511" s="264"/>
      <c r="N511" s="13"/>
      <c r="O511" s="14"/>
    </row>
    <row r="512" spans="1:15" ht="14.1" customHeight="1">
      <c r="A512" s="261"/>
      <c r="B512" s="238"/>
      <c r="C512" s="239"/>
      <c r="D512" s="277" t="s">
        <v>93</v>
      </c>
      <c r="E512" s="275"/>
      <c r="F512" s="16">
        <v>2</v>
      </c>
      <c r="G512" s="28">
        <v>1</v>
      </c>
      <c r="H512" s="277" t="s">
        <v>93</v>
      </c>
      <c r="I512" s="275"/>
      <c r="J512" s="16">
        <v>2</v>
      </c>
      <c r="K512" s="28">
        <v>1</v>
      </c>
      <c r="L512" s="277"/>
      <c r="M512" s="275"/>
      <c r="N512" s="16"/>
      <c r="O512" s="28"/>
    </row>
    <row r="513" spans="1:15" ht="14.1" customHeight="1">
      <c r="A513" s="261"/>
      <c r="B513" s="238"/>
      <c r="C513" s="239"/>
      <c r="D513" s="263" t="s">
        <v>91</v>
      </c>
      <c r="E513" s="264"/>
      <c r="F513" s="14">
        <v>2</v>
      </c>
      <c r="G513" s="28">
        <v>2</v>
      </c>
      <c r="H513" s="263" t="s">
        <v>91</v>
      </c>
      <c r="I513" s="264"/>
      <c r="J513" s="14">
        <v>2</v>
      </c>
      <c r="K513" s="28">
        <v>2</v>
      </c>
      <c r="L513" s="263"/>
      <c r="M513" s="264"/>
      <c r="N513" s="14"/>
      <c r="O513" s="28"/>
    </row>
    <row r="514" spans="1:15" ht="14.1" customHeight="1">
      <c r="A514" s="261"/>
      <c r="B514" s="238"/>
      <c r="C514" s="239"/>
      <c r="D514" s="263" t="s">
        <v>92</v>
      </c>
      <c r="E514" s="264"/>
      <c r="F514" s="13">
        <v>2</v>
      </c>
      <c r="G514" s="14">
        <v>2</v>
      </c>
      <c r="H514" s="263" t="s">
        <v>92</v>
      </c>
      <c r="I514" s="264"/>
      <c r="J514" s="13">
        <v>2</v>
      </c>
      <c r="K514" s="14">
        <v>2</v>
      </c>
      <c r="L514" s="263"/>
      <c r="M514" s="264"/>
      <c r="N514" s="13"/>
      <c r="O514" s="14"/>
    </row>
    <row r="515" spans="1:15" ht="14.1" customHeight="1">
      <c r="A515" s="262"/>
      <c r="B515" s="240"/>
      <c r="C515" s="241"/>
      <c r="D515" s="265"/>
      <c r="E515" s="266"/>
      <c r="F515" s="13"/>
      <c r="G515" s="14"/>
      <c r="H515" s="265"/>
      <c r="I515" s="266"/>
      <c r="J515" s="13"/>
      <c r="K515" s="14"/>
      <c r="L515" s="265"/>
      <c r="M515" s="266"/>
      <c r="N515" s="13"/>
      <c r="O515" s="14"/>
    </row>
    <row r="516" spans="1:15" ht="14.1" customHeight="1">
      <c r="A516" s="280" t="s">
        <v>45</v>
      </c>
      <c r="B516" s="281"/>
      <c r="C516" s="282"/>
      <c r="D516" s="23">
        <f>IF(SUM(F501:F515)=0,"",SUM(F501:F515))</f>
        <v>32</v>
      </c>
      <c r="E516" s="271">
        <f>IF((COUNTA(D481:D496)+SUM(G501:G515)+COUNTA(D498))=0,"",COUNTA(D481:D496)+SUM(G501:G515)+COUNTA(D498))</f>
        <v>28.5</v>
      </c>
      <c r="F516" s="272"/>
      <c r="G516" s="273"/>
      <c r="H516" s="23">
        <f>IF(SUM(J501:J515)=0,"",SUM(J501:J515))</f>
        <v>35</v>
      </c>
      <c r="I516" s="271">
        <f>IF((COUNTA(H481:H496)+SUM(K501:K515)+COUNTA(H498))=0,"",COUNTA(H481:H496)+SUM(K501:K515)+COUNTA(H498))</f>
        <v>29.5</v>
      </c>
      <c r="J516" s="272"/>
      <c r="K516" s="273"/>
      <c r="L516" s="23" t="str">
        <f>IF(SUM(N501:N515)=0,"",SUM(N501:N515))</f>
        <v/>
      </c>
      <c r="M516" s="271">
        <f>IF((COUNTA(L479:L496)+SUM(O501:O515)+COUNTA(L498))=0,"",COUNTA(L479:L496)+SUM(O501:O515)+COUNTA(L498))</f>
        <v>19</v>
      </c>
      <c r="N516" s="272"/>
      <c r="O516" s="273"/>
    </row>
    <row r="517" spans="1:15" ht="14.1" customHeight="1">
      <c r="A517" s="24" t="s">
        <v>46</v>
      </c>
      <c r="B517" s="283" t="s">
        <v>47</v>
      </c>
      <c r="C517" s="284"/>
      <c r="D517" s="284"/>
      <c r="E517" s="284" t="s">
        <v>48</v>
      </c>
      <c r="F517" s="284"/>
      <c r="G517" s="284"/>
      <c r="H517" s="284"/>
      <c r="I517" s="285" t="s">
        <v>49</v>
      </c>
      <c r="J517" s="285"/>
      <c r="K517" s="285"/>
      <c r="L517" s="284" t="s">
        <v>50</v>
      </c>
      <c r="M517" s="284"/>
      <c r="N517" s="284"/>
      <c r="O517" s="286"/>
    </row>
    <row r="518" spans="1:15" ht="14.1" customHeight="1">
      <c r="A518" s="24" t="s">
        <v>51</v>
      </c>
      <c r="B518" s="249"/>
      <c r="C518" s="250"/>
      <c r="D518" s="250"/>
      <c r="E518" s="252"/>
      <c r="F518" s="252"/>
      <c r="G518" s="252"/>
      <c r="H518" s="252"/>
      <c r="I518" s="252"/>
      <c r="J518" s="252"/>
      <c r="K518" s="252"/>
      <c r="L518" s="252"/>
      <c r="M518" s="252"/>
      <c r="N518" s="252"/>
      <c r="O518" s="253"/>
    </row>
    <row r="519" spans="1:15" ht="14.1" customHeight="1">
      <c r="A519" s="24" t="s">
        <v>52</v>
      </c>
      <c r="B519" s="254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6"/>
    </row>
    <row r="520" spans="1:15" ht="14.1" customHeight="1">
      <c r="A520" s="25" t="s">
        <v>53</v>
      </c>
      <c r="B520" s="257"/>
      <c r="C520" s="258"/>
      <c r="D520" s="258"/>
      <c r="E520" s="258"/>
      <c r="F520" s="258"/>
      <c r="G520" s="258"/>
      <c r="H520" s="258"/>
      <c r="I520" s="258"/>
      <c r="J520" s="258"/>
      <c r="K520" s="258"/>
      <c r="L520" s="258"/>
      <c r="M520" s="258"/>
      <c r="N520" s="258"/>
      <c r="O520" s="259"/>
    </row>
    <row r="521" spans="1:15">
      <c r="A521" s="338" t="s">
        <v>16</v>
      </c>
      <c r="B521" s="338"/>
      <c r="C521" s="338"/>
      <c r="D521" s="338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20.25">
      <c r="A522" s="339" t="s">
        <v>17</v>
      </c>
      <c r="B522" s="339"/>
      <c r="C522" s="339"/>
      <c r="D522" s="339"/>
      <c r="E522" s="339"/>
      <c r="F522" s="339"/>
      <c r="G522" s="339"/>
      <c r="H522" s="339"/>
      <c r="I522" s="339"/>
      <c r="J522" s="339"/>
      <c r="K522" s="339"/>
      <c r="L522" s="339"/>
      <c r="M522" s="339"/>
      <c r="N522" s="339"/>
      <c r="O522" s="339"/>
    </row>
    <row r="523" spans="1:15">
      <c r="A523" s="340" t="s">
        <v>322</v>
      </c>
      <c r="B523" s="340"/>
      <c r="C523" s="340"/>
      <c r="D523" s="340"/>
      <c r="E523" s="341" t="s">
        <v>19</v>
      </c>
      <c r="F523" s="341"/>
      <c r="G523" s="341"/>
      <c r="H523" s="341"/>
      <c r="I523" s="341"/>
      <c r="J523" s="342" t="s">
        <v>597</v>
      </c>
      <c r="K523" s="342"/>
      <c r="L523" s="342"/>
      <c r="M523" s="342"/>
      <c r="N523" s="342"/>
      <c r="O523" s="342"/>
    </row>
    <row r="524" spans="1:15" ht="14.1" customHeight="1">
      <c r="A524" s="248"/>
      <c r="B524" s="248"/>
      <c r="C524" s="248"/>
      <c r="D524" s="162" t="s">
        <v>372</v>
      </c>
      <c r="E524" s="343" t="s">
        <v>372</v>
      </c>
      <c r="F524" s="344"/>
      <c r="G524" s="345"/>
      <c r="H524" s="34" t="s">
        <v>372</v>
      </c>
      <c r="I524" s="343"/>
      <c r="J524" s="344"/>
      <c r="K524" s="345"/>
      <c r="L524" s="34" t="s">
        <v>620</v>
      </c>
      <c r="M524" s="375"/>
      <c r="N524" s="376"/>
      <c r="O524" s="377"/>
    </row>
    <row r="525" spans="1:15" ht="14.1" customHeight="1">
      <c r="A525" s="248"/>
      <c r="B525" s="248"/>
      <c r="C525" s="248"/>
      <c r="D525" s="164" t="s">
        <v>96</v>
      </c>
      <c r="E525" s="349" t="s">
        <v>96</v>
      </c>
      <c r="F525" s="350"/>
      <c r="G525" s="351"/>
      <c r="H525" s="37" t="s">
        <v>96</v>
      </c>
      <c r="I525" s="349"/>
      <c r="J525" s="350"/>
      <c r="K525" s="351"/>
      <c r="L525" s="37" t="s">
        <v>324</v>
      </c>
      <c r="M525" s="359"/>
      <c r="N525" s="389"/>
      <c r="O525" s="361"/>
    </row>
    <row r="526" spans="1:15" ht="14.1" customHeight="1">
      <c r="A526" s="248"/>
      <c r="B526" s="248"/>
      <c r="C526" s="248"/>
      <c r="D526" s="164">
        <v>1</v>
      </c>
      <c r="E526" s="326">
        <v>1</v>
      </c>
      <c r="F526" s="321"/>
      <c r="G526" s="322"/>
      <c r="H526" s="37">
        <v>1</v>
      </c>
      <c r="I526" s="326"/>
      <c r="J526" s="321"/>
      <c r="K526" s="322"/>
      <c r="L526" s="37" t="s">
        <v>96</v>
      </c>
      <c r="M526" s="359"/>
      <c r="N526" s="389"/>
      <c r="O526" s="361"/>
    </row>
    <row r="527" spans="1:15" ht="14.1" customHeight="1">
      <c r="A527" s="248"/>
      <c r="B527" s="248"/>
      <c r="C527" s="248"/>
      <c r="D527" s="164">
        <v>9</v>
      </c>
      <c r="E527" s="320">
        <v>9</v>
      </c>
      <c r="F527" s="321"/>
      <c r="G527" s="322"/>
      <c r="H527" s="37">
        <v>9</v>
      </c>
      <c r="I527" s="320"/>
      <c r="J527" s="321"/>
      <c r="K527" s="322"/>
      <c r="L527" s="71">
        <v>1</v>
      </c>
      <c r="M527" s="359"/>
      <c r="N527" s="360"/>
      <c r="O527" s="361"/>
    </row>
    <row r="528" spans="1:15" ht="14.1" customHeight="1">
      <c r="A528" s="248"/>
      <c r="B528" s="248"/>
      <c r="C528" s="248"/>
      <c r="D528" s="77">
        <v>1</v>
      </c>
      <c r="E528" s="320">
        <v>2</v>
      </c>
      <c r="F528" s="321"/>
      <c r="G528" s="322"/>
      <c r="H528" s="122">
        <v>3</v>
      </c>
      <c r="I528" s="320"/>
      <c r="J528" s="321"/>
      <c r="K528" s="322"/>
      <c r="L528" s="71">
        <v>9</v>
      </c>
      <c r="M528" s="359"/>
      <c r="N528" s="360"/>
      <c r="O528" s="361"/>
    </row>
    <row r="529" spans="1:15" ht="14.1" customHeight="1">
      <c r="A529" s="248"/>
      <c r="B529" s="248"/>
      <c r="C529" s="248"/>
      <c r="D529" s="164"/>
      <c r="E529" s="575" t="s">
        <v>103</v>
      </c>
      <c r="F529" s="576"/>
      <c r="G529" s="577"/>
      <c r="H529" s="177" t="s">
        <v>103</v>
      </c>
      <c r="I529" s="575"/>
      <c r="J529" s="576"/>
      <c r="K529" s="577"/>
      <c r="L529" s="71">
        <v>1</v>
      </c>
      <c r="M529" s="363"/>
      <c r="N529" s="364"/>
      <c r="O529" s="365"/>
    </row>
    <row r="530" spans="1:15" ht="14.1" customHeight="1">
      <c r="A530" s="248"/>
      <c r="B530" s="248"/>
      <c r="C530" s="248"/>
      <c r="D530" s="77"/>
      <c r="E530" s="369"/>
      <c r="F530" s="370"/>
      <c r="G530" s="371"/>
      <c r="H530" s="77"/>
      <c r="I530" s="369"/>
      <c r="J530" s="370"/>
      <c r="K530" s="371"/>
      <c r="L530" s="178" t="s">
        <v>103</v>
      </c>
      <c r="M530" s="369"/>
      <c r="N530" s="370"/>
      <c r="O530" s="371"/>
    </row>
    <row r="531" spans="1:15" ht="14.1" customHeight="1">
      <c r="A531" s="8"/>
      <c r="B531" s="9"/>
      <c r="C531" s="8"/>
      <c r="D531" s="11" t="s">
        <v>599</v>
      </c>
      <c r="E531" s="268" t="s">
        <v>599</v>
      </c>
      <c r="F531" s="312"/>
      <c r="G531" s="313"/>
      <c r="H531" s="11" t="s">
        <v>599</v>
      </c>
      <c r="I531" s="268" t="s">
        <v>599</v>
      </c>
      <c r="J531" s="312"/>
      <c r="K531" s="313"/>
      <c r="L531" s="11" t="s">
        <v>599</v>
      </c>
      <c r="M531" s="268" t="s">
        <v>599</v>
      </c>
      <c r="N531" s="312"/>
      <c r="O531" s="313"/>
    </row>
    <row r="532" spans="1:15" ht="14.1" customHeight="1">
      <c r="A532" s="8">
        <v>9</v>
      </c>
      <c r="B532" s="9" t="s">
        <v>24</v>
      </c>
      <c r="C532" s="8">
        <v>1</v>
      </c>
      <c r="D532" s="11" t="s">
        <v>75</v>
      </c>
      <c r="E532" s="311" t="s">
        <v>75</v>
      </c>
      <c r="F532" s="312"/>
      <c r="G532" s="313"/>
      <c r="H532" s="11" t="s">
        <v>75</v>
      </c>
      <c r="I532" s="311"/>
      <c r="J532" s="312"/>
      <c r="K532" s="313"/>
      <c r="L532" s="11" t="s">
        <v>75</v>
      </c>
      <c r="M532" s="311"/>
      <c r="N532" s="312"/>
      <c r="O532" s="313"/>
    </row>
    <row r="533" spans="1:15" ht="14.1" customHeight="1">
      <c r="A533" s="8"/>
      <c r="B533" s="9" t="s">
        <v>25</v>
      </c>
      <c r="C533" s="8">
        <v>2</v>
      </c>
      <c r="D533" s="11" t="s">
        <v>75</v>
      </c>
      <c r="E533" s="311" t="s">
        <v>75</v>
      </c>
      <c r="F533" s="312"/>
      <c r="G533" s="313"/>
      <c r="H533" s="11" t="s">
        <v>75</v>
      </c>
      <c r="I533" s="308"/>
      <c r="J533" s="386"/>
      <c r="K533" s="387"/>
      <c r="L533" s="11" t="s">
        <v>75</v>
      </c>
      <c r="M533" s="308"/>
      <c r="N533" s="386"/>
      <c r="O533" s="387"/>
    </row>
    <row r="534" spans="1:15" ht="14.1" customHeight="1">
      <c r="A534" s="8"/>
      <c r="B534" s="9" t="s">
        <v>26</v>
      </c>
      <c r="C534" s="8">
        <v>3</v>
      </c>
      <c r="D534" s="11"/>
      <c r="E534" s="308"/>
      <c r="F534" s="309"/>
      <c r="G534" s="310"/>
      <c r="H534" s="11"/>
      <c r="I534" s="308"/>
      <c r="J534" s="386"/>
      <c r="K534" s="387"/>
      <c r="L534" s="11"/>
      <c r="M534" s="308"/>
      <c r="N534" s="386"/>
      <c r="O534" s="387"/>
    </row>
    <row r="535" spans="1:15" ht="14.1" customHeight="1">
      <c r="A535" s="8">
        <v>10</v>
      </c>
      <c r="B535" s="9" t="s">
        <v>27</v>
      </c>
      <c r="C535" s="8">
        <v>4</v>
      </c>
      <c r="D535" s="235"/>
      <c r="E535" s="430"/>
      <c r="F535" s="431"/>
      <c r="G535" s="432"/>
      <c r="H535" s="235"/>
      <c r="I535" s="430"/>
      <c r="J535" s="431"/>
      <c r="K535" s="432"/>
      <c r="L535" s="235"/>
      <c r="M535" s="430"/>
      <c r="N535" s="431"/>
      <c r="O535" s="432"/>
    </row>
    <row r="536" spans="1:15" ht="14.1" customHeight="1">
      <c r="A536" s="8"/>
      <c r="B536" s="9" t="s">
        <v>28</v>
      </c>
      <c r="C536" s="8">
        <v>5</v>
      </c>
      <c r="D536" s="235"/>
      <c r="E536" s="430"/>
      <c r="F536" s="431"/>
      <c r="G536" s="432"/>
      <c r="H536" s="235"/>
      <c r="I536" s="430"/>
      <c r="J536" s="431"/>
      <c r="K536" s="432"/>
      <c r="L536" s="235"/>
      <c r="M536" s="430"/>
      <c r="N536" s="431"/>
      <c r="O536" s="432"/>
    </row>
    <row r="537" spans="1:15" ht="14.1" customHeight="1">
      <c r="A537" s="8"/>
      <c r="B537" s="9" t="s">
        <v>29</v>
      </c>
      <c r="C537" s="8">
        <v>6</v>
      </c>
      <c r="D537" s="11"/>
      <c r="E537" s="317"/>
      <c r="F537" s="318"/>
      <c r="G537" s="319"/>
      <c r="H537" s="11"/>
      <c r="I537" s="317"/>
      <c r="J537" s="318"/>
      <c r="K537" s="319"/>
      <c r="L537" s="11"/>
      <c r="M537" s="268"/>
      <c r="N537" s="269"/>
      <c r="O537" s="270"/>
    </row>
    <row r="538" spans="1:15" ht="14.1" customHeight="1">
      <c r="A538" s="8"/>
      <c r="B538" s="9" t="s">
        <v>30</v>
      </c>
      <c r="C538" s="8">
        <v>7</v>
      </c>
      <c r="D538" s="11"/>
      <c r="E538" s="317"/>
      <c r="F538" s="318"/>
      <c r="G538" s="319"/>
      <c r="H538" s="11"/>
      <c r="I538" s="317"/>
      <c r="J538" s="318"/>
      <c r="K538" s="319"/>
      <c r="L538" s="11"/>
      <c r="M538" s="268"/>
      <c r="N538" s="269"/>
      <c r="O538" s="270"/>
    </row>
    <row r="539" spans="1:15" ht="14.1" customHeight="1">
      <c r="A539" s="8"/>
      <c r="B539" s="9" t="s">
        <v>31</v>
      </c>
      <c r="C539" s="8">
        <v>8</v>
      </c>
      <c r="D539" s="82"/>
      <c r="E539" s="317"/>
      <c r="F539" s="318"/>
      <c r="G539" s="319"/>
      <c r="H539" s="82"/>
      <c r="I539" s="317"/>
      <c r="J539" s="318"/>
      <c r="K539" s="319"/>
      <c r="L539" s="65"/>
      <c r="M539" s="305"/>
      <c r="N539" s="306"/>
      <c r="O539" s="307"/>
    </row>
    <row r="540" spans="1:15" ht="14.1" customHeight="1">
      <c r="A540" s="8">
        <v>11</v>
      </c>
      <c r="B540" s="9" t="s">
        <v>32</v>
      </c>
      <c r="C540" s="8">
        <v>9</v>
      </c>
      <c r="D540" s="11"/>
      <c r="E540" s="268"/>
      <c r="F540" s="269"/>
      <c r="G540" s="270"/>
      <c r="H540" s="11"/>
      <c r="I540" s="268"/>
      <c r="J540" s="269"/>
      <c r="K540" s="270"/>
      <c r="L540" s="11"/>
      <c r="M540" s="268"/>
      <c r="N540" s="269"/>
      <c r="O540" s="270"/>
    </row>
    <row r="541" spans="1:15" ht="14.1" customHeight="1">
      <c r="A541" s="8"/>
      <c r="B541" s="9" t="s">
        <v>33</v>
      </c>
      <c r="C541" s="8">
        <v>10</v>
      </c>
      <c r="D541" s="11"/>
      <c r="E541" s="268"/>
      <c r="F541" s="269"/>
      <c r="G541" s="270"/>
      <c r="H541" s="11"/>
      <c r="I541" s="268"/>
      <c r="J541" s="269"/>
      <c r="K541" s="270"/>
      <c r="L541" s="11"/>
      <c r="M541" s="268"/>
      <c r="N541" s="269"/>
      <c r="O541" s="270"/>
    </row>
    <row r="542" spans="1:15" ht="14.1" customHeight="1">
      <c r="A542" s="8"/>
      <c r="B542" s="9" t="s">
        <v>34</v>
      </c>
      <c r="C542" s="8">
        <v>11</v>
      </c>
      <c r="D542" s="88"/>
      <c r="E542" s="268"/>
      <c r="F542" s="269"/>
      <c r="G542" s="270"/>
      <c r="H542" s="88"/>
      <c r="I542" s="268"/>
      <c r="J542" s="269"/>
      <c r="K542" s="270"/>
      <c r="L542" s="11"/>
      <c r="M542" s="268"/>
      <c r="N542" s="269"/>
      <c r="O542" s="270"/>
    </row>
    <row r="543" spans="1:15" ht="14.1" customHeight="1">
      <c r="A543" s="8"/>
      <c r="B543" s="9" t="s">
        <v>35</v>
      </c>
      <c r="C543" s="8">
        <v>12</v>
      </c>
      <c r="D543" s="11"/>
      <c r="E543" s="268"/>
      <c r="F543" s="269"/>
      <c r="G543" s="270"/>
      <c r="H543" s="11"/>
      <c r="I543" s="268"/>
      <c r="J543" s="269"/>
      <c r="K543" s="270"/>
      <c r="L543" s="11"/>
      <c r="M543" s="268"/>
      <c r="N543" s="269"/>
      <c r="O543" s="270"/>
    </row>
    <row r="544" spans="1:15" ht="14.1" customHeight="1">
      <c r="A544" s="8">
        <v>12</v>
      </c>
      <c r="B544" s="9" t="s">
        <v>36</v>
      </c>
      <c r="C544" s="8">
        <v>13</v>
      </c>
      <c r="D544" s="11" t="s">
        <v>58</v>
      </c>
      <c r="E544" s="268" t="s">
        <v>58</v>
      </c>
      <c r="F544" s="269"/>
      <c r="G544" s="270"/>
      <c r="H544" s="11" t="s">
        <v>58</v>
      </c>
      <c r="I544" s="268"/>
      <c r="J544" s="269"/>
      <c r="K544" s="270"/>
      <c r="L544" s="11" t="s">
        <v>58</v>
      </c>
      <c r="M544" s="268"/>
      <c r="N544" s="269"/>
      <c r="O544" s="270"/>
    </row>
    <row r="545" spans="1:15" ht="14.1" customHeight="1">
      <c r="A545" s="8"/>
      <c r="B545" s="9" t="s">
        <v>24</v>
      </c>
      <c r="C545" s="8">
        <v>14</v>
      </c>
      <c r="D545" s="92"/>
      <c r="E545" s="268"/>
      <c r="F545" s="269"/>
      <c r="G545" s="270"/>
      <c r="H545" s="92"/>
      <c r="I545" s="268"/>
      <c r="J545" s="269"/>
      <c r="K545" s="270"/>
      <c r="L545" s="11"/>
      <c r="M545" s="268"/>
      <c r="N545" s="269"/>
      <c r="O545" s="270"/>
    </row>
    <row r="546" spans="1:15" ht="14.1" customHeight="1">
      <c r="A546" s="8"/>
      <c r="B546" s="9" t="s">
        <v>25</v>
      </c>
      <c r="C546" s="8">
        <v>15</v>
      </c>
      <c r="D546" s="11"/>
      <c r="E546" s="268"/>
      <c r="F546" s="269"/>
      <c r="G546" s="270"/>
      <c r="H546" s="11"/>
      <c r="I546" s="268"/>
      <c r="J546" s="269"/>
      <c r="K546" s="270"/>
      <c r="L546" s="11"/>
      <c r="M546" s="268"/>
      <c r="N546" s="269"/>
      <c r="O546" s="270"/>
    </row>
    <row r="547" spans="1:15" ht="14.1" customHeight="1">
      <c r="A547" s="8"/>
      <c r="B547" s="9" t="s">
        <v>26</v>
      </c>
      <c r="C547" s="8">
        <v>16</v>
      </c>
      <c r="D547" s="234" t="s">
        <v>628</v>
      </c>
      <c r="E547" s="290" t="s">
        <v>628</v>
      </c>
      <c r="F547" s="291"/>
      <c r="G547" s="292"/>
      <c r="H547" s="234" t="s">
        <v>628</v>
      </c>
      <c r="I547" s="290"/>
      <c r="J547" s="291"/>
      <c r="K547" s="292"/>
      <c r="L547" s="234" t="s">
        <v>628</v>
      </c>
      <c r="M547" s="290"/>
      <c r="N547" s="291"/>
      <c r="O547" s="292"/>
    </row>
    <row r="548" spans="1:15" ht="14.1" customHeight="1">
      <c r="A548" s="8">
        <v>1</v>
      </c>
      <c r="B548" s="9" t="s">
        <v>37</v>
      </c>
      <c r="C548" s="8">
        <v>17</v>
      </c>
      <c r="D548" s="234" t="s">
        <v>628</v>
      </c>
      <c r="E548" s="290" t="s">
        <v>628</v>
      </c>
      <c r="F548" s="291"/>
      <c r="G548" s="292"/>
      <c r="H548" s="234" t="s">
        <v>628</v>
      </c>
      <c r="I548" s="290"/>
      <c r="J548" s="291"/>
      <c r="K548" s="292"/>
      <c r="L548" s="234" t="s">
        <v>628</v>
      </c>
      <c r="M548" s="290"/>
      <c r="N548" s="291"/>
      <c r="O548" s="292"/>
    </row>
    <row r="549" spans="1:15" ht="14.1" customHeight="1">
      <c r="A549" s="8"/>
      <c r="B549" s="9" t="s">
        <v>38</v>
      </c>
      <c r="C549" s="8">
        <v>18</v>
      </c>
      <c r="D549" s="40" t="s">
        <v>61</v>
      </c>
      <c r="E549" s="293" t="s">
        <v>61</v>
      </c>
      <c r="F549" s="294"/>
      <c r="G549" s="295"/>
      <c r="H549" s="40" t="s">
        <v>61</v>
      </c>
      <c r="I549" s="293"/>
      <c r="J549" s="294"/>
      <c r="K549" s="295"/>
      <c r="L549" s="40" t="s">
        <v>61</v>
      </c>
      <c r="M549" s="293"/>
      <c r="N549" s="294"/>
      <c r="O549" s="295"/>
    </row>
    <row r="550" spans="1:15" ht="14.1" customHeight="1">
      <c r="A550" s="8"/>
      <c r="B550" s="9" t="s">
        <v>39</v>
      </c>
      <c r="C550" s="8">
        <v>19</v>
      </c>
      <c r="D550" s="159" t="s">
        <v>62</v>
      </c>
      <c r="E550" s="296" t="s">
        <v>62</v>
      </c>
      <c r="F550" s="297"/>
      <c r="G550" s="298"/>
      <c r="H550" s="159" t="s">
        <v>62</v>
      </c>
      <c r="I550" s="296"/>
      <c r="J550" s="297"/>
      <c r="K550" s="298"/>
      <c r="L550" s="159" t="s">
        <v>62</v>
      </c>
      <c r="M550" s="296"/>
      <c r="N550" s="297"/>
      <c r="O550" s="298"/>
    </row>
    <row r="551" spans="1:15" ht="14.1" customHeight="1">
      <c r="A551" s="267" t="s">
        <v>40</v>
      </c>
      <c r="B551" s="267"/>
      <c r="C551" s="267"/>
      <c r="D551" s="23">
        <v>7</v>
      </c>
      <c r="E551" s="271">
        <v>7</v>
      </c>
      <c r="F551" s="272"/>
      <c r="G551" s="273"/>
      <c r="H551" s="23">
        <v>7</v>
      </c>
      <c r="I551" s="271"/>
      <c r="J551" s="272"/>
      <c r="K551" s="273"/>
      <c r="L551" s="23">
        <v>7</v>
      </c>
      <c r="M551" s="271"/>
      <c r="N551" s="272"/>
      <c r="O551" s="273"/>
    </row>
    <row r="552" spans="1:15" ht="14.1" customHeight="1">
      <c r="A552" s="267" t="s">
        <v>41</v>
      </c>
      <c r="B552" s="267"/>
      <c r="C552" s="267"/>
      <c r="D552" s="23">
        <f t="shared" ref="D552:I552" si="10">IF(18-COUNTA(D531:D548)=0,"",IF(D549="","",18-COUNTA(D531:D548)))</f>
        <v>12</v>
      </c>
      <c r="E552" s="271">
        <f t="shared" si="10"/>
        <v>12</v>
      </c>
      <c r="F552" s="272"/>
      <c r="G552" s="273"/>
      <c r="H552" s="23">
        <f t="shared" si="10"/>
        <v>12</v>
      </c>
      <c r="I552" s="271" t="str">
        <f t="shared" si="10"/>
        <v/>
      </c>
      <c r="J552" s="272"/>
      <c r="K552" s="273"/>
      <c r="L552" s="23">
        <f>IF(18-COUNTA(L531:L548)=0,"",IF(L549="","",18-COUNTA(L531:L548)))</f>
        <v>12</v>
      </c>
      <c r="M552" s="271" t="str">
        <f>IF(18-COUNTA(M531:M548)=0,"",IF(M549="","",18-COUNTA(M531:M548)))</f>
        <v/>
      </c>
      <c r="N552" s="272"/>
      <c r="O552" s="273"/>
    </row>
    <row r="553" spans="1:15" ht="14.1" customHeight="1">
      <c r="A553" s="260" t="s">
        <v>42</v>
      </c>
      <c r="B553" s="242" t="s">
        <v>43</v>
      </c>
      <c r="C553" s="243"/>
      <c r="D553" s="580" t="s">
        <v>373</v>
      </c>
      <c r="E553" s="581"/>
      <c r="F553" s="109">
        <v>4</v>
      </c>
      <c r="G553" s="108">
        <v>4</v>
      </c>
      <c r="H553" s="580" t="s">
        <v>373</v>
      </c>
      <c r="I553" s="581"/>
      <c r="J553" s="109">
        <v>4</v>
      </c>
      <c r="K553" s="108">
        <v>4</v>
      </c>
      <c r="L553" s="422" t="s">
        <v>333</v>
      </c>
      <c r="M553" s="423"/>
      <c r="N553" s="74">
        <v>4</v>
      </c>
      <c r="O553" s="47">
        <v>4</v>
      </c>
    </row>
    <row r="554" spans="1:15" ht="14.1" customHeight="1">
      <c r="A554" s="261"/>
      <c r="B554" s="244"/>
      <c r="C554" s="245"/>
      <c r="D554" s="263" t="s">
        <v>354</v>
      </c>
      <c r="E554" s="264"/>
      <c r="F554" s="14">
        <v>4</v>
      </c>
      <c r="G554" s="28">
        <v>1.5</v>
      </c>
      <c r="H554" s="263" t="s">
        <v>354</v>
      </c>
      <c r="I554" s="264"/>
      <c r="J554" s="14">
        <v>4</v>
      </c>
      <c r="K554" s="28">
        <v>1.5</v>
      </c>
      <c r="L554" s="409" t="s">
        <v>374</v>
      </c>
      <c r="M554" s="413"/>
      <c r="N554" s="42">
        <v>4</v>
      </c>
      <c r="O554" s="43">
        <v>4</v>
      </c>
    </row>
    <row r="555" spans="1:15" ht="14.1" customHeight="1">
      <c r="A555" s="261"/>
      <c r="B555" s="244"/>
      <c r="C555" s="245"/>
      <c r="D555" s="578"/>
      <c r="E555" s="579"/>
      <c r="F555" s="161"/>
      <c r="G555" s="109"/>
      <c r="H555" s="578"/>
      <c r="I555" s="579"/>
      <c r="J555" s="161"/>
      <c r="K555" s="109"/>
      <c r="L555" s="409"/>
      <c r="M555" s="413"/>
      <c r="N555" s="42"/>
      <c r="O555" s="43"/>
    </row>
    <row r="556" spans="1:15" ht="14.1" customHeight="1">
      <c r="A556" s="261"/>
      <c r="B556" s="244"/>
      <c r="C556" s="245"/>
      <c r="D556" s="573"/>
      <c r="E556" s="574"/>
      <c r="F556" s="89"/>
      <c r="G556" s="90"/>
      <c r="H556" s="573"/>
      <c r="I556" s="574"/>
      <c r="J556" s="89"/>
      <c r="K556" s="90"/>
      <c r="L556" s="409"/>
      <c r="M556" s="413"/>
      <c r="N556" s="91"/>
      <c r="O556" s="43"/>
    </row>
    <row r="557" spans="1:15" ht="14.1" customHeight="1">
      <c r="A557" s="261"/>
      <c r="B557" s="246"/>
      <c r="C557" s="247"/>
      <c r="D557" s="565"/>
      <c r="E557" s="566"/>
      <c r="F557" s="111"/>
      <c r="G557" s="85"/>
      <c r="H557" s="565"/>
      <c r="I557" s="566"/>
      <c r="J557" s="111"/>
      <c r="K557" s="85"/>
      <c r="L557" s="471"/>
      <c r="M557" s="472"/>
      <c r="N557" s="46"/>
      <c r="O557" s="29"/>
    </row>
    <row r="558" spans="1:15" ht="14.1" customHeight="1">
      <c r="A558" s="261"/>
      <c r="B558" s="236" t="s">
        <v>44</v>
      </c>
      <c r="C558" s="237"/>
      <c r="D558" s="557" t="s">
        <v>367</v>
      </c>
      <c r="E558" s="558"/>
      <c r="F558" s="113">
        <v>3</v>
      </c>
      <c r="G558" s="114">
        <v>2</v>
      </c>
      <c r="H558" s="557" t="s">
        <v>367</v>
      </c>
      <c r="I558" s="558"/>
      <c r="J558" s="113">
        <v>3</v>
      </c>
      <c r="K558" s="114">
        <v>2</v>
      </c>
      <c r="L558" s="557" t="s">
        <v>367</v>
      </c>
      <c r="M558" s="558"/>
      <c r="N558" s="113">
        <v>3</v>
      </c>
      <c r="O558" s="114">
        <v>2</v>
      </c>
    </row>
    <row r="559" spans="1:15" ht="14.1" customHeight="1">
      <c r="A559" s="261"/>
      <c r="B559" s="238"/>
      <c r="C559" s="239"/>
      <c r="D559" s="561" t="s">
        <v>100</v>
      </c>
      <c r="E559" s="562"/>
      <c r="F559" s="89">
        <v>2</v>
      </c>
      <c r="G559" s="90">
        <v>1</v>
      </c>
      <c r="H559" s="561" t="s">
        <v>100</v>
      </c>
      <c r="I559" s="562"/>
      <c r="J559" s="89">
        <v>2</v>
      </c>
      <c r="K559" s="90">
        <v>1</v>
      </c>
      <c r="L559" s="561" t="s">
        <v>100</v>
      </c>
      <c r="M559" s="562"/>
      <c r="N559" s="89">
        <v>2</v>
      </c>
      <c r="O559" s="90">
        <v>1</v>
      </c>
    </row>
    <row r="560" spans="1:15" ht="14.1" customHeight="1">
      <c r="A560" s="261"/>
      <c r="B560" s="238"/>
      <c r="C560" s="239"/>
      <c r="D560" s="563" t="s">
        <v>68</v>
      </c>
      <c r="E560" s="563"/>
      <c r="F560" s="50">
        <v>4</v>
      </c>
      <c r="G560" s="33">
        <v>2</v>
      </c>
      <c r="H560" s="563" t="s">
        <v>68</v>
      </c>
      <c r="I560" s="563"/>
      <c r="J560" s="50">
        <v>4</v>
      </c>
      <c r="K560" s="33">
        <v>2</v>
      </c>
      <c r="L560" s="563" t="s">
        <v>68</v>
      </c>
      <c r="M560" s="563"/>
      <c r="N560" s="50">
        <v>4</v>
      </c>
      <c r="O560" s="33">
        <v>2</v>
      </c>
    </row>
    <row r="561" spans="1:15" ht="14.1" customHeight="1">
      <c r="A561" s="261"/>
      <c r="B561" s="238"/>
      <c r="C561" s="239"/>
      <c r="D561" s="559" t="s">
        <v>338</v>
      </c>
      <c r="E561" s="491"/>
      <c r="F561" s="42">
        <v>2</v>
      </c>
      <c r="G561" s="33">
        <v>1</v>
      </c>
      <c r="H561" s="559" t="s">
        <v>338</v>
      </c>
      <c r="I561" s="491"/>
      <c r="J561" s="42">
        <v>2</v>
      </c>
      <c r="K561" s="33">
        <v>1</v>
      </c>
      <c r="L561" s="559" t="s">
        <v>338</v>
      </c>
      <c r="M561" s="491"/>
      <c r="N561" s="42">
        <v>2</v>
      </c>
      <c r="O561" s="33">
        <v>1</v>
      </c>
    </row>
    <row r="562" spans="1:15" ht="14.1" customHeight="1">
      <c r="A562" s="261"/>
      <c r="B562" s="238"/>
      <c r="C562" s="239"/>
      <c r="D562" s="263" t="s">
        <v>375</v>
      </c>
      <c r="E562" s="264"/>
      <c r="F562" s="13">
        <v>3</v>
      </c>
      <c r="G562" s="14">
        <v>3</v>
      </c>
      <c r="H562" s="263" t="s">
        <v>375</v>
      </c>
      <c r="I562" s="264"/>
      <c r="J562" s="13">
        <v>3</v>
      </c>
      <c r="K562" s="14">
        <v>3</v>
      </c>
      <c r="L562" s="263" t="s">
        <v>376</v>
      </c>
      <c r="M562" s="264"/>
      <c r="N562" s="13">
        <v>2</v>
      </c>
      <c r="O562" s="14">
        <v>2</v>
      </c>
    </row>
    <row r="563" spans="1:15" ht="14.1" customHeight="1">
      <c r="A563" s="261"/>
      <c r="B563" s="238"/>
      <c r="C563" s="239"/>
      <c r="D563" s="263" t="s">
        <v>377</v>
      </c>
      <c r="E563" s="264"/>
      <c r="F563" s="14">
        <v>2</v>
      </c>
      <c r="G563" s="28">
        <v>2</v>
      </c>
      <c r="H563" s="263" t="s">
        <v>377</v>
      </c>
      <c r="I563" s="264"/>
      <c r="J563" s="14">
        <v>2</v>
      </c>
      <c r="K563" s="28">
        <v>2</v>
      </c>
      <c r="L563" s="263" t="s">
        <v>378</v>
      </c>
      <c r="M563" s="264"/>
      <c r="N563" s="14">
        <v>4</v>
      </c>
      <c r="O563" s="28">
        <v>4</v>
      </c>
    </row>
    <row r="564" spans="1:15" ht="14.1" customHeight="1">
      <c r="A564" s="261"/>
      <c r="B564" s="238"/>
      <c r="C564" s="239"/>
      <c r="D564" s="263" t="s">
        <v>379</v>
      </c>
      <c r="E564" s="264"/>
      <c r="F564" s="14">
        <v>2</v>
      </c>
      <c r="G564" s="28">
        <v>2</v>
      </c>
      <c r="H564" s="263" t="s">
        <v>379</v>
      </c>
      <c r="I564" s="264"/>
      <c r="J564" s="14">
        <v>2</v>
      </c>
      <c r="K564" s="28">
        <v>2</v>
      </c>
      <c r="L564" s="502" t="s">
        <v>93</v>
      </c>
      <c r="M564" s="502"/>
      <c r="N564" s="15">
        <v>2</v>
      </c>
      <c r="O564" s="28">
        <v>1</v>
      </c>
    </row>
    <row r="565" spans="1:15" ht="14.1" customHeight="1">
      <c r="A565" s="261"/>
      <c r="B565" s="238"/>
      <c r="C565" s="239"/>
      <c r="D565" s="502" t="s">
        <v>93</v>
      </c>
      <c r="E565" s="502"/>
      <c r="F565" s="15">
        <v>2</v>
      </c>
      <c r="G565" s="28">
        <v>1</v>
      </c>
      <c r="H565" s="502" t="s">
        <v>93</v>
      </c>
      <c r="I565" s="502"/>
      <c r="J565" s="15">
        <v>2</v>
      </c>
      <c r="K565" s="28">
        <v>1</v>
      </c>
      <c r="L565" s="263" t="s">
        <v>71</v>
      </c>
      <c r="M565" s="264"/>
      <c r="N565" s="14">
        <v>2</v>
      </c>
      <c r="O565" s="28">
        <v>1</v>
      </c>
    </row>
    <row r="566" spans="1:15" ht="14.1" customHeight="1">
      <c r="A566" s="261"/>
      <c r="B566" s="238"/>
      <c r="C566" s="239"/>
      <c r="D566" s="263" t="s">
        <v>71</v>
      </c>
      <c r="E566" s="264"/>
      <c r="F566" s="14">
        <v>2</v>
      </c>
      <c r="G566" s="28">
        <v>1</v>
      </c>
      <c r="H566" s="263" t="s">
        <v>71</v>
      </c>
      <c r="I566" s="264"/>
      <c r="J566" s="14">
        <v>2</v>
      </c>
      <c r="K566" s="28">
        <v>1</v>
      </c>
      <c r="L566" s="263" t="s">
        <v>72</v>
      </c>
      <c r="M566" s="264"/>
      <c r="N566" s="14">
        <v>2</v>
      </c>
      <c r="O566" s="28">
        <v>2</v>
      </c>
    </row>
    <row r="567" spans="1:15" ht="14.1" customHeight="1">
      <c r="A567" s="262"/>
      <c r="B567" s="240"/>
      <c r="C567" s="241"/>
      <c r="D567" s="263" t="s">
        <v>72</v>
      </c>
      <c r="E567" s="264"/>
      <c r="F567" s="14">
        <v>2</v>
      </c>
      <c r="G567" s="28">
        <v>2</v>
      </c>
      <c r="H567" s="263" t="s">
        <v>72</v>
      </c>
      <c r="I567" s="264"/>
      <c r="J567" s="14">
        <v>2</v>
      </c>
      <c r="K567" s="28">
        <v>2</v>
      </c>
      <c r="L567" s="265"/>
      <c r="M567" s="266"/>
      <c r="N567" s="13"/>
      <c r="O567" s="14"/>
    </row>
    <row r="568" spans="1:15" ht="14.1" customHeight="1">
      <c r="A568" s="280" t="s">
        <v>45</v>
      </c>
      <c r="B568" s="281"/>
      <c r="C568" s="282"/>
      <c r="D568" s="23">
        <f>IF(SUM(F553:F567)=0,"",SUM(F553:F567))</f>
        <v>32</v>
      </c>
      <c r="E568" s="271">
        <f>IF((COUNTA(D533:D548)+SUM(G553:G567)+COUNTA(D550))=0,"",COUNTA(D533:D548)+SUM(G553:G567)+COUNTA(D550))</f>
        <v>27.5</v>
      </c>
      <c r="F568" s="272"/>
      <c r="G568" s="273"/>
      <c r="H568" s="23">
        <f>IF(SUM(J553:J567)=0,"",SUM(J553:J567))</f>
        <v>32</v>
      </c>
      <c r="I568" s="271">
        <f>IF((COUNTA(H533:H548)+SUM(K553:K567)+COUNTA(H550))=0,"",COUNTA(H533:H548)+SUM(K553:K567)+COUNTA(H550))</f>
        <v>27.5</v>
      </c>
      <c r="J568" s="272"/>
      <c r="K568" s="273"/>
      <c r="L568" s="23">
        <f>IF(SUM(N553:N567)=0,"",SUM(N553:N567))</f>
        <v>31</v>
      </c>
      <c r="M568" s="271">
        <f>IF((COUNTA(L533:L548)+SUM(O553:O567)+COUNTA(L550))=0,"",COUNTA(L533:L548)+SUM(O553:O567)+COUNTA(L550))</f>
        <v>29</v>
      </c>
      <c r="N568" s="272"/>
      <c r="O568" s="273"/>
    </row>
    <row r="569" spans="1:15" ht="14.1" customHeight="1">
      <c r="A569" s="24" t="s">
        <v>46</v>
      </c>
      <c r="B569" s="283" t="s">
        <v>47</v>
      </c>
      <c r="C569" s="284"/>
      <c r="D569" s="284"/>
      <c r="E569" s="284" t="s">
        <v>48</v>
      </c>
      <c r="F569" s="284"/>
      <c r="G569" s="284"/>
      <c r="H569" s="284"/>
      <c r="I569" s="285" t="s">
        <v>49</v>
      </c>
      <c r="J569" s="285"/>
      <c r="K569" s="285"/>
      <c r="L569" s="284" t="s">
        <v>50</v>
      </c>
      <c r="M569" s="284"/>
      <c r="N569" s="284"/>
      <c r="O569" s="286"/>
    </row>
    <row r="570" spans="1:15" ht="14.1" customHeight="1">
      <c r="A570" s="24" t="s">
        <v>51</v>
      </c>
      <c r="B570" s="249"/>
      <c r="C570" s="250"/>
      <c r="D570" s="250"/>
      <c r="E570" s="252"/>
      <c r="F570" s="252"/>
      <c r="G570" s="252"/>
      <c r="H570" s="252"/>
      <c r="I570" s="252"/>
      <c r="J570" s="252"/>
      <c r="K570" s="252"/>
      <c r="L570" s="252"/>
      <c r="M570" s="252"/>
      <c r="N570" s="252"/>
      <c r="O570" s="253"/>
    </row>
    <row r="571" spans="1:15" ht="14.1" customHeight="1">
      <c r="A571" s="24" t="s">
        <v>52</v>
      </c>
      <c r="B571" s="254"/>
      <c r="C571" s="255"/>
      <c r="D571" s="255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6"/>
    </row>
    <row r="572" spans="1:15" ht="14.1" customHeight="1">
      <c r="A572" s="25" t="s">
        <v>53</v>
      </c>
      <c r="B572" s="257"/>
      <c r="C572" s="258"/>
      <c r="D572" s="258"/>
      <c r="E572" s="258"/>
      <c r="F572" s="258"/>
      <c r="G572" s="258"/>
      <c r="H572" s="258"/>
      <c r="I572" s="258"/>
      <c r="J572" s="258"/>
      <c r="K572" s="258"/>
      <c r="L572" s="258"/>
      <c r="M572" s="258"/>
      <c r="N572" s="258"/>
      <c r="O572" s="259"/>
    </row>
    <row r="573" spans="1:15">
      <c r="A573" s="338" t="s">
        <v>16</v>
      </c>
      <c r="B573" s="338"/>
      <c r="C573" s="338"/>
      <c r="D573" s="338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20.25">
      <c r="A574" s="339" t="s">
        <v>17</v>
      </c>
      <c r="B574" s="339"/>
      <c r="C574" s="339"/>
      <c r="D574" s="339"/>
      <c r="E574" s="339"/>
      <c r="F574" s="339"/>
      <c r="G574" s="339"/>
      <c r="H574" s="339"/>
      <c r="I574" s="339"/>
      <c r="J574" s="339"/>
      <c r="K574" s="339"/>
      <c r="L574" s="339"/>
      <c r="M574" s="339"/>
      <c r="N574" s="339"/>
      <c r="O574" s="339"/>
    </row>
    <row r="575" spans="1:15">
      <c r="A575" s="340" t="s">
        <v>322</v>
      </c>
      <c r="B575" s="340"/>
      <c r="C575" s="340"/>
      <c r="D575" s="340"/>
      <c r="E575" s="341" t="s">
        <v>19</v>
      </c>
      <c r="F575" s="341"/>
      <c r="G575" s="341"/>
      <c r="H575" s="341"/>
      <c r="I575" s="341"/>
      <c r="J575" s="342" t="s">
        <v>597</v>
      </c>
      <c r="K575" s="342"/>
      <c r="L575" s="342"/>
      <c r="M575" s="342"/>
      <c r="N575" s="342"/>
      <c r="O575" s="342"/>
    </row>
    <row r="576" spans="1:15" ht="14.1" customHeight="1">
      <c r="A576" s="248"/>
      <c r="B576" s="248"/>
      <c r="C576" s="248"/>
      <c r="D576" s="34" t="s">
        <v>380</v>
      </c>
      <c r="E576" s="343" t="s">
        <v>380</v>
      </c>
      <c r="F576" s="344"/>
      <c r="G576" s="345"/>
      <c r="H576" s="34" t="s">
        <v>323</v>
      </c>
      <c r="I576" s="343"/>
      <c r="J576" s="344"/>
      <c r="K576" s="345"/>
      <c r="L576" s="222" t="s">
        <v>223</v>
      </c>
      <c r="M576" s="346" t="s">
        <v>223</v>
      </c>
      <c r="N576" s="347"/>
      <c r="O576" s="348"/>
    </row>
    <row r="577" spans="1:15" ht="14.1" customHeight="1">
      <c r="A577" s="248"/>
      <c r="B577" s="248"/>
      <c r="C577" s="248"/>
      <c r="D577" s="37" t="s">
        <v>96</v>
      </c>
      <c r="E577" s="320" t="s">
        <v>96</v>
      </c>
      <c r="F577" s="358"/>
      <c r="G577" s="322"/>
      <c r="H577" s="36" t="s">
        <v>328</v>
      </c>
      <c r="I577" s="326"/>
      <c r="J577" s="358"/>
      <c r="K577" s="322"/>
      <c r="L577" s="223" t="s">
        <v>327</v>
      </c>
      <c r="M577" s="352" t="s">
        <v>327</v>
      </c>
      <c r="N577" s="433"/>
      <c r="O577" s="354"/>
    </row>
    <row r="578" spans="1:15" ht="14.1" customHeight="1">
      <c r="A578" s="248"/>
      <c r="B578" s="248"/>
      <c r="C578" s="248"/>
      <c r="D578" s="37">
        <v>1</v>
      </c>
      <c r="E578" s="320">
        <v>1</v>
      </c>
      <c r="F578" s="358"/>
      <c r="G578" s="322"/>
      <c r="H578" s="36" t="s">
        <v>330</v>
      </c>
      <c r="I578" s="326"/>
      <c r="J578" s="358"/>
      <c r="K578" s="322"/>
      <c r="L578" s="224" t="s">
        <v>23</v>
      </c>
      <c r="M578" s="323" t="s">
        <v>23</v>
      </c>
      <c r="N578" s="434"/>
      <c r="O578" s="325"/>
    </row>
    <row r="579" spans="1:15" ht="14.1" customHeight="1">
      <c r="A579" s="248"/>
      <c r="B579" s="248"/>
      <c r="C579" s="248"/>
      <c r="D579" s="71">
        <v>9</v>
      </c>
      <c r="E579" s="320">
        <v>9</v>
      </c>
      <c r="F579" s="321"/>
      <c r="G579" s="322"/>
      <c r="H579" s="37" t="s">
        <v>96</v>
      </c>
      <c r="I579" s="320"/>
      <c r="J579" s="321"/>
      <c r="K579" s="322"/>
      <c r="L579" s="224">
        <v>2</v>
      </c>
      <c r="M579" s="323">
        <v>2</v>
      </c>
      <c r="N579" s="434"/>
      <c r="O579" s="325"/>
    </row>
    <row r="580" spans="1:15" ht="14.1" customHeight="1">
      <c r="A580" s="248"/>
      <c r="B580" s="248"/>
      <c r="C580" s="248"/>
      <c r="D580" s="71">
        <v>1</v>
      </c>
      <c r="E580" s="320">
        <v>2</v>
      </c>
      <c r="F580" s="321"/>
      <c r="G580" s="322"/>
      <c r="H580" s="71">
        <v>2</v>
      </c>
      <c r="I580" s="320"/>
      <c r="J580" s="321"/>
      <c r="K580" s="322"/>
      <c r="L580" s="224">
        <v>2</v>
      </c>
      <c r="M580" s="323">
        <v>2</v>
      </c>
      <c r="N580" s="434"/>
      <c r="O580" s="325"/>
    </row>
    <row r="581" spans="1:15" ht="14.1" customHeight="1">
      <c r="A581" s="248"/>
      <c r="B581" s="248"/>
      <c r="C581" s="248"/>
      <c r="D581" s="179" t="s">
        <v>103</v>
      </c>
      <c r="E581" s="575" t="s">
        <v>103</v>
      </c>
      <c r="F581" s="576"/>
      <c r="G581" s="577"/>
      <c r="H581" s="71">
        <v>2</v>
      </c>
      <c r="I581" s="326"/>
      <c r="J581" s="327"/>
      <c r="K581" s="328"/>
      <c r="L581" s="229">
        <v>3</v>
      </c>
      <c r="M581" s="329">
        <v>4</v>
      </c>
      <c r="N581" s="465"/>
      <c r="O581" s="331"/>
    </row>
    <row r="582" spans="1:15" ht="14.1" customHeight="1">
      <c r="A582" s="248"/>
      <c r="B582" s="248"/>
      <c r="C582" s="248"/>
      <c r="D582" s="180"/>
      <c r="E582" s="369"/>
      <c r="F582" s="370"/>
      <c r="G582" s="371"/>
      <c r="H582" s="180">
        <v>1</v>
      </c>
      <c r="I582" s="570"/>
      <c r="J582" s="571"/>
      <c r="K582" s="572"/>
      <c r="L582" s="133" t="s">
        <v>600</v>
      </c>
      <c r="M582" s="335" t="s">
        <v>600</v>
      </c>
      <c r="N582" s="336"/>
      <c r="O582" s="337"/>
    </row>
    <row r="583" spans="1:15" ht="14.1" customHeight="1">
      <c r="A583" s="8"/>
      <c r="B583" s="9"/>
      <c r="C583" s="8"/>
      <c r="D583" s="11" t="s">
        <v>599</v>
      </c>
      <c r="E583" s="268" t="s">
        <v>599</v>
      </c>
      <c r="F583" s="312"/>
      <c r="G583" s="313"/>
      <c r="H583" s="11" t="s">
        <v>599</v>
      </c>
      <c r="I583" s="268" t="s">
        <v>599</v>
      </c>
      <c r="J583" s="312"/>
      <c r="K583" s="313"/>
      <c r="L583" s="11" t="s">
        <v>599</v>
      </c>
      <c r="M583" s="268" t="s">
        <v>599</v>
      </c>
      <c r="N583" s="312"/>
      <c r="O583" s="313"/>
    </row>
    <row r="584" spans="1:15" ht="14.1" customHeight="1">
      <c r="A584" s="8">
        <v>9</v>
      </c>
      <c r="B584" s="9" t="s">
        <v>24</v>
      </c>
      <c r="C584" s="8">
        <v>1</v>
      </c>
      <c r="D584" s="11" t="s">
        <v>75</v>
      </c>
      <c r="E584" s="311" t="s">
        <v>75</v>
      </c>
      <c r="F584" s="312"/>
      <c r="G584" s="313"/>
      <c r="H584" s="11" t="s">
        <v>75</v>
      </c>
      <c r="I584" s="311"/>
      <c r="J584" s="312"/>
      <c r="K584" s="313"/>
      <c r="L584" s="11" t="s">
        <v>75</v>
      </c>
      <c r="M584" s="311" t="s">
        <v>75</v>
      </c>
      <c r="N584" s="312"/>
      <c r="O584" s="313"/>
    </row>
    <row r="585" spans="1:15" ht="14.1" customHeight="1">
      <c r="A585" s="8"/>
      <c r="B585" s="9" t="s">
        <v>25</v>
      </c>
      <c r="C585" s="8">
        <v>2</v>
      </c>
      <c r="D585" s="11" t="s">
        <v>75</v>
      </c>
      <c r="E585" s="311" t="s">
        <v>75</v>
      </c>
      <c r="F585" s="312"/>
      <c r="G585" s="313"/>
      <c r="H585" s="11" t="s">
        <v>75</v>
      </c>
      <c r="I585" s="308"/>
      <c r="J585" s="386"/>
      <c r="K585" s="387"/>
      <c r="L585" s="11" t="s">
        <v>75</v>
      </c>
      <c r="M585" s="311" t="s">
        <v>75</v>
      </c>
      <c r="N585" s="312"/>
      <c r="O585" s="313"/>
    </row>
    <row r="586" spans="1:15" ht="14.1" customHeight="1">
      <c r="A586" s="8"/>
      <c r="B586" s="9" t="s">
        <v>26</v>
      </c>
      <c r="C586" s="8">
        <v>3</v>
      </c>
      <c r="D586" s="11"/>
      <c r="E586" s="308"/>
      <c r="F586" s="309"/>
      <c r="G586" s="310"/>
      <c r="H586" s="11"/>
      <c r="I586" s="308"/>
      <c r="J586" s="386"/>
      <c r="K586" s="387"/>
      <c r="L586" s="11"/>
      <c r="M586" s="308"/>
      <c r="N586" s="309"/>
      <c r="O586" s="310"/>
    </row>
    <row r="587" spans="1:15" ht="14.1" customHeight="1">
      <c r="A587" s="8">
        <v>10</v>
      </c>
      <c r="B587" s="9" t="s">
        <v>27</v>
      </c>
      <c r="C587" s="8">
        <v>4</v>
      </c>
      <c r="D587" s="235"/>
      <c r="E587" s="430"/>
      <c r="F587" s="431"/>
      <c r="G587" s="432"/>
      <c r="H587" s="235"/>
      <c r="I587" s="430"/>
      <c r="J587" s="431"/>
      <c r="K587" s="432"/>
      <c r="L587" s="235"/>
      <c r="M587" s="430"/>
      <c r="N587" s="431"/>
      <c r="O587" s="432"/>
    </row>
    <row r="588" spans="1:15" ht="14.1" customHeight="1">
      <c r="A588" s="8"/>
      <c r="B588" s="9" t="s">
        <v>28</v>
      </c>
      <c r="C588" s="8">
        <v>5</v>
      </c>
      <c r="D588" s="235"/>
      <c r="E588" s="430"/>
      <c r="F588" s="431"/>
      <c r="G588" s="432"/>
      <c r="H588" s="235"/>
      <c r="I588" s="430"/>
      <c r="J588" s="431"/>
      <c r="K588" s="432"/>
      <c r="L588" s="235"/>
      <c r="M588" s="430"/>
      <c r="N588" s="431"/>
      <c r="O588" s="432"/>
    </row>
    <row r="589" spans="1:15" ht="14.1" customHeight="1">
      <c r="A589" s="8"/>
      <c r="B589" s="9" t="s">
        <v>29</v>
      </c>
      <c r="C589" s="8">
        <v>6</v>
      </c>
      <c r="D589" s="11"/>
      <c r="E589" s="317"/>
      <c r="F589" s="318"/>
      <c r="G589" s="319"/>
      <c r="H589" s="11"/>
      <c r="I589" s="268"/>
      <c r="J589" s="269"/>
      <c r="K589" s="270"/>
      <c r="L589" s="11"/>
      <c r="M589" s="268"/>
      <c r="N589" s="269"/>
      <c r="O589" s="270"/>
    </row>
    <row r="590" spans="1:15" ht="14.1" customHeight="1">
      <c r="A590" s="8"/>
      <c r="B590" s="9" t="s">
        <v>30</v>
      </c>
      <c r="C590" s="8">
        <v>7</v>
      </c>
      <c r="D590" s="11"/>
      <c r="E590" s="317"/>
      <c r="F590" s="318"/>
      <c r="G590" s="319"/>
      <c r="H590" s="11"/>
      <c r="I590" s="268"/>
      <c r="J590" s="269"/>
      <c r="K590" s="270"/>
      <c r="L590" s="11"/>
      <c r="M590" s="268"/>
      <c r="N590" s="269"/>
      <c r="O590" s="270"/>
    </row>
    <row r="591" spans="1:15" ht="14.1" customHeight="1">
      <c r="A591" s="8"/>
      <c r="B591" s="9" t="s">
        <v>31</v>
      </c>
      <c r="C591" s="8">
        <v>8</v>
      </c>
      <c r="D591" s="82"/>
      <c r="E591" s="317"/>
      <c r="F591" s="318"/>
      <c r="G591" s="319"/>
      <c r="H591" s="65"/>
      <c r="I591" s="305"/>
      <c r="J591" s="306"/>
      <c r="K591" s="307"/>
      <c r="L591" s="65"/>
      <c r="M591" s="305"/>
      <c r="N591" s="306"/>
      <c r="O591" s="307"/>
    </row>
    <row r="592" spans="1:15" ht="14.1" customHeight="1">
      <c r="A592" s="8">
        <v>11</v>
      </c>
      <c r="B592" s="9" t="s">
        <v>32</v>
      </c>
      <c r="C592" s="8">
        <v>9</v>
      </c>
      <c r="D592" s="11"/>
      <c r="E592" s="268"/>
      <c r="F592" s="269"/>
      <c r="G592" s="270"/>
      <c r="H592" s="11"/>
      <c r="I592" s="268"/>
      <c r="J592" s="269"/>
      <c r="K592" s="270"/>
      <c r="L592" s="11"/>
      <c r="M592" s="268"/>
      <c r="N592" s="269"/>
      <c r="O592" s="270"/>
    </row>
    <row r="593" spans="1:15" ht="14.1" customHeight="1">
      <c r="A593" s="8"/>
      <c r="B593" s="9" t="s">
        <v>33</v>
      </c>
      <c r="C593" s="8">
        <v>10</v>
      </c>
      <c r="D593" s="11"/>
      <c r="E593" s="268"/>
      <c r="F593" s="269"/>
      <c r="G593" s="270"/>
      <c r="H593" s="65" t="s">
        <v>112</v>
      </c>
      <c r="I593" s="268"/>
      <c r="J593" s="269"/>
      <c r="K593" s="270"/>
      <c r="L593" s="11"/>
      <c r="M593" s="268"/>
      <c r="N593" s="269"/>
      <c r="O593" s="270"/>
    </row>
    <row r="594" spans="1:15" ht="14.1" customHeight="1">
      <c r="A594" s="8"/>
      <c r="B594" s="9" t="s">
        <v>34</v>
      </c>
      <c r="C594" s="8">
        <v>11</v>
      </c>
      <c r="D594" s="11"/>
      <c r="E594" s="268"/>
      <c r="F594" s="269"/>
      <c r="G594" s="270"/>
      <c r="H594" s="11"/>
      <c r="I594" s="268"/>
      <c r="J594" s="269"/>
      <c r="K594" s="270"/>
      <c r="L594" s="11"/>
      <c r="M594" s="268"/>
      <c r="N594" s="269"/>
      <c r="O594" s="270"/>
    </row>
    <row r="595" spans="1:15" ht="14.1" customHeight="1">
      <c r="A595" s="8"/>
      <c r="B595" s="9" t="s">
        <v>35</v>
      </c>
      <c r="C595" s="8">
        <v>12</v>
      </c>
      <c r="D595" s="87"/>
      <c r="E595" s="268"/>
      <c r="F595" s="269"/>
      <c r="G595" s="270"/>
      <c r="H595" s="65"/>
      <c r="I595" s="268"/>
      <c r="J595" s="269"/>
      <c r="K595" s="270"/>
      <c r="L595" s="11"/>
      <c r="M595" s="268"/>
      <c r="N595" s="269"/>
      <c r="O595" s="270"/>
    </row>
    <row r="596" spans="1:15" ht="14.1" customHeight="1">
      <c r="A596" s="8">
        <v>12</v>
      </c>
      <c r="B596" s="9" t="s">
        <v>36</v>
      </c>
      <c r="C596" s="8">
        <v>13</v>
      </c>
      <c r="D596" s="11" t="s">
        <v>381</v>
      </c>
      <c r="E596" s="268" t="s">
        <v>381</v>
      </c>
      <c r="F596" s="269"/>
      <c r="G596" s="270"/>
      <c r="H596" s="11"/>
      <c r="I596" s="268"/>
      <c r="J596" s="269"/>
      <c r="K596" s="270"/>
      <c r="L596" s="11"/>
      <c r="M596" s="268"/>
      <c r="N596" s="269"/>
      <c r="O596" s="270"/>
    </row>
    <row r="597" spans="1:15" ht="14.1" customHeight="1">
      <c r="A597" s="8"/>
      <c r="B597" s="9" t="s">
        <v>24</v>
      </c>
      <c r="C597" s="8">
        <v>14</v>
      </c>
      <c r="D597" s="87"/>
      <c r="E597" s="268"/>
      <c r="F597" s="269"/>
      <c r="G597" s="270"/>
      <c r="H597" s="65"/>
      <c r="I597" s="268"/>
      <c r="J597" s="269"/>
      <c r="K597" s="270"/>
      <c r="L597" s="88"/>
      <c r="M597" s="567"/>
      <c r="N597" s="568"/>
      <c r="O597" s="569"/>
    </row>
    <row r="598" spans="1:15" ht="14.1" customHeight="1">
      <c r="A598" s="8"/>
      <c r="B598" s="9" t="s">
        <v>25</v>
      </c>
      <c r="C598" s="8">
        <v>15</v>
      </c>
      <c r="D598" s="92" t="s">
        <v>58</v>
      </c>
      <c r="E598" s="268" t="s">
        <v>58</v>
      </c>
      <c r="F598" s="269"/>
      <c r="G598" s="270"/>
      <c r="H598" s="11"/>
      <c r="I598" s="268"/>
      <c r="J598" s="269"/>
      <c r="K598" s="270"/>
      <c r="L598" s="88"/>
      <c r="M598" s="567"/>
      <c r="N598" s="568"/>
      <c r="O598" s="569"/>
    </row>
    <row r="599" spans="1:15" ht="14.1" customHeight="1">
      <c r="A599" s="8"/>
      <c r="B599" s="9" t="s">
        <v>26</v>
      </c>
      <c r="C599" s="8">
        <v>16</v>
      </c>
      <c r="D599" s="234" t="s">
        <v>628</v>
      </c>
      <c r="E599" s="290" t="s">
        <v>628</v>
      </c>
      <c r="F599" s="291"/>
      <c r="G599" s="292"/>
      <c r="H599" s="234" t="s">
        <v>628</v>
      </c>
      <c r="I599" s="290"/>
      <c r="J599" s="291"/>
      <c r="K599" s="292"/>
      <c r="L599" s="234" t="s">
        <v>628</v>
      </c>
      <c r="M599" s="290" t="s">
        <v>628</v>
      </c>
      <c r="N599" s="291"/>
      <c r="O599" s="292"/>
    </row>
    <row r="600" spans="1:15" ht="14.1" customHeight="1">
      <c r="A600" s="8">
        <v>1</v>
      </c>
      <c r="B600" s="9" t="s">
        <v>37</v>
      </c>
      <c r="C600" s="8">
        <v>17</v>
      </c>
      <c r="D600" s="234" t="s">
        <v>628</v>
      </c>
      <c r="E600" s="290" t="s">
        <v>628</v>
      </c>
      <c r="F600" s="291"/>
      <c r="G600" s="292"/>
      <c r="H600" s="234" t="s">
        <v>628</v>
      </c>
      <c r="I600" s="290"/>
      <c r="J600" s="291"/>
      <c r="K600" s="292"/>
      <c r="L600" s="234" t="s">
        <v>628</v>
      </c>
      <c r="M600" s="290" t="s">
        <v>628</v>
      </c>
      <c r="N600" s="291"/>
      <c r="O600" s="292"/>
    </row>
    <row r="601" spans="1:15" ht="14.1" customHeight="1">
      <c r="A601" s="8"/>
      <c r="B601" s="9" t="s">
        <v>38</v>
      </c>
      <c r="C601" s="8">
        <v>18</v>
      </c>
      <c r="D601" s="40" t="s">
        <v>61</v>
      </c>
      <c r="E601" s="293" t="s">
        <v>61</v>
      </c>
      <c r="F601" s="294"/>
      <c r="G601" s="295"/>
      <c r="H601" s="40" t="s">
        <v>61</v>
      </c>
      <c r="I601" s="293"/>
      <c r="J601" s="294"/>
      <c r="K601" s="295"/>
      <c r="L601" s="40" t="s">
        <v>61</v>
      </c>
      <c r="M601" s="293" t="s">
        <v>61</v>
      </c>
      <c r="N601" s="294"/>
      <c r="O601" s="295"/>
    </row>
    <row r="602" spans="1:15" ht="14.1" customHeight="1">
      <c r="A602" s="8"/>
      <c r="B602" s="9" t="s">
        <v>39</v>
      </c>
      <c r="C602" s="8">
        <v>19</v>
      </c>
      <c r="D602" s="159" t="s">
        <v>62</v>
      </c>
      <c r="E602" s="296" t="s">
        <v>62</v>
      </c>
      <c r="F602" s="297"/>
      <c r="G602" s="298"/>
      <c r="H602" s="159" t="s">
        <v>62</v>
      </c>
      <c r="I602" s="296"/>
      <c r="J602" s="297"/>
      <c r="K602" s="298"/>
      <c r="L602" s="159" t="s">
        <v>62</v>
      </c>
      <c r="M602" s="296" t="s">
        <v>62</v>
      </c>
      <c r="N602" s="297"/>
      <c r="O602" s="298"/>
    </row>
    <row r="603" spans="1:15" ht="14.1" customHeight="1">
      <c r="A603" s="267" t="s">
        <v>40</v>
      </c>
      <c r="B603" s="267"/>
      <c r="C603" s="267"/>
      <c r="D603" s="23">
        <v>7</v>
      </c>
      <c r="E603" s="271">
        <v>7</v>
      </c>
      <c r="F603" s="272"/>
      <c r="G603" s="273"/>
      <c r="H603" s="23">
        <v>1</v>
      </c>
      <c r="I603" s="271"/>
      <c r="J603" s="272"/>
      <c r="K603" s="273"/>
      <c r="L603" s="67">
        <v>1</v>
      </c>
      <c r="M603" s="271">
        <v>1</v>
      </c>
      <c r="N603" s="272"/>
      <c r="O603" s="273"/>
    </row>
    <row r="604" spans="1:15" ht="14.1" customHeight="1">
      <c r="A604" s="267" t="s">
        <v>41</v>
      </c>
      <c r="B604" s="267"/>
      <c r="C604" s="267"/>
      <c r="D604" s="23">
        <f t="shared" ref="D604:I604" si="11">IF(18-COUNTA(D583:D600)=0,"",IF(D601="","",18-COUNTA(D583:D600)))</f>
        <v>11</v>
      </c>
      <c r="E604" s="271">
        <f t="shared" si="11"/>
        <v>11</v>
      </c>
      <c r="F604" s="272"/>
      <c r="G604" s="273"/>
      <c r="H604" s="23">
        <f t="shared" si="11"/>
        <v>12</v>
      </c>
      <c r="I604" s="271" t="str">
        <f t="shared" si="11"/>
        <v/>
      </c>
      <c r="J604" s="272"/>
      <c r="K604" s="273"/>
      <c r="L604" s="23">
        <f t="shared" ref="L604:M604" si="12">IF(18-COUNTA(L583:L600)=0,"",IF(L601="","",18-COUNTA(L583:L600)))</f>
        <v>13</v>
      </c>
      <c r="M604" s="271">
        <f t="shared" si="12"/>
        <v>13</v>
      </c>
      <c r="N604" s="272"/>
      <c r="O604" s="273"/>
    </row>
    <row r="605" spans="1:15" ht="14.1" customHeight="1">
      <c r="A605" s="260" t="s">
        <v>42</v>
      </c>
      <c r="B605" s="242" t="s">
        <v>43</v>
      </c>
      <c r="C605" s="243"/>
      <c r="D605" s="557" t="s">
        <v>348</v>
      </c>
      <c r="E605" s="558"/>
      <c r="F605" s="90">
        <v>4</v>
      </c>
      <c r="G605" s="165">
        <v>3.5</v>
      </c>
      <c r="H605" s="422" t="s">
        <v>98</v>
      </c>
      <c r="I605" s="423"/>
      <c r="J605" s="74">
        <v>2</v>
      </c>
      <c r="K605" s="47">
        <v>2</v>
      </c>
      <c r="L605" s="557" t="s">
        <v>79</v>
      </c>
      <c r="M605" s="558"/>
      <c r="N605" s="90">
        <v>4</v>
      </c>
      <c r="O605" s="28">
        <v>3</v>
      </c>
    </row>
    <row r="606" spans="1:15" ht="14.1" customHeight="1">
      <c r="A606" s="261"/>
      <c r="B606" s="244"/>
      <c r="C606" s="245"/>
      <c r="D606" s="561" t="s">
        <v>382</v>
      </c>
      <c r="E606" s="562"/>
      <c r="F606" s="89">
        <v>4</v>
      </c>
      <c r="G606" s="90">
        <v>3.5</v>
      </c>
      <c r="H606" s="409" t="s">
        <v>113</v>
      </c>
      <c r="I606" s="413"/>
      <c r="J606" s="42">
        <v>4</v>
      </c>
      <c r="K606" s="43">
        <v>3</v>
      </c>
      <c r="L606" s="561" t="s">
        <v>364</v>
      </c>
      <c r="M606" s="562"/>
      <c r="N606" s="89">
        <v>4</v>
      </c>
      <c r="O606" s="109">
        <v>3.5</v>
      </c>
    </row>
    <row r="607" spans="1:15" ht="14.1" customHeight="1">
      <c r="A607" s="261"/>
      <c r="B607" s="244"/>
      <c r="C607" s="245"/>
      <c r="D607" s="561"/>
      <c r="E607" s="562"/>
      <c r="F607" s="89"/>
      <c r="G607" s="90"/>
      <c r="H607" s="409" t="s">
        <v>114</v>
      </c>
      <c r="I607" s="413"/>
      <c r="J607" s="42">
        <v>4</v>
      </c>
      <c r="K607" s="43">
        <v>3</v>
      </c>
      <c r="L607" s="561" t="s">
        <v>621</v>
      </c>
      <c r="M607" s="562"/>
      <c r="N607" s="90">
        <v>3</v>
      </c>
      <c r="O607" s="110">
        <v>2.5</v>
      </c>
    </row>
    <row r="608" spans="1:15" ht="14.1" customHeight="1">
      <c r="A608" s="261"/>
      <c r="B608" s="244"/>
      <c r="C608" s="245"/>
      <c r="D608" s="573"/>
      <c r="E608" s="574"/>
      <c r="F608" s="89"/>
      <c r="G608" s="160"/>
      <c r="H608" s="409" t="s">
        <v>115</v>
      </c>
      <c r="I608" s="413"/>
      <c r="J608" s="91">
        <v>4</v>
      </c>
      <c r="K608" s="43">
        <v>3</v>
      </c>
      <c r="L608" s="561"/>
      <c r="M608" s="562"/>
      <c r="N608" s="90"/>
      <c r="O608" s="110"/>
    </row>
    <row r="609" spans="1:15" ht="14.1" customHeight="1">
      <c r="A609" s="261"/>
      <c r="B609" s="246"/>
      <c r="C609" s="247"/>
      <c r="D609" s="565"/>
      <c r="E609" s="566"/>
      <c r="F609" s="111"/>
      <c r="G609" s="85"/>
      <c r="H609" s="471" t="s">
        <v>364</v>
      </c>
      <c r="I609" s="472"/>
      <c r="J609" s="46">
        <v>4</v>
      </c>
      <c r="K609" s="29">
        <v>3</v>
      </c>
      <c r="L609" s="565"/>
      <c r="M609" s="566"/>
      <c r="N609" s="111"/>
      <c r="O609" s="112"/>
    </row>
    <row r="610" spans="1:15" ht="14.1" customHeight="1">
      <c r="A610" s="261"/>
      <c r="B610" s="236" t="s">
        <v>44</v>
      </c>
      <c r="C610" s="237"/>
      <c r="D610" s="557" t="s">
        <v>367</v>
      </c>
      <c r="E610" s="558"/>
      <c r="F610" s="113">
        <v>3</v>
      </c>
      <c r="G610" s="114">
        <v>2</v>
      </c>
      <c r="H610" s="559" t="s">
        <v>367</v>
      </c>
      <c r="I610" s="560"/>
      <c r="J610" s="42">
        <v>3</v>
      </c>
      <c r="K610" s="43">
        <v>2</v>
      </c>
      <c r="L610" s="557" t="s">
        <v>367</v>
      </c>
      <c r="M610" s="558"/>
      <c r="N610" s="113">
        <v>3</v>
      </c>
      <c r="O610" s="170">
        <v>2</v>
      </c>
    </row>
    <row r="611" spans="1:15" ht="14.1" customHeight="1">
      <c r="A611" s="261"/>
      <c r="B611" s="238"/>
      <c r="C611" s="239"/>
      <c r="D611" s="561" t="s">
        <v>100</v>
      </c>
      <c r="E611" s="562"/>
      <c r="F611" s="89">
        <v>2</v>
      </c>
      <c r="G611" s="90">
        <v>1</v>
      </c>
      <c r="H611" s="563" t="s">
        <v>107</v>
      </c>
      <c r="I611" s="563"/>
      <c r="J611" s="50">
        <v>2</v>
      </c>
      <c r="K611" s="33">
        <v>2</v>
      </c>
      <c r="L611" s="561" t="s">
        <v>368</v>
      </c>
      <c r="M611" s="562"/>
      <c r="N611" s="89">
        <v>4</v>
      </c>
      <c r="O611" s="109">
        <v>3</v>
      </c>
    </row>
    <row r="612" spans="1:15" ht="14.1" customHeight="1">
      <c r="A612" s="261"/>
      <c r="B612" s="238"/>
      <c r="C612" s="239"/>
      <c r="D612" s="563" t="s">
        <v>68</v>
      </c>
      <c r="E612" s="563"/>
      <c r="F612" s="50">
        <v>4</v>
      </c>
      <c r="G612" s="33">
        <v>2</v>
      </c>
      <c r="H612" s="564" t="s">
        <v>100</v>
      </c>
      <c r="I612" s="564"/>
      <c r="J612" s="50">
        <v>2</v>
      </c>
      <c r="K612" s="33">
        <v>1</v>
      </c>
      <c r="L612" s="561" t="s">
        <v>67</v>
      </c>
      <c r="M612" s="562"/>
      <c r="N612" s="89">
        <v>2</v>
      </c>
      <c r="O612" s="109">
        <v>1</v>
      </c>
    </row>
    <row r="613" spans="1:15" ht="14.1" customHeight="1">
      <c r="A613" s="261"/>
      <c r="B613" s="238"/>
      <c r="C613" s="239"/>
      <c r="D613" s="559" t="s">
        <v>338</v>
      </c>
      <c r="E613" s="491"/>
      <c r="F613" s="42">
        <v>2</v>
      </c>
      <c r="G613" s="33">
        <v>1</v>
      </c>
      <c r="H613" s="559" t="s">
        <v>93</v>
      </c>
      <c r="I613" s="491"/>
      <c r="J613" s="42">
        <v>2</v>
      </c>
      <c r="K613" s="33">
        <v>1</v>
      </c>
      <c r="L613" s="561" t="s">
        <v>87</v>
      </c>
      <c r="M613" s="562"/>
      <c r="N613" s="89">
        <v>2</v>
      </c>
      <c r="O613" s="109">
        <v>1</v>
      </c>
    </row>
    <row r="614" spans="1:15" ht="14.1" customHeight="1">
      <c r="A614" s="261"/>
      <c r="B614" s="238"/>
      <c r="C614" s="239"/>
      <c r="D614" s="277" t="s">
        <v>346</v>
      </c>
      <c r="E614" s="275"/>
      <c r="F614" s="16">
        <v>2</v>
      </c>
      <c r="G614" s="28">
        <v>2</v>
      </c>
      <c r="H614" s="559" t="s">
        <v>293</v>
      </c>
      <c r="I614" s="491"/>
      <c r="J614" s="42">
        <v>3</v>
      </c>
      <c r="K614" s="33">
        <v>2.5</v>
      </c>
      <c r="L614" s="561" t="s">
        <v>89</v>
      </c>
      <c r="M614" s="562"/>
      <c r="N614" s="83">
        <v>2</v>
      </c>
      <c r="O614" s="173">
        <v>1</v>
      </c>
    </row>
    <row r="615" spans="1:15" ht="14.1" customHeight="1">
      <c r="A615" s="261"/>
      <c r="B615" s="238"/>
      <c r="C615" s="239"/>
      <c r="D615" s="263" t="s">
        <v>383</v>
      </c>
      <c r="E615" s="264"/>
      <c r="F615" s="14">
        <v>2</v>
      </c>
      <c r="G615" s="28">
        <v>2</v>
      </c>
      <c r="H615" s="263"/>
      <c r="I615" s="264"/>
      <c r="J615" s="15"/>
      <c r="K615" s="28"/>
      <c r="L615" s="561" t="s">
        <v>90</v>
      </c>
      <c r="M615" s="562"/>
      <c r="N615" s="83">
        <v>2</v>
      </c>
      <c r="O615" s="173">
        <v>1</v>
      </c>
    </row>
    <row r="616" spans="1:15" ht="14.1" customHeight="1">
      <c r="A616" s="261"/>
      <c r="B616" s="238"/>
      <c r="C616" s="239"/>
      <c r="D616" s="502" t="s">
        <v>93</v>
      </c>
      <c r="E616" s="502"/>
      <c r="F616" s="15">
        <v>2</v>
      </c>
      <c r="G616" s="28">
        <v>1</v>
      </c>
      <c r="H616" s="263"/>
      <c r="I616" s="264"/>
      <c r="J616" s="13"/>
      <c r="K616" s="14"/>
      <c r="L616" s="277" t="s">
        <v>93</v>
      </c>
      <c r="M616" s="275"/>
      <c r="N616" s="16">
        <v>2</v>
      </c>
      <c r="O616" s="28">
        <v>1</v>
      </c>
    </row>
    <row r="617" spans="1:15" ht="14.1" customHeight="1">
      <c r="A617" s="261"/>
      <c r="B617" s="238"/>
      <c r="C617" s="239"/>
      <c r="D617" s="263" t="s">
        <v>71</v>
      </c>
      <c r="E617" s="264"/>
      <c r="F617" s="14">
        <v>2</v>
      </c>
      <c r="G617" s="28">
        <v>1</v>
      </c>
      <c r="H617" s="263"/>
      <c r="I617" s="264"/>
      <c r="J617" s="14"/>
      <c r="K617" s="28"/>
      <c r="L617" s="263" t="s">
        <v>91</v>
      </c>
      <c r="M617" s="264"/>
      <c r="N617" s="14">
        <v>2</v>
      </c>
      <c r="O617" s="28">
        <v>2</v>
      </c>
    </row>
    <row r="618" spans="1:15" ht="14.1" customHeight="1">
      <c r="A618" s="261"/>
      <c r="B618" s="238"/>
      <c r="C618" s="239"/>
      <c r="D618" s="263" t="s">
        <v>72</v>
      </c>
      <c r="E618" s="264"/>
      <c r="F618" s="14">
        <v>2</v>
      </c>
      <c r="G618" s="28">
        <v>2</v>
      </c>
      <c r="H618" s="263"/>
      <c r="I618" s="264"/>
      <c r="J618" s="13"/>
      <c r="K618" s="14"/>
      <c r="L618" s="263" t="s">
        <v>92</v>
      </c>
      <c r="M618" s="264"/>
      <c r="N618" s="13">
        <v>2</v>
      </c>
      <c r="O618" s="14">
        <v>2</v>
      </c>
    </row>
    <row r="619" spans="1:15" ht="14.1" customHeight="1">
      <c r="A619" s="262"/>
      <c r="B619" s="240"/>
      <c r="C619" s="241"/>
      <c r="D619" s="265"/>
      <c r="E619" s="266"/>
      <c r="F619" s="13"/>
      <c r="G619" s="14"/>
      <c r="H619" s="265"/>
      <c r="I619" s="266"/>
      <c r="J619" s="13"/>
      <c r="K619" s="14"/>
      <c r="L619" s="265"/>
      <c r="M619" s="266"/>
      <c r="N619" s="13"/>
      <c r="O619" s="14"/>
    </row>
    <row r="620" spans="1:15" ht="14.1" customHeight="1">
      <c r="A620" s="280" t="s">
        <v>45</v>
      </c>
      <c r="B620" s="281"/>
      <c r="C620" s="282"/>
      <c r="D620" s="23">
        <f>IF(SUM(F605:F619)=0,"",SUM(F605:F619))</f>
        <v>29</v>
      </c>
      <c r="E620" s="271">
        <f>IF((COUNTA(D585:D600)+SUM(G605:G619)+COUNTA(D602))=0,"",COUNTA(D585:D600)+SUM(G605:G619)+COUNTA(D602))</f>
        <v>27</v>
      </c>
      <c r="F620" s="272"/>
      <c r="G620" s="273"/>
      <c r="H620" s="23">
        <f>IF(SUM(J605:J619)=0,"",SUM(J605:J619))</f>
        <v>30</v>
      </c>
      <c r="I620" s="271">
        <f>IF((COUNTA(H583:H600)+SUM(K605:K619)+COUNTA(H602))=0,"",COUNTA(H583:H600)+SUM(K605:K619)+COUNTA(H602))</f>
        <v>29.5</v>
      </c>
      <c r="J620" s="272"/>
      <c r="K620" s="273"/>
      <c r="L620" s="23">
        <f>IF(SUM(N605:N619)=0,"",SUM(N605:N619))</f>
        <v>32</v>
      </c>
      <c r="M620" s="271">
        <f>IF((COUNTA(L583:L600)+SUM(O605:O619)+COUNTA(L602))=0,"",COUNTA(L583:L600)+SUM(O605:O619)+COUNTA(L602))</f>
        <v>29</v>
      </c>
      <c r="N620" s="272"/>
      <c r="O620" s="273"/>
    </row>
    <row r="621" spans="1:15" ht="14.1" customHeight="1">
      <c r="A621" s="24" t="s">
        <v>46</v>
      </c>
      <c r="B621" s="283" t="s">
        <v>47</v>
      </c>
      <c r="C621" s="284"/>
      <c r="D621" s="284"/>
      <c r="E621" s="284" t="s">
        <v>48</v>
      </c>
      <c r="F621" s="284"/>
      <c r="G621" s="284"/>
      <c r="H621" s="284"/>
      <c r="I621" s="285" t="s">
        <v>49</v>
      </c>
      <c r="J621" s="285"/>
      <c r="K621" s="285"/>
      <c r="L621" s="284" t="s">
        <v>50</v>
      </c>
      <c r="M621" s="284"/>
      <c r="N621" s="284"/>
      <c r="O621" s="286"/>
    </row>
    <row r="622" spans="1:15" ht="14.1" customHeight="1">
      <c r="A622" s="24" t="s">
        <v>51</v>
      </c>
      <c r="B622" s="249"/>
      <c r="C622" s="250"/>
      <c r="D622" s="250"/>
      <c r="E622" s="252"/>
      <c r="F622" s="252"/>
      <c r="G622" s="252"/>
      <c r="H622" s="252"/>
      <c r="I622" s="252"/>
      <c r="J622" s="252"/>
      <c r="K622" s="252"/>
      <c r="L622" s="252"/>
      <c r="M622" s="252"/>
      <c r="N622" s="252"/>
      <c r="O622" s="253"/>
    </row>
    <row r="623" spans="1:15" ht="14.1" customHeight="1">
      <c r="A623" s="24" t="s">
        <v>52</v>
      </c>
      <c r="B623" s="254"/>
      <c r="C623" s="255"/>
      <c r="D623" s="255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6"/>
    </row>
    <row r="624" spans="1:15" ht="14.1" customHeight="1">
      <c r="A624" s="25" t="s">
        <v>53</v>
      </c>
      <c r="B624" s="257"/>
      <c r="C624" s="258"/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</row>
    <row r="625" spans="1:15">
      <c r="A625" s="338" t="s">
        <v>16</v>
      </c>
      <c r="B625" s="338"/>
      <c r="C625" s="338"/>
      <c r="D625" s="33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20.25">
      <c r="A626" s="339" t="s">
        <v>17</v>
      </c>
      <c r="B626" s="339"/>
      <c r="C626" s="339"/>
      <c r="D626" s="339"/>
      <c r="E626" s="339"/>
      <c r="F626" s="339"/>
      <c r="G626" s="339"/>
      <c r="H626" s="339"/>
      <c r="I626" s="339"/>
      <c r="J626" s="339"/>
      <c r="K626" s="339"/>
      <c r="L626" s="339"/>
      <c r="M626" s="339"/>
      <c r="N626" s="339"/>
      <c r="O626" s="339"/>
    </row>
    <row r="627" spans="1:15">
      <c r="A627" s="340" t="s">
        <v>322</v>
      </c>
      <c r="B627" s="340"/>
      <c r="C627" s="340"/>
      <c r="D627" s="340"/>
      <c r="E627" s="341" t="s">
        <v>19</v>
      </c>
      <c r="F627" s="341"/>
      <c r="G627" s="341"/>
      <c r="H627" s="341"/>
      <c r="I627" s="341"/>
      <c r="J627" s="342" t="s">
        <v>597</v>
      </c>
      <c r="K627" s="342"/>
      <c r="L627" s="342"/>
      <c r="M627" s="342"/>
      <c r="N627" s="342"/>
      <c r="O627" s="342"/>
    </row>
    <row r="628" spans="1:15" ht="14.1" customHeight="1">
      <c r="A628" s="248"/>
      <c r="B628" s="248"/>
      <c r="C628" s="248"/>
      <c r="D628" s="222" t="s">
        <v>223</v>
      </c>
      <c r="E628" s="346"/>
      <c r="F628" s="347"/>
      <c r="G628" s="348"/>
      <c r="H628" s="34"/>
      <c r="I628" s="343"/>
      <c r="J628" s="344"/>
      <c r="K628" s="345"/>
      <c r="L628" s="222"/>
      <c r="M628" s="346"/>
      <c r="N628" s="347"/>
      <c r="O628" s="348"/>
    </row>
    <row r="629" spans="1:15" ht="14.1" customHeight="1">
      <c r="A629" s="248"/>
      <c r="B629" s="248"/>
      <c r="C629" s="248"/>
      <c r="D629" s="223" t="s">
        <v>327</v>
      </c>
      <c r="E629" s="352"/>
      <c r="F629" s="433"/>
      <c r="G629" s="354"/>
      <c r="H629" s="36"/>
      <c r="I629" s="326"/>
      <c r="J629" s="358"/>
      <c r="K629" s="322"/>
      <c r="L629" s="223"/>
      <c r="M629" s="352"/>
      <c r="N629" s="433"/>
      <c r="O629" s="354"/>
    </row>
    <row r="630" spans="1:15" ht="14.1" customHeight="1">
      <c r="A630" s="248"/>
      <c r="B630" s="248"/>
      <c r="C630" s="248"/>
      <c r="D630" s="224" t="s">
        <v>23</v>
      </c>
      <c r="E630" s="323"/>
      <c r="F630" s="434"/>
      <c r="G630" s="325"/>
      <c r="H630" s="36"/>
      <c r="I630" s="326"/>
      <c r="J630" s="358"/>
      <c r="K630" s="322"/>
      <c r="L630" s="224"/>
      <c r="M630" s="323"/>
      <c r="N630" s="434"/>
      <c r="O630" s="325"/>
    </row>
    <row r="631" spans="1:15" ht="14.1" customHeight="1">
      <c r="A631" s="248"/>
      <c r="B631" s="248"/>
      <c r="C631" s="248"/>
      <c r="D631" s="224">
        <v>2</v>
      </c>
      <c r="E631" s="323"/>
      <c r="F631" s="434"/>
      <c r="G631" s="325"/>
      <c r="H631" s="37"/>
      <c r="I631" s="320"/>
      <c r="J631" s="321"/>
      <c r="K631" s="322"/>
      <c r="L631" s="224"/>
      <c r="M631" s="323"/>
      <c r="N631" s="434"/>
      <c r="O631" s="325"/>
    </row>
    <row r="632" spans="1:15" ht="14.1" customHeight="1">
      <c r="A632" s="248"/>
      <c r="B632" s="248"/>
      <c r="C632" s="248"/>
      <c r="D632" s="224">
        <v>2</v>
      </c>
      <c r="E632" s="323"/>
      <c r="F632" s="434"/>
      <c r="G632" s="325"/>
      <c r="H632" s="71"/>
      <c r="I632" s="320"/>
      <c r="J632" s="321"/>
      <c r="K632" s="322"/>
      <c r="L632" s="224"/>
      <c r="M632" s="323"/>
      <c r="N632" s="434"/>
      <c r="O632" s="325"/>
    </row>
    <row r="633" spans="1:15" ht="14.1" customHeight="1">
      <c r="A633" s="248"/>
      <c r="B633" s="248"/>
      <c r="C633" s="248"/>
      <c r="D633" s="229">
        <v>5</v>
      </c>
      <c r="E633" s="329"/>
      <c r="F633" s="465"/>
      <c r="G633" s="331"/>
      <c r="H633" s="71"/>
      <c r="I633" s="326"/>
      <c r="J633" s="327"/>
      <c r="K633" s="328"/>
      <c r="L633" s="229"/>
      <c r="M633" s="329"/>
      <c r="N633" s="465"/>
      <c r="O633" s="331"/>
    </row>
    <row r="634" spans="1:15" ht="14.1" customHeight="1">
      <c r="A634" s="248"/>
      <c r="B634" s="248"/>
      <c r="C634" s="248"/>
      <c r="D634" s="133" t="s">
        <v>600</v>
      </c>
      <c r="E634" s="335"/>
      <c r="F634" s="336"/>
      <c r="G634" s="337"/>
      <c r="H634" s="180"/>
      <c r="I634" s="570"/>
      <c r="J634" s="571"/>
      <c r="K634" s="572"/>
      <c r="L634" s="133"/>
      <c r="M634" s="335"/>
      <c r="N634" s="336"/>
      <c r="O634" s="337"/>
    </row>
    <row r="635" spans="1:15" ht="14.1" customHeight="1">
      <c r="A635" s="8"/>
      <c r="B635" s="9"/>
      <c r="C635" s="8"/>
      <c r="D635" s="11" t="s">
        <v>599</v>
      </c>
      <c r="E635" s="268"/>
      <c r="F635" s="312"/>
      <c r="G635" s="313"/>
      <c r="H635" s="11"/>
      <c r="I635" s="268" t="s">
        <v>599</v>
      </c>
      <c r="J635" s="312"/>
      <c r="K635" s="313"/>
      <c r="L635" s="11"/>
      <c r="M635" s="268"/>
      <c r="N635" s="312"/>
      <c r="O635" s="313"/>
    </row>
    <row r="636" spans="1:15" ht="14.1" customHeight="1">
      <c r="A636" s="8">
        <v>9</v>
      </c>
      <c r="B636" s="9" t="s">
        <v>24</v>
      </c>
      <c r="C636" s="8">
        <v>1</v>
      </c>
      <c r="D636" s="11" t="s">
        <v>75</v>
      </c>
      <c r="E636" s="311"/>
      <c r="F636" s="312"/>
      <c r="G636" s="313"/>
      <c r="H636" s="11"/>
      <c r="I636" s="311"/>
      <c r="J636" s="312"/>
      <c r="K636" s="313"/>
      <c r="L636" s="11"/>
      <c r="M636" s="311"/>
      <c r="N636" s="312"/>
      <c r="O636" s="313"/>
    </row>
    <row r="637" spans="1:15" ht="14.1" customHeight="1">
      <c r="A637" s="8"/>
      <c r="B637" s="9" t="s">
        <v>25</v>
      </c>
      <c r="C637" s="8">
        <v>2</v>
      </c>
      <c r="D637" s="11" t="s">
        <v>75</v>
      </c>
      <c r="E637" s="311"/>
      <c r="F637" s="312"/>
      <c r="G637" s="313"/>
      <c r="H637" s="11"/>
      <c r="I637" s="308"/>
      <c r="J637" s="386"/>
      <c r="K637" s="387"/>
      <c r="L637" s="11"/>
      <c r="M637" s="311"/>
      <c r="N637" s="312"/>
      <c r="O637" s="313"/>
    </row>
    <row r="638" spans="1:15" ht="14.1" customHeight="1">
      <c r="A638" s="8"/>
      <c r="B638" s="9" t="s">
        <v>26</v>
      </c>
      <c r="C638" s="8">
        <v>3</v>
      </c>
      <c r="D638" s="11"/>
      <c r="E638" s="308"/>
      <c r="F638" s="309"/>
      <c r="G638" s="310"/>
      <c r="H638" s="11"/>
      <c r="I638" s="308"/>
      <c r="J638" s="386"/>
      <c r="K638" s="387"/>
      <c r="L638" s="11"/>
      <c r="M638" s="308"/>
      <c r="N638" s="309"/>
      <c r="O638" s="310"/>
    </row>
    <row r="639" spans="1:15" ht="14.1" customHeight="1">
      <c r="A639" s="8">
        <v>10</v>
      </c>
      <c r="B639" s="9" t="s">
        <v>27</v>
      </c>
      <c r="C639" s="8">
        <v>4</v>
      </c>
      <c r="D639" s="235"/>
      <c r="E639" s="430"/>
      <c r="F639" s="431"/>
      <c r="G639" s="432"/>
      <c r="H639" s="11"/>
      <c r="I639" s="268"/>
      <c r="J639" s="318"/>
      <c r="K639" s="319"/>
      <c r="L639" s="11"/>
      <c r="M639" s="308"/>
      <c r="N639" s="309"/>
      <c r="O639" s="310"/>
    </row>
    <row r="640" spans="1:15" ht="14.1" customHeight="1">
      <c r="A640" s="8"/>
      <c r="B640" s="9" t="s">
        <v>28</v>
      </c>
      <c r="C640" s="8">
        <v>5</v>
      </c>
      <c r="D640" s="235"/>
      <c r="E640" s="430"/>
      <c r="F640" s="431"/>
      <c r="G640" s="432"/>
      <c r="H640" s="11"/>
      <c r="I640" s="268"/>
      <c r="J640" s="269"/>
      <c r="K640" s="270"/>
      <c r="L640" s="11"/>
      <c r="M640" s="268"/>
      <c r="N640" s="269"/>
      <c r="O640" s="270"/>
    </row>
    <row r="641" spans="1:15" ht="14.1" customHeight="1">
      <c r="A641" s="8"/>
      <c r="B641" s="9" t="s">
        <v>29</v>
      </c>
      <c r="C641" s="8">
        <v>6</v>
      </c>
      <c r="D641" s="11"/>
      <c r="E641" s="268"/>
      <c r="F641" s="269"/>
      <c r="G641" s="270"/>
      <c r="H641" s="11"/>
      <c r="I641" s="268"/>
      <c r="J641" s="269"/>
      <c r="K641" s="270"/>
      <c r="L641" s="11"/>
      <c r="M641" s="268"/>
      <c r="N641" s="269"/>
      <c r="O641" s="270"/>
    </row>
    <row r="642" spans="1:15" ht="14.1" customHeight="1">
      <c r="A642" s="8"/>
      <c r="B642" s="9" t="s">
        <v>30</v>
      </c>
      <c r="C642" s="8">
        <v>7</v>
      </c>
      <c r="D642" s="11"/>
      <c r="E642" s="268"/>
      <c r="F642" s="269"/>
      <c r="G642" s="270"/>
      <c r="H642" s="11"/>
      <c r="I642" s="268"/>
      <c r="J642" s="269"/>
      <c r="K642" s="270"/>
      <c r="L642" s="11"/>
      <c r="M642" s="268"/>
      <c r="N642" s="269"/>
      <c r="O642" s="270"/>
    </row>
    <row r="643" spans="1:15" ht="14.1" customHeight="1">
      <c r="A643" s="8"/>
      <c r="B643" s="9" t="s">
        <v>31</v>
      </c>
      <c r="C643" s="8">
        <v>8</v>
      </c>
      <c r="D643" s="65"/>
      <c r="E643" s="305"/>
      <c r="F643" s="306"/>
      <c r="G643" s="307"/>
      <c r="H643" s="65"/>
      <c r="I643" s="305"/>
      <c r="J643" s="306"/>
      <c r="K643" s="307"/>
      <c r="L643" s="65"/>
      <c r="M643" s="305"/>
      <c r="N643" s="306"/>
      <c r="O643" s="307"/>
    </row>
    <row r="644" spans="1:15" ht="14.1" customHeight="1">
      <c r="A644" s="8">
        <v>11</v>
      </c>
      <c r="B644" s="9" t="s">
        <v>32</v>
      </c>
      <c r="C644" s="8">
        <v>9</v>
      </c>
      <c r="D644" s="11"/>
      <c r="E644" s="268"/>
      <c r="F644" s="269"/>
      <c r="G644" s="270"/>
      <c r="H644" s="11"/>
      <c r="I644" s="268"/>
      <c r="J644" s="269"/>
      <c r="K644" s="270"/>
      <c r="L644" s="11"/>
      <c r="M644" s="268"/>
      <c r="N644" s="269"/>
      <c r="O644" s="270"/>
    </row>
    <row r="645" spans="1:15" ht="14.1" customHeight="1">
      <c r="A645" s="8"/>
      <c r="B645" s="9" t="s">
        <v>33</v>
      </c>
      <c r="C645" s="8">
        <v>10</v>
      </c>
      <c r="D645" s="11"/>
      <c r="E645" s="268"/>
      <c r="F645" s="269"/>
      <c r="G645" s="270"/>
      <c r="H645" s="65"/>
      <c r="I645" s="268"/>
      <c r="J645" s="269"/>
      <c r="K645" s="270"/>
      <c r="L645" s="11"/>
      <c r="M645" s="268"/>
      <c r="N645" s="269"/>
      <c r="O645" s="270"/>
    </row>
    <row r="646" spans="1:15" ht="14.1" customHeight="1">
      <c r="A646" s="8"/>
      <c r="B646" s="9" t="s">
        <v>34</v>
      </c>
      <c r="C646" s="8">
        <v>11</v>
      </c>
      <c r="D646" s="11"/>
      <c r="E646" s="268"/>
      <c r="F646" s="269"/>
      <c r="G646" s="270"/>
      <c r="H646" s="11"/>
      <c r="I646" s="268"/>
      <c r="J646" s="269"/>
      <c r="K646" s="270"/>
      <c r="L646" s="11"/>
      <c r="M646" s="268"/>
      <c r="N646" s="269"/>
      <c r="O646" s="270"/>
    </row>
    <row r="647" spans="1:15" ht="14.1" customHeight="1">
      <c r="A647" s="8"/>
      <c r="B647" s="9" t="s">
        <v>35</v>
      </c>
      <c r="C647" s="8">
        <v>12</v>
      </c>
      <c r="D647" s="11"/>
      <c r="E647" s="268"/>
      <c r="F647" s="269"/>
      <c r="G647" s="270"/>
      <c r="H647" s="65"/>
      <c r="I647" s="268"/>
      <c r="J647" s="269"/>
      <c r="K647" s="270"/>
      <c r="L647" s="11"/>
      <c r="M647" s="268"/>
      <c r="N647" s="269"/>
      <c r="O647" s="270"/>
    </row>
    <row r="648" spans="1:15" ht="14.1" customHeight="1">
      <c r="A648" s="8">
        <v>12</v>
      </c>
      <c r="B648" s="9" t="s">
        <v>36</v>
      </c>
      <c r="C648" s="8">
        <v>13</v>
      </c>
      <c r="D648" s="11"/>
      <c r="E648" s="268"/>
      <c r="F648" s="269"/>
      <c r="G648" s="270"/>
      <c r="H648" s="11"/>
      <c r="I648" s="268"/>
      <c r="J648" s="269"/>
      <c r="K648" s="270"/>
      <c r="L648" s="11"/>
      <c r="M648" s="268"/>
      <c r="N648" s="269"/>
      <c r="O648" s="270"/>
    </row>
    <row r="649" spans="1:15" ht="14.1" customHeight="1">
      <c r="A649" s="8"/>
      <c r="B649" s="9" t="s">
        <v>24</v>
      </c>
      <c r="C649" s="8">
        <v>14</v>
      </c>
      <c r="D649" s="88"/>
      <c r="E649" s="567"/>
      <c r="F649" s="568"/>
      <c r="G649" s="569"/>
      <c r="H649" s="65"/>
      <c r="I649" s="268"/>
      <c r="J649" s="269"/>
      <c r="K649" s="270"/>
      <c r="L649" s="88"/>
      <c r="M649" s="567"/>
      <c r="N649" s="568"/>
      <c r="O649" s="569"/>
    </row>
    <row r="650" spans="1:15" ht="14.1" customHeight="1">
      <c r="A650" s="8"/>
      <c r="B650" s="9" t="s">
        <v>25</v>
      </c>
      <c r="C650" s="8">
        <v>15</v>
      </c>
      <c r="D650" s="88"/>
      <c r="E650" s="567"/>
      <c r="F650" s="568"/>
      <c r="G650" s="569"/>
      <c r="H650" s="11"/>
      <c r="I650" s="268"/>
      <c r="J650" s="269"/>
      <c r="K650" s="270"/>
      <c r="L650" s="88"/>
      <c r="M650" s="567"/>
      <c r="N650" s="568"/>
      <c r="O650" s="569"/>
    </row>
    <row r="651" spans="1:15" ht="14.1" customHeight="1">
      <c r="A651" s="8"/>
      <c r="B651" s="9" t="s">
        <v>26</v>
      </c>
      <c r="C651" s="8">
        <v>16</v>
      </c>
      <c r="D651" s="234" t="s">
        <v>628</v>
      </c>
      <c r="E651" s="290"/>
      <c r="F651" s="291"/>
      <c r="G651" s="292"/>
      <c r="H651" s="92"/>
      <c r="I651" s="424"/>
      <c r="J651" s="425"/>
      <c r="K651" s="426"/>
      <c r="L651" s="88"/>
      <c r="M651" s="567"/>
      <c r="N651" s="568"/>
      <c r="O651" s="569"/>
    </row>
    <row r="652" spans="1:15" ht="14.1" customHeight="1">
      <c r="A652" s="8">
        <v>1</v>
      </c>
      <c r="B652" s="9" t="s">
        <v>37</v>
      </c>
      <c r="C652" s="8">
        <v>17</v>
      </c>
      <c r="D652" s="234" t="s">
        <v>628</v>
      </c>
      <c r="E652" s="290"/>
      <c r="F652" s="291"/>
      <c r="G652" s="292"/>
      <c r="H652" s="92"/>
      <c r="I652" s="424"/>
      <c r="J652" s="425"/>
      <c r="K652" s="426"/>
      <c r="L652" s="88"/>
      <c r="M652" s="567"/>
      <c r="N652" s="568"/>
      <c r="O652" s="569"/>
    </row>
    <row r="653" spans="1:15" ht="14.1" customHeight="1">
      <c r="A653" s="8"/>
      <c r="B653" s="9" t="s">
        <v>38</v>
      </c>
      <c r="C653" s="8">
        <v>18</v>
      </c>
      <c r="D653" s="40" t="s">
        <v>61</v>
      </c>
      <c r="E653" s="293"/>
      <c r="F653" s="294"/>
      <c r="G653" s="295"/>
      <c r="H653" s="40"/>
      <c r="I653" s="293"/>
      <c r="J653" s="294"/>
      <c r="K653" s="295"/>
      <c r="L653" s="40"/>
      <c r="M653" s="293"/>
      <c r="N653" s="294"/>
      <c r="O653" s="295"/>
    </row>
    <row r="654" spans="1:15" ht="14.1" customHeight="1">
      <c r="A654" s="8"/>
      <c r="B654" s="9" t="s">
        <v>39</v>
      </c>
      <c r="C654" s="8">
        <v>19</v>
      </c>
      <c r="D654" s="159" t="s">
        <v>62</v>
      </c>
      <c r="E654" s="296"/>
      <c r="F654" s="297"/>
      <c r="G654" s="298"/>
      <c r="H654" s="159"/>
      <c r="I654" s="296"/>
      <c r="J654" s="297"/>
      <c r="K654" s="298"/>
      <c r="L654" s="159"/>
      <c r="M654" s="296"/>
      <c r="N654" s="297"/>
      <c r="O654" s="298"/>
    </row>
    <row r="655" spans="1:15" ht="14.1" customHeight="1">
      <c r="A655" s="267" t="s">
        <v>40</v>
      </c>
      <c r="B655" s="267"/>
      <c r="C655" s="267"/>
      <c r="D655" s="67">
        <v>1</v>
      </c>
      <c r="E655" s="271"/>
      <c r="F655" s="272"/>
      <c r="G655" s="273"/>
      <c r="H655" s="23"/>
      <c r="I655" s="271"/>
      <c r="J655" s="272"/>
      <c r="K655" s="273"/>
      <c r="L655" s="67"/>
      <c r="M655" s="271"/>
      <c r="N655" s="272"/>
      <c r="O655" s="273"/>
    </row>
    <row r="656" spans="1:15" ht="14.1" customHeight="1">
      <c r="A656" s="267" t="s">
        <v>41</v>
      </c>
      <c r="B656" s="267"/>
      <c r="C656" s="267"/>
      <c r="D656" s="23">
        <f t="shared" ref="D656:E656" si="13">IF(18-COUNTA(D635:D652)=0,"",IF(D653="","",18-COUNTA(D635:D652)))</f>
        <v>13</v>
      </c>
      <c r="E656" s="271" t="str">
        <f t="shared" si="13"/>
        <v/>
      </c>
      <c r="F656" s="272"/>
      <c r="G656" s="273"/>
      <c r="H656" s="23" t="str">
        <f t="shared" ref="H656:I656" si="14">IF(18-COUNTA(H635:H652)=0,"",IF(H653="","",18-COUNTA(H635:H652)))</f>
        <v/>
      </c>
      <c r="I656" s="271" t="str">
        <f t="shared" si="14"/>
        <v/>
      </c>
      <c r="J656" s="272"/>
      <c r="K656" s="273"/>
      <c r="L656" s="23" t="str">
        <f t="shared" ref="L656:M656" si="15">IF(18-COUNTA(L635:L652)=0,"",IF(L653="","",18-COUNTA(L635:L652)))</f>
        <v/>
      </c>
      <c r="M656" s="271" t="str">
        <f t="shared" si="15"/>
        <v/>
      </c>
      <c r="N656" s="272"/>
      <c r="O656" s="273"/>
    </row>
    <row r="657" spans="1:15" ht="14.1" customHeight="1">
      <c r="A657" s="260" t="s">
        <v>42</v>
      </c>
      <c r="B657" s="242" t="s">
        <v>43</v>
      </c>
      <c r="C657" s="243"/>
      <c r="D657" s="557" t="s">
        <v>79</v>
      </c>
      <c r="E657" s="558"/>
      <c r="F657" s="90">
        <v>4</v>
      </c>
      <c r="G657" s="28">
        <v>3</v>
      </c>
      <c r="H657" s="422"/>
      <c r="I657" s="423"/>
      <c r="J657" s="74"/>
      <c r="K657" s="47"/>
      <c r="L657" s="557"/>
      <c r="M657" s="558"/>
      <c r="N657" s="90"/>
      <c r="O657" s="28"/>
    </row>
    <row r="658" spans="1:15" ht="14.1" customHeight="1">
      <c r="A658" s="261"/>
      <c r="B658" s="244"/>
      <c r="C658" s="245"/>
      <c r="D658" s="561" t="s">
        <v>364</v>
      </c>
      <c r="E658" s="562"/>
      <c r="F658" s="89">
        <v>4</v>
      </c>
      <c r="G658" s="109">
        <v>3.5</v>
      </c>
      <c r="H658" s="409"/>
      <c r="I658" s="413"/>
      <c r="J658" s="42"/>
      <c r="K658" s="43"/>
      <c r="L658" s="561"/>
      <c r="M658" s="562"/>
      <c r="N658" s="89"/>
      <c r="O658" s="109"/>
    </row>
    <row r="659" spans="1:15" ht="14.1" customHeight="1">
      <c r="A659" s="261"/>
      <c r="B659" s="244"/>
      <c r="C659" s="245"/>
      <c r="D659" s="561" t="s">
        <v>621</v>
      </c>
      <c r="E659" s="562"/>
      <c r="F659" s="90">
        <v>3</v>
      </c>
      <c r="G659" s="110">
        <v>2.5</v>
      </c>
      <c r="H659" s="409"/>
      <c r="I659" s="413"/>
      <c r="J659" s="42"/>
      <c r="K659" s="43"/>
      <c r="L659" s="561"/>
      <c r="M659" s="562"/>
      <c r="N659" s="90"/>
      <c r="O659" s="110"/>
    </row>
    <row r="660" spans="1:15" ht="14.1" customHeight="1">
      <c r="A660" s="261"/>
      <c r="B660" s="244"/>
      <c r="C660" s="245"/>
      <c r="D660" s="561"/>
      <c r="E660" s="562"/>
      <c r="F660" s="90"/>
      <c r="G660" s="110"/>
      <c r="H660" s="409"/>
      <c r="I660" s="413"/>
      <c r="J660" s="91"/>
      <c r="K660" s="43"/>
      <c r="L660" s="561"/>
      <c r="M660" s="562"/>
      <c r="N660" s="90"/>
      <c r="O660" s="110"/>
    </row>
    <row r="661" spans="1:15" ht="14.1" customHeight="1">
      <c r="A661" s="261"/>
      <c r="B661" s="246"/>
      <c r="C661" s="247"/>
      <c r="D661" s="565"/>
      <c r="E661" s="566"/>
      <c r="F661" s="111"/>
      <c r="G661" s="112"/>
      <c r="H661" s="471"/>
      <c r="I661" s="472"/>
      <c r="J661" s="46"/>
      <c r="K661" s="29"/>
      <c r="L661" s="565"/>
      <c r="M661" s="566"/>
      <c r="N661" s="111"/>
      <c r="O661" s="112"/>
    </row>
    <row r="662" spans="1:15" ht="14.1" customHeight="1">
      <c r="A662" s="261"/>
      <c r="B662" s="236" t="s">
        <v>44</v>
      </c>
      <c r="C662" s="237"/>
      <c r="D662" s="557" t="s">
        <v>367</v>
      </c>
      <c r="E662" s="558"/>
      <c r="F662" s="113">
        <v>3</v>
      </c>
      <c r="G662" s="170">
        <v>2</v>
      </c>
      <c r="H662" s="559"/>
      <c r="I662" s="560"/>
      <c r="J662" s="42"/>
      <c r="K662" s="43"/>
      <c r="L662" s="557"/>
      <c r="M662" s="558"/>
      <c r="N662" s="113"/>
      <c r="O662" s="170"/>
    </row>
    <row r="663" spans="1:15" ht="14.1" customHeight="1">
      <c r="A663" s="261"/>
      <c r="B663" s="238"/>
      <c r="C663" s="239"/>
      <c r="D663" s="561" t="s">
        <v>368</v>
      </c>
      <c r="E663" s="562"/>
      <c r="F663" s="89">
        <v>4</v>
      </c>
      <c r="G663" s="109">
        <v>3</v>
      </c>
      <c r="H663" s="563"/>
      <c r="I663" s="563"/>
      <c r="J663" s="50"/>
      <c r="K663" s="33"/>
      <c r="L663" s="561"/>
      <c r="M663" s="562"/>
      <c r="N663" s="89"/>
      <c r="O663" s="109"/>
    </row>
    <row r="664" spans="1:15" ht="14.1" customHeight="1">
      <c r="A664" s="261"/>
      <c r="B664" s="238"/>
      <c r="C664" s="239"/>
      <c r="D664" s="561" t="s">
        <v>67</v>
      </c>
      <c r="E664" s="562"/>
      <c r="F664" s="89">
        <v>2</v>
      </c>
      <c r="G664" s="109">
        <v>1</v>
      </c>
      <c r="H664" s="564"/>
      <c r="I664" s="564"/>
      <c r="J664" s="50"/>
      <c r="K664" s="33"/>
      <c r="L664" s="561"/>
      <c r="M664" s="562"/>
      <c r="N664" s="89"/>
      <c r="O664" s="109"/>
    </row>
    <row r="665" spans="1:15" ht="14.1" customHeight="1">
      <c r="A665" s="261"/>
      <c r="B665" s="238"/>
      <c r="C665" s="239"/>
      <c r="D665" s="561" t="s">
        <v>87</v>
      </c>
      <c r="E665" s="562"/>
      <c r="F665" s="89">
        <v>2</v>
      </c>
      <c r="G665" s="109">
        <v>1</v>
      </c>
      <c r="H665" s="559"/>
      <c r="I665" s="491"/>
      <c r="J665" s="42"/>
      <c r="K665" s="33"/>
      <c r="L665" s="561"/>
      <c r="M665" s="562"/>
      <c r="N665" s="89"/>
      <c r="O665" s="109"/>
    </row>
    <row r="666" spans="1:15" ht="14.1" customHeight="1">
      <c r="A666" s="261"/>
      <c r="B666" s="238"/>
      <c r="C666" s="239"/>
      <c r="D666" s="561" t="s">
        <v>89</v>
      </c>
      <c r="E666" s="562"/>
      <c r="F666" s="83">
        <v>2</v>
      </c>
      <c r="G666" s="173">
        <v>1</v>
      </c>
      <c r="H666" s="559"/>
      <c r="I666" s="491"/>
      <c r="J666" s="42"/>
      <c r="K666" s="33"/>
      <c r="L666" s="561"/>
      <c r="M666" s="562"/>
      <c r="N666" s="83"/>
      <c r="O666" s="173"/>
    </row>
    <row r="667" spans="1:15" ht="14.1" customHeight="1">
      <c r="A667" s="261"/>
      <c r="B667" s="238"/>
      <c r="C667" s="239"/>
      <c r="D667" s="561" t="s">
        <v>90</v>
      </c>
      <c r="E667" s="562"/>
      <c r="F667" s="83">
        <v>2</v>
      </c>
      <c r="G667" s="173">
        <v>1</v>
      </c>
      <c r="H667" s="263"/>
      <c r="I667" s="264"/>
      <c r="J667" s="15"/>
      <c r="K667" s="28"/>
      <c r="L667" s="561"/>
      <c r="M667" s="562"/>
      <c r="N667" s="83"/>
      <c r="O667" s="173"/>
    </row>
    <row r="668" spans="1:15" ht="14.1" customHeight="1">
      <c r="A668" s="261"/>
      <c r="B668" s="238"/>
      <c r="C668" s="239"/>
      <c r="D668" s="277" t="s">
        <v>93</v>
      </c>
      <c r="E668" s="275"/>
      <c r="F668" s="16">
        <v>2</v>
      </c>
      <c r="G668" s="28">
        <v>1</v>
      </c>
      <c r="H668" s="263"/>
      <c r="I668" s="264"/>
      <c r="J668" s="13"/>
      <c r="K668" s="14"/>
      <c r="L668" s="277"/>
      <c r="M668" s="275"/>
      <c r="N668" s="16"/>
      <c r="O668" s="28"/>
    </row>
    <row r="669" spans="1:15" ht="14.1" customHeight="1">
      <c r="A669" s="261"/>
      <c r="B669" s="238"/>
      <c r="C669" s="239"/>
      <c r="D669" s="263" t="s">
        <v>91</v>
      </c>
      <c r="E669" s="264"/>
      <c r="F669" s="14">
        <v>2</v>
      </c>
      <c r="G669" s="28">
        <v>2</v>
      </c>
      <c r="H669" s="263"/>
      <c r="I669" s="264"/>
      <c r="J669" s="14"/>
      <c r="K669" s="28"/>
      <c r="L669" s="263"/>
      <c r="M669" s="264"/>
      <c r="N669" s="14"/>
      <c r="O669" s="28"/>
    </row>
    <row r="670" spans="1:15" ht="14.1" customHeight="1">
      <c r="A670" s="261"/>
      <c r="B670" s="238"/>
      <c r="C670" s="239"/>
      <c r="D670" s="263" t="s">
        <v>92</v>
      </c>
      <c r="E670" s="264"/>
      <c r="F670" s="13">
        <v>2</v>
      </c>
      <c r="G670" s="14">
        <v>2</v>
      </c>
      <c r="H670" s="263"/>
      <c r="I670" s="264"/>
      <c r="J670" s="13"/>
      <c r="K670" s="14"/>
      <c r="L670" s="263"/>
      <c r="M670" s="264"/>
      <c r="N670" s="13"/>
      <c r="O670" s="14"/>
    </row>
    <row r="671" spans="1:15" ht="14.1" customHeight="1">
      <c r="A671" s="262"/>
      <c r="B671" s="240"/>
      <c r="C671" s="241"/>
      <c r="D671" s="265"/>
      <c r="E671" s="266"/>
      <c r="F671" s="13"/>
      <c r="G671" s="14"/>
      <c r="H671" s="265"/>
      <c r="I671" s="266"/>
      <c r="J671" s="13"/>
      <c r="K671" s="14"/>
      <c r="L671" s="265"/>
      <c r="M671" s="266"/>
      <c r="N671" s="13"/>
      <c r="O671" s="14"/>
    </row>
    <row r="672" spans="1:15" ht="14.1" customHeight="1">
      <c r="A672" s="280" t="s">
        <v>45</v>
      </c>
      <c r="B672" s="281"/>
      <c r="C672" s="282"/>
      <c r="D672" s="23">
        <f>IF(SUM(F657:F671)=0,"",SUM(F657:F671))</f>
        <v>32</v>
      </c>
      <c r="E672" s="271">
        <f>IF((COUNTA(D637:D652)+SUM(G657:G671)+COUNTA(D654))=0,"",COUNTA(D637:D652)+SUM(G657:G671)+COUNTA(D654))</f>
        <v>27</v>
      </c>
      <c r="F672" s="272"/>
      <c r="G672" s="273"/>
      <c r="H672" s="23" t="str">
        <f>IF(SUM(J657:J671)=0,"",SUM(J657:J671))</f>
        <v/>
      </c>
      <c r="I672" s="271" t="str">
        <f>IF((COUNTA(H635:H652)+SUM(K657:K671)+COUNTA(H654))=0,"",COUNTA(H635:H652)+SUM(K657:K671)+COUNTA(H654))</f>
        <v/>
      </c>
      <c r="J672" s="272"/>
      <c r="K672" s="273"/>
      <c r="L672" s="23" t="str">
        <f>IF(SUM(N657:N671)=0,"",SUM(N657:N671))</f>
        <v/>
      </c>
      <c r="M672" s="271" t="str">
        <f>IF((COUNTA(L635:L652)+SUM(O657:O671)+COUNTA(L654))=0,"",COUNTA(L635:L652)+SUM(O657:O671)+COUNTA(L654))</f>
        <v/>
      </c>
      <c r="N672" s="272"/>
      <c r="O672" s="273"/>
    </row>
    <row r="673" spans="1:15" ht="14.1" customHeight="1">
      <c r="A673" s="24" t="s">
        <v>46</v>
      </c>
      <c r="B673" s="283" t="s">
        <v>47</v>
      </c>
      <c r="C673" s="284"/>
      <c r="D673" s="284"/>
      <c r="E673" s="284" t="s">
        <v>48</v>
      </c>
      <c r="F673" s="284"/>
      <c r="G673" s="284"/>
      <c r="H673" s="284"/>
      <c r="I673" s="285" t="s">
        <v>49</v>
      </c>
      <c r="J673" s="285"/>
      <c r="K673" s="285"/>
      <c r="L673" s="284" t="s">
        <v>50</v>
      </c>
      <c r="M673" s="284"/>
      <c r="N673" s="284"/>
      <c r="O673" s="286"/>
    </row>
    <row r="674" spans="1:15" ht="14.1" customHeight="1">
      <c r="A674" s="24" t="s">
        <v>51</v>
      </c>
      <c r="B674" s="249"/>
      <c r="C674" s="250"/>
      <c r="D674" s="250"/>
      <c r="E674" s="252"/>
      <c r="F674" s="252"/>
      <c r="G674" s="252"/>
      <c r="H674" s="252"/>
      <c r="I674" s="252"/>
      <c r="J674" s="252"/>
      <c r="K674" s="252"/>
      <c r="L674" s="252"/>
      <c r="M674" s="252"/>
      <c r="N674" s="252"/>
      <c r="O674" s="253"/>
    </row>
    <row r="675" spans="1:15" ht="14.1" customHeight="1">
      <c r="A675" s="24" t="s">
        <v>52</v>
      </c>
      <c r="B675" s="254"/>
      <c r="C675" s="255"/>
      <c r="D675" s="255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6"/>
    </row>
    <row r="676" spans="1:15" ht="14.1" customHeight="1">
      <c r="A676" s="25" t="s">
        <v>53</v>
      </c>
      <c r="B676" s="257"/>
      <c r="C676" s="258"/>
      <c r="D676" s="258"/>
      <c r="E676" s="258"/>
      <c r="F676" s="258"/>
      <c r="G676" s="258"/>
      <c r="H676" s="258"/>
      <c r="I676" s="258"/>
      <c r="J676" s="258"/>
      <c r="K676" s="258"/>
      <c r="L676" s="258"/>
      <c r="M676" s="258"/>
      <c r="N676" s="258"/>
      <c r="O676" s="259"/>
    </row>
  </sheetData>
  <mergeCells count="2079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D34:E34"/>
    <mergeCell ref="H34:I34"/>
    <mergeCell ref="L34:M34"/>
    <mergeCell ref="D35:E35"/>
    <mergeCell ref="H35:I35"/>
    <mergeCell ref="L35:M35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D46:E46"/>
    <mergeCell ref="H46:I46"/>
    <mergeCell ref="L46:M46"/>
    <mergeCell ref="D47:E47"/>
    <mergeCell ref="H47:I47"/>
    <mergeCell ref="L47:M47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A48:C48"/>
    <mergeCell ref="E48:G48"/>
    <mergeCell ref="I48:K48"/>
    <mergeCell ref="M48:O48"/>
    <mergeCell ref="B49:D49"/>
    <mergeCell ref="E49:H49"/>
    <mergeCell ref="I49:K49"/>
    <mergeCell ref="L49:O49"/>
    <mergeCell ref="A33:A47"/>
    <mergeCell ref="B33:C37"/>
    <mergeCell ref="B38:C4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36:E36"/>
    <mergeCell ref="H36:I36"/>
    <mergeCell ref="L36:M36"/>
    <mergeCell ref="D37:E37"/>
    <mergeCell ref="H37:I37"/>
    <mergeCell ref="L37:M37"/>
    <mergeCell ref="D44:E44"/>
    <mergeCell ref="H44:I44"/>
    <mergeCell ref="L44:M44"/>
    <mergeCell ref="D45:E45"/>
    <mergeCell ref="H45:I45"/>
    <mergeCell ref="L45:M45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A56:C62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A85:A99"/>
    <mergeCell ref="B85:C89"/>
    <mergeCell ref="B90:C99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A108:C114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49:E149"/>
    <mergeCell ref="H149:I149"/>
    <mergeCell ref="L149:M149"/>
    <mergeCell ref="D150:E150"/>
    <mergeCell ref="H150:I150"/>
    <mergeCell ref="L150:M150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A137:A151"/>
    <mergeCell ref="B137:C141"/>
    <mergeCell ref="B142:C151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A160:C166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A189:A203"/>
    <mergeCell ref="B189:C193"/>
    <mergeCell ref="B194:C203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A212:C218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D242:E242"/>
    <mergeCell ref="H242:I242"/>
    <mergeCell ref="L242:M242"/>
    <mergeCell ref="D243:E243"/>
    <mergeCell ref="H243:I243"/>
    <mergeCell ref="L243:M243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D254:E254"/>
    <mergeCell ref="H254:I254"/>
    <mergeCell ref="L254:M254"/>
    <mergeCell ref="D255:E255"/>
    <mergeCell ref="H255:I255"/>
    <mergeCell ref="L255:M255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A240:C240"/>
    <mergeCell ref="E240:G240"/>
    <mergeCell ref="I240:K240"/>
    <mergeCell ref="M240:O240"/>
    <mergeCell ref="D241:E241"/>
    <mergeCell ref="H241:I241"/>
    <mergeCell ref="L241:M241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A241:A255"/>
    <mergeCell ref="B241:C245"/>
    <mergeCell ref="B246:C25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4:E244"/>
    <mergeCell ref="H244:I244"/>
    <mergeCell ref="L244:M244"/>
    <mergeCell ref="D245:E245"/>
    <mergeCell ref="H245:I245"/>
    <mergeCell ref="L245:M245"/>
    <mergeCell ref="D252:E252"/>
    <mergeCell ref="H252:I252"/>
    <mergeCell ref="L252:M252"/>
    <mergeCell ref="D253:E253"/>
    <mergeCell ref="H253:I253"/>
    <mergeCell ref="L253:M253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A264:C270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304:E304"/>
    <mergeCell ref="H304:I304"/>
    <mergeCell ref="L304:M304"/>
    <mergeCell ref="D305:E305"/>
    <mergeCell ref="H305:I305"/>
    <mergeCell ref="L305:M305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6:E306"/>
    <mergeCell ref="H306:I306"/>
    <mergeCell ref="L306:M306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A293:A307"/>
    <mergeCell ref="B293:C297"/>
    <mergeCell ref="B298:C307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B311:D311"/>
    <mergeCell ref="E311:H311"/>
    <mergeCell ref="I311:O311"/>
    <mergeCell ref="B312:D312"/>
    <mergeCell ref="E312:H312"/>
    <mergeCell ref="I312:O312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A316:C322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D357:E357"/>
    <mergeCell ref="H357:I357"/>
    <mergeCell ref="L357:M357"/>
    <mergeCell ref="D358:E358"/>
    <mergeCell ref="H358:I358"/>
    <mergeCell ref="L358:M358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62:D362"/>
    <mergeCell ref="E362:H362"/>
    <mergeCell ref="I362:O362"/>
    <mergeCell ref="B363:D363"/>
    <mergeCell ref="E363:H363"/>
    <mergeCell ref="I363:O363"/>
    <mergeCell ref="A345:A359"/>
    <mergeCell ref="B345:C349"/>
    <mergeCell ref="B350:C359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E369:G369"/>
    <mergeCell ref="I369:K369"/>
    <mergeCell ref="M369:O369"/>
    <mergeCell ref="E370:G370"/>
    <mergeCell ref="I370:K370"/>
    <mergeCell ref="M370:O370"/>
    <mergeCell ref="A368:C374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94:G394"/>
    <mergeCell ref="I394:K394"/>
    <mergeCell ref="M394:O394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D399:E399"/>
    <mergeCell ref="H399:I399"/>
    <mergeCell ref="L399:M399"/>
    <mergeCell ref="A397:A411"/>
    <mergeCell ref="B397:C401"/>
    <mergeCell ref="B402:C411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411:E411"/>
    <mergeCell ref="H411:I411"/>
    <mergeCell ref="L411:M411"/>
    <mergeCell ref="A412:C412"/>
    <mergeCell ref="E412:G412"/>
    <mergeCell ref="I412:K412"/>
    <mergeCell ref="M412:O412"/>
    <mergeCell ref="B413:D413"/>
    <mergeCell ref="E413:H413"/>
    <mergeCell ref="I413:K413"/>
    <mergeCell ref="L413:O413"/>
    <mergeCell ref="B414:D414"/>
    <mergeCell ref="E414:H414"/>
    <mergeCell ref="I414:O414"/>
    <mergeCell ref="B415:D415"/>
    <mergeCell ref="E415:H415"/>
    <mergeCell ref="I415:O415"/>
    <mergeCell ref="B416:D416"/>
    <mergeCell ref="E416:H416"/>
    <mergeCell ref="I416:O416"/>
    <mergeCell ref="A417:D417"/>
    <mergeCell ref="A418:O418"/>
    <mergeCell ref="A419:D419"/>
    <mergeCell ref="E419:I419"/>
    <mergeCell ref="J419:O419"/>
    <mergeCell ref="E420:G420"/>
    <mergeCell ref="I420:K420"/>
    <mergeCell ref="M420:O420"/>
    <mergeCell ref="E421:G421"/>
    <mergeCell ref="I421:K421"/>
    <mergeCell ref="M421:O421"/>
    <mergeCell ref="E422:G422"/>
    <mergeCell ref="I422:K422"/>
    <mergeCell ref="M422:O422"/>
    <mergeCell ref="E423:G423"/>
    <mergeCell ref="I423:K423"/>
    <mergeCell ref="M423:O423"/>
    <mergeCell ref="A420:C426"/>
    <mergeCell ref="E424:G424"/>
    <mergeCell ref="I424:K424"/>
    <mergeCell ref="M424:O424"/>
    <mergeCell ref="E425:G425"/>
    <mergeCell ref="I425:K425"/>
    <mergeCell ref="M425:O425"/>
    <mergeCell ref="E426:G426"/>
    <mergeCell ref="I426:K426"/>
    <mergeCell ref="M426:O426"/>
    <mergeCell ref="E427:G427"/>
    <mergeCell ref="I427:K427"/>
    <mergeCell ref="M427:O427"/>
    <mergeCell ref="E428:G428"/>
    <mergeCell ref="I428:K428"/>
    <mergeCell ref="M428:O428"/>
    <mergeCell ref="E429:G429"/>
    <mergeCell ref="I429:K429"/>
    <mergeCell ref="M429:O429"/>
    <mergeCell ref="E430:G430"/>
    <mergeCell ref="I430:K430"/>
    <mergeCell ref="M430:O430"/>
    <mergeCell ref="E431:G431"/>
    <mergeCell ref="I431:K431"/>
    <mergeCell ref="M431:O431"/>
    <mergeCell ref="E432:G432"/>
    <mergeCell ref="I432:K432"/>
    <mergeCell ref="M432:O432"/>
    <mergeCell ref="E433:G433"/>
    <mergeCell ref="I433:K433"/>
    <mergeCell ref="M433:O433"/>
    <mergeCell ref="E434:G434"/>
    <mergeCell ref="I434:K434"/>
    <mergeCell ref="M434:O434"/>
    <mergeCell ref="E435:G435"/>
    <mergeCell ref="I435:K435"/>
    <mergeCell ref="M435:O435"/>
    <mergeCell ref="E436:G436"/>
    <mergeCell ref="I436:K436"/>
    <mergeCell ref="M436:O436"/>
    <mergeCell ref="E437:G437"/>
    <mergeCell ref="I437:K437"/>
    <mergeCell ref="M437:O437"/>
    <mergeCell ref="E438:G438"/>
    <mergeCell ref="I438:K438"/>
    <mergeCell ref="M438:O438"/>
    <mergeCell ref="D450:E450"/>
    <mergeCell ref="H450:I450"/>
    <mergeCell ref="L450:M450"/>
    <mergeCell ref="D451:E451"/>
    <mergeCell ref="H451:I451"/>
    <mergeCell ref="L451:M451"/>
    <mergeCell ref="E439:G439"/>
    <mergeCell ref="I439:K439"/>
    <mergeCell ref="M439:O439"/>
    <mergeCell ref="E440:G440"/>
    <mergeCell ref="I440:K440"/>
    <mergeCell ref="M440:O440"/>
    <mergeCell ref="E441:G441"/>
    <mergeCell ref="I441:K441"/>
    <mergeCell ref="M441:O441"/>
    <mergeCell ref="E442:G442"/>
    <mergeCell ref="I442:K442"/>
    <mergeCell ref="M442:O442"/>
    <mergeCell ref="E443:G443"/>
    <mergeCell ref="I443:K443"/>
    <mergeCell ref="M443:O443"/>
    <mergeCell ref="E444:G444"/>
    <mergeCell ref="I444:K444"/>
    <mergeCell ref="M444:O444"/>
    <mergeCell ref="D462:E462"/>
    <mergeCell ref="H462:I462"/>
    <mergeCell ref="L462:M462"/>
    <mergeCell ref="D463:E463"/>
    <mergeCell ref="H463:I463"/>
    <mergeCell ref="L463:M463"/>
    <mergeCell ref="E445:G445"/>
    <mergeCell ref="I445:K445"/>
    <mergeCell ref="M445:O445"/>
    <mergeCell ref="E446:G446"/>
    <mergeCell ref="I446:K446"/>
    <mergeCell ref="M446:O446"/>
    <mergeCell ref="A447:C447"/>
    <mergeCell ref="E447:G447"/>
    <mergeCell ref="I447:K447"/>
    <mergeCell ref="M447:O447"/>
    <mergeCell ref="D457:E457"/>
    <mergeCell ref="H457:I457"/>
    <mergeCell ref="L457:M457"/>
    <mergeCell ref="D458:E458"/>
    <mergeCell ref="H458:I458"/>
    <mergeCell ref="L458:M458"/>
    <mergeCell ref="D459:E459"/>
    <mergeCell ref="H459:I459"/>
    <mergeCell ref="L459:M459"/>
    <mergeCell ref="A448:C448"/>
    <mergeCell ref="E448:G448"/>
    <mergeCell ref="I448:K448"/>
    <mergeCell ref="M448:O448"/>
    <mergeCell ref="D449:E449"/>
    <mergeCell ref="H449:I449"/>
    <mergeCell ref="L449:M449"/>
    <mergeCell ref="A464:C464"/>
    <mergeCell ref="E464:G464"/>
    <mergeCell ref="I464:K464"/>
    <mergeCell ref="M464:O464"/>
    <mergeCell ref="B465:D465"/>
    <mergeCell ref="E465:H465"/>
    <mergeCell ref="I465:K465"/>
    <mergeCell ref="L465:O465"/>
    <mergeCell ref="A449:A463"/>
    <mergeCell ref="B449:C453"/>
    <mergeCell ref="B454:C463"/>
    <mergeCell ref="D454:E454"/>
    <mergeCell ref="H454:I454"/>
    <mergeCell ref="L454:M454"/>
    <mergeCell ref="D455:E455"/>
    <mergeCell ref="H455:I455"/>
    <mergeCell ref="L455:M455"/>
    <mergeCell ref="D456:E456"/>
    <mergeCell ref="H456:I456"/>
    <mergeCell ref="L456:M456"/>
    <mergeCell ref="D452:E452"/>
    <mergeCell ref="H452:I452"/>
    <mergeCell ref="L452:M452"/>
    <mergeCell ref="D453:E453"/>
    <mergeCell ref="H453:I453"/>
    <mergeCell ref="L453:M453"/>
    <mergeCell ref="D460:E460"/>
    <mergeCell ref="H460:I460"/>
    <mergeCell ref="L460:M460"/>
    <mergeCell ref="D461:E461"/>
    <mergeCell ref="H461:I461"/>
    <mergeCell ref="L461:M461"/>
    <mergeCell ref="B466:D466"/>
    <mergeCell ref="E466:H466"/>
    <mergeCell ref="I466:O466"/>
    <mergeCell ref="B467:D467"/>
    <mergeCell ref="E467:H467"/>
    <mergeCell ref="I467:O467"/>
    <mergeCell ref="B468:D468"/>
    <mergeCell ref="E468:H468"/>
    <mergeCell ref="I468:O468"/>
    <mergeCell ref="A469:D469"/>
    <mergeCell ref="A470:O470"/>
    <mergeCell ref="A471:D471"/>
    <mergeCell ref="E471:I471"/>
    <mergeCell ref="J471:O471"/>
    <mergeCell ref="E472:G472"/>
    <mergeCell ref="I472:K472"/>
    <mergeCell ref="M472:O472"/>
    <mergeCell ref="A472:C478"/>
    <mergeCell ref="E473:G473"/>
    <mergeCell ref="I473:K473"/>
    <mergeCell ref="M473:O473"/>
    <mergeCell ref="E474:G474"/>
    <mergeCell ref="I474:K474"/>
    <mergeCell ref="M474:O474"/>
    <mergeCell ref="E475:G475"/>
    <mergeCell ref="I475:K475"/>
    <mergeCell ref="M475:O475"/>
    <mergeCell ref="E476:G476"/>
    <mergeCell ref="I476:K476"/>
    <mergeCell ref="M476:O476"/>
    <mergeCell ref="E477:G477"/>
    <mergeCell ref="I477:K477"/>
    <mergeCell ref="M477:O477"/>
    <mergeCell ref="E478:G478"/>
    <mergeCell ref="I478:K478"/>
    <mergeCell ref="M478:O478"/>
    <mergeCell ref="E479:G479"/>
    <mergeCell ref="I479:K479"/>
    <mergeCell ref="M479:O479"/>
    <mergeCell ref="E480:G480"/>
    <mergeCell ref="I480:K480"/>
    <mergeCell ref="M480:O480"/>
    <mergeCell ref="E481:G481"/>
    <mergeCell ref="I481:K481"/>
    <mergeCell ref="M481:O481"/>
    <mergeCell ref="E482:G482"/>
    <mergeCell ref="I482:K482"/>
    <mergeCell ref="M482:O482"/>
    <mergeCell ref="E483:G483"/>
    <mergeCell ref="I483:K483"/>
    <mergeCell ref="M483:O483"/>
    <mergeCell ref="E484:G484"/>
    <mergeCell ref="I484:K484"/>
    <mergeCell ref="M484:O484"/>
    <mergeCell ref="E485:G485"/>
    <mergeCell ref="I485:K485"/>
    <mergeCell ref="M485:O485"/>
    <mergeCell ref="E486:G486"/>
    <mergeCell ref="I486:K486"/>
    <mergeCell ref="M486:O486"/>
    <mergeCell ref="E487:G487"/>
    <mergeCell ref="I487:K487"/>
    <mergeCell ref="M487:O487"/>
    <mergeCell ref="E488:G488"/>
    <mergeCell ref="I488:K488"/>
    <mergeCell ref="M488:O488"/>
    <mergeCell ref="E489:G489"/>
    <mergeCell ref="I489:K489"/>
    <mergeCell ref="M489:O489"/>
    <mergeCell ref="E490:G490"/>
    <mergeCell ref="I490:K490"/>
    <mergeCell ref="M490:O490"/>
    <mergeCell ref="E491:G491"/>
    <mergeCell ref="I491:K491"/>
    <mergeCell ref="M491:O491"/>
    <mergeCell ref="E492:G492"/>
    <mergeCell ref="I492:K492"/>
    <mergeCell ref="M492:O492"/>
    <mergeCell ref="E493:G493"/>
    <mergeCell ref="I493:K493"/>
    <mergeCell ref="M493:O493"/>
    <mergeCell ref="E494:G494"/>
    <mergeCell ref="I494:K494"/>
    <mergeCell ref="M494:O494"/>
    <mergeCell ref="E495:G495"/>
    <mergeCell ref="I495:K495"/>
    <mergeCell ref="M495:O495"/>
    <mergeCell ref="E496:G496"/>
    <mergeCell ref="I496:K496"/>
    <mergeCell ref="M496:O496"/>
    <mergeCell ref="E497:G497"/>
    <mergeCell ref="I497:K497"/>
    <mergeCell ref="M497:O497"/>
    <mergeCell ref="E498:G498"/>
    <mergeCell ref="I498:K498"/>
    <mergeCell ref="M498:O498"/>
    <mergeCell ref="A499:C499"/>
    <mergeCell ref="E499:G499"/>
    <mergeCell ref="I499:K499"/>
    <mergeCell ref="M499:O499"/>
    <mergeCell ref="A500:C500"/>
    <mergeCell ref="E500:G500"/>
    <mergeCell ref="I500:K500"/>
    <mergeCell ref="M500:O500"/>
    <mergeCell ref="D501:E501"/>
    <mergeCell ref="H501:I501"/>
    <mergeCell ref="L501:M501"/>
    <mergeCell ref="D512:E512"/>
    <mergeCell ref="H512:I512"/>
    <mergeCell ref="L512:M512"/>
    <mergeCell ref="D513:E513"/>
    <mergeCell ref="H513:I513"/>
    <mergeCell ref="L513:M513"/>
    <mergeCell ref="D502:E502"/>
    <mergeCell ref="H502:I502"/>
    <mergeCell ref="L502:M502"/>
    <mergeCell ref="D503:E503"/>
    <mergeCell ref="H503:I503"/>
    <mergeCell ref="L503:M503"/>
    <mergeCell ref="D504:E504"/>
    <mergeCell ref="H504:I504"/>
    <mergeCell ref="L504:M504"/>
    <mergeCell ref="D505:E505"/>
    <mergeCell ref="H505:I505"/>
    <mergeCell ref="L505:M505"/>
    <mergeCell ref="D506:E506"/>
    <mergeCell ref="H506:I506"/>
    <mergeCell ref="L506:M506"/>
    <mergeCell ref="D507:E507"/>
    <mergeCell ref="H507:I507"/>
    <mergeCell ref="L507:M507"/>
    <mergeCell ref="D514:E514"/>
    <mergeCell ref="H514:I514"/>
    <mergeCell ref="L514:M514"/>
    <mergeCell ref="D515:E515"/>
    <mergeCell ref="H515:I515"/>
    <mergeCell ref="L515:M515"/>
    <mergeCell ref="A516:C516"/>
    <mergeCell ref="E516:G516"/>
    <mergeCell ref="I516:K516"/>
    <mergeCell ref="M516:O516"/>
    <mergeCell ref="B517:D517"/>
    <mergeCell ref="E517:H517"/>
    <mergeCell ref="I517:K517"/>
    <mergeCell ref="L517:O517"/>
    <mergeCell ref="B518:D518"/>
    <mergeCell ref="E518:H518"/>
    <mergeCell ref="I518:O518"/>
    <mergeCell ref="A501:A515"/>
    <mergeCell ref="B501:C505"/>
    <mergeCell ref="B506:C515"/>
    <mergeCell ref="D508:E508"/>
    <mergeCell ref="H508:I508"/>
    <mergeCell ref="L508:M508"/>
    <mergeCell ref="D509:E509"/>
    <mergeCell ref="H509:I509"/>
    <mergeCell ref="L509:M509"/>
    <mergeCell ref="D510:E510"/>
    <mergeCell ref="H510:I510"/>
    <mergeCell ref="L510:M510"/>
    <mergeCell ref="D511:E511"/>
    <mergeCell ref="H511:I511"/>
    <mergeCell ref="L511:M511"/>
    <mergeCell ref="B519:D519"/>
    <mergeCell ref="E519:H519"/>
    <mergeCell ref="I519:O519"/>
    <mergeCell ref="B520:D520"/>
    <mergeCell ref="E520:H520"/>
    <mergeCell ref="I520:O520"/>
    <mergeCell ref="A521:D521"/>
    <mergeCell ref="A522:O522"/>
    <mergeCell ref="A523:D523"/>
    <mergeCell ref="E523:I523"/>
    <mergeCell ref="J523:O523"/>
    <mergeCell ref="E524:G524"/>
    <mergeCell ref="I524:K524"/>
    <mergeCell ref="M524:O524"/>
    <mergeCell ref="E525:G525"/>
    <mergeCell ref="I525:K525"/>
    <mergeCell ref="M525:O525"/>
    <mergeCell ref="A524:C530"/>
    <mergeCell ref="E526:G526"/>
    <mergeCell ref="I526:K526"/>
    <mergeCell ref="M526:O526"/>
    <mergeCell ref="E527:G527"/>
    <mergeCell ref="I527:K527"/>
    <mergeCell ref="M527:O527"/>
    <mergeCell ref="E528:G528"/>
    <mergeCell ref="I528:K528"/>
    <mergeCell ref="M528:O528"/>
    <mergeCell ref="E529:G529"/>
    <mergeCell ref="I529:K529"/>
    <mergeCell ref="M529:O529"/>
    <mergeCell ref="E530:G530"/>
    <mergeCell ref="I530:K530"/>
    <mergeCell ref="M530:O530"/>
    <mergeCell ref="E531:G531"/>
    <mergeCell ref="I531:K531"/>
    <mergeCell ref="M531:O531"/>
    <mergeCell ref="E532:G532"/>
    <mergeCell ref="I532:K532"/>
    <mergeCell ref="M532:O532"/>
    <mergeCell ref="E533:G533"/>
    <mergeCell ref="I533:K533"/>
    <mergeCell ref="M533:O533"/>
    <mergeCell ref="E534:G534"/>
    <mergeCell ref="I534:K534"/>
    <mergeCell ref="M534:O534"/>
    <mergeCell ref="E535:G535"/>
    <mergeCell ref="I535:K535"/>
    <mergeCell ref="M535:O535"/>
    <mergeCell ref="E536:G536"/>
    <mergeCell ref="I536:K536"/>
    <mergeCell ref="M536:O536"/>
    <mergeCell ref="E537:G537"/>
    <mergeCell ref="I537:K537"/>
    <mergeCell ref="M537:O537"/>
    <mergeCell ref="E538:G538"/>
    <mergeCell ref="I538:K538"/>
    <mergeCell ref="M538:O538"/>
    <mergeCell ref="E539:G539"/>
    <mergeCell ref="I539:K539"/>
    <mergeCell ref="M539:O539"/>
    <mergeCell ref="E540:G540"/>
    <mergeCell ref="I540:K540"/>
    <mergeCell ref="M540:O540"/>
    <mergeCell ref="E541:G541"/>
    <mergeCell ref="I541:K541"/>
    <mergeCell ref="M541:O541"/>
    <mergeCell ref="E542:G542"/>
    <mergeCell ref="I542:K542"/>
    <mergeCell ref="M542:O542"/>
    <mergeCell ref="E543:G543"/>
    <mergeCell ref="I543:K543"/>
    <mergeCell ref="M543:O543"/>
    <mergeCell ref="E544:G544"/>
    <mergeCell ref="I544:K544"/>
    <mergeCell ref="M544:O544"/>
    <mergeCell ref="E545:G545"/>
    <mergeCell ref="I545:K545"/>
    <mergeCell ref="M545:O545"/>
    <mergeCell ref="E546:G546"/>
    <mergeCell ref="I546:K546"/>
    <mergeCell ref="M546:O546"/>
    <mergeCell ref="E547:G547"/>
    <mergeCell ref="I547:K547"/>
    <mergeCell ref="M547:O547"/>
    <mergeCell ref="E548:G548"/>
    <mergeCell ref="I548:K548"/>
    <mergeCell ref="M548:O548"/>
    <mergeCell ref="E549:G549"/>
    <mergeCell ref="I549:K549"/>
    <mergeCell ref="M549:O549"/>
    <mergeCell ref="E550:G550"/>
    <mergeCell ref="I550:K550"/>
    <mergeCell ref="M550:O550"/>
    <mergeCell ref="A551:C551"/>
    <mergeCell ref="E551:G551"/>
    <mergeCell ref="I551:K551"/>
    <mergeCell ref="M551:O551"/>
    <mergeCell ref="A552:C552"/>
    <mergeCell ref="E552:G552"/>
    <mergeCell ref="I552:K552"/>
    <mergeCell ref="M552:O552"/>
    <mergeCell ref="D553:E553"/>
    <mergeCell ref="H553:I553"/>
    <mergeCell ref="L553:M553"/>
    <mergeCell ref="D554:E554"/>
    <mergeCell ref="H554:I554"/>
    <mergeCell ref="L554:M554"/>
    <mergeCell ref="D565:E565"/>
    <mergeCell ref="H565:I565"/>
    <mergeCell ref="L565:M565"/>
    <mergeCell ref="D566:E566"/>
    <mergeCell ref="H566:I566"/>
    <mergeCell ref="L566:M566"/>
    <mergeCell ref="D555:E555"/>
    <mergeCell ref="H555:I555"/>
    <mergeCell ref="L555:M555"/>
    <mergeCell ref="D556:E556"/>
    <mergeCell ref="H556:I556"/>
    <mergeCell ref="L556:M556"/>
    <mergeCell ref="D557:E557"/>
    <mergeCell ref="H557:I557"/>
    <mergeCell ref="L557:M557"/>
    <mergeCell ref="D558:E558"/>
    <mergeCell ref="H558:I558"/>
    <mergeCell ref="L558:M558"/>
    <mergeCell ref="D559:E559"/>
    <mergeCell ref="H559:I559"/>
    <mergeCell ref="L559:M559"/>
    <mergeCell ref="D560:E560"/>
    <mergeCell ref="H560:I560"/>
    <mergeCell ref="L560:M560"/>
    <mergeCell ref="D567:E567"/>
    <mergeCell ref="H567:I567"/>
    <mergeCell ref="L567:M567"/>
    <mergeCell ref="A568:C568"/>
    <mergeCell ref="E568:G568"/>
    <mergeCell ref="I568:K568"/>
    <mergeCell ref="M568:O568"/>
    <mergeCell ref="B569:D569"/>
    <mergeCell ref="E569:H569"/>
    <mergeCell ref="I569:K569"/>
    <mergeCell ref="L569:O569"/>
    <mergeCell ref="B570:D570"/>
    <mergeCell ref="E570:H570"/>
    <mergeCell ref="I570:O570"/>
    <mergeCell ref="B571:D571"/>
    <mergeCell ref="E571:H571"/>
    <mergeCell ref="I571:O571"/>
    <mergeCell ref="A553:A567"/>
    <mergeCell ref="B553:C557"/>
    <mergeCell ref="B558:C567"/>
    <mergeCell ref="D561:E561"/>
    <mergeCell ref="H561:I561"/>
    <mergeCell ref="L561:M561"/>
    <mergeCell ref="D562:E562"/>
    <mergeCell ref="H562:I562"/>
    <mergeCell ref="L562:M562"/>
    <mergeCell ref="D563:E563"/>
    <mergeCell ref="H563:I563"/>
    <mergeCell ref="L563:M563"/>
    <mergeCell ref="D564:E564"/>
    <mergeCell ref="H564:I564"/>
    <mergeCell ref="L564:M564"/>
    <mergeCell ref="B572:D572"/>
    <mergeCell ref="E572:H572"/>
    <mergeCell ref="I572:O572"/>
    <mergeCell ref="A573:D573"/>
    <mergeCell ref="A574:O574"/>
    <mergeCell ref="A575:D575"/>
    <mergeCell ref="E575:I575"/>
    <mergeCell ref="J575:O575"/>
    <mergeCell ref="E576:G576"/>
    <mergeCell ref="I576:K576"/>
    <mergeCell ref="M576:O576"/>
    <mergeCell ref="E577:G577"/>
    <mergeCell ref="I577:K577"/>
    <mergeCell ref="M577:O577"/>
    <mergeCell ref="E578:G578"/>
    <mergeCell ref="I578:K578"/>
    <mergeCell ref="M578:O578"/>
    <mergeCell ref="A576:C582"/>
    <mergeCell ref="E579:G579"/>
    <mergeCell ref="I579:K579"/>
    <mergeCell ref="M579:O579"/>
    <mergeCell ref="E580:G580"/>
    <mergeCell ref="I580:K580"/>
    <mergeCell ref="M580:O580"/>
    <mergeCell ref="E581:G581"/>
    <mergeCell ref="I581:K581"/>
    <mergeCell ref="M581:O581"/>
    <mergeCell ref="E582:G582"/>
    <mergeCell ref="I582:K582"/>
    <mergeCell ref="M582:O582"/>
    <mergeCell ref="E583:G583"/>
    <mergeCell ref="I583:K583"/>
    <mergeCell ref="M583:O583"/>
    <mergeCell ref="E584:G584"/>
    <mergeCell ref="I584:K584"/>
    <mergeCell ref="M584:O584"/>
    <mergeCell ref="E585:G585"/>
    <mergeCell ref="I585:K585"/>
    <mergeCell ref="M585:O585"/>
    <mergeCell ref="E586:G586"/>
    <mergeCell ref="I586:K586"/>
    <mergeCell ref="M586:O586"/>
    <mergeCell ref="E587:G587"/>
    <mergeCell ref="I587:K587"/>
    <mergeCell ref="M587:O587"/>
    <mergeCell ref="E588:G588"/>
    <mergeCell ref="I588:K588"/>
    <mergeCell ref="M588:O588"/>
    <mergeCell ref="E589:G589"/>
    <mergeCell ref="I589:K589"/>
    <mergeCell ref="M589:O589"/>
    <mergeCell ref="E590:G590"/>
    <mergeCell ref="I590:K590"/>
    <mergeCell ref="M590:O590"/>
    <mergeCell ref="E591:G591"/>
    <mergeCell ref="I591:K591"/>
    <mergeCell ref="M591:O591"/>
    <mergeCell ref="E592:G592"/>
    <mergeCell ref="I592:K592"/>
    <mergeCell ref="M592:O592"/>
    <mergeCell ref="E593:G593"/>
    <mergeCell ref="I593:K593"/>
    <mergeCell ref="M593:O593"/>
    <mergeCell ref="E594:G594"/>
    <mergeCell ref="I594:K594"/>
    <mergeCell ref="M594:O594"/>
    <mergeCell ref="E595:G595"/>
    <mergeCell ref="I595:K595"/>
    <mergeCell ref="M595:O595"/>
    <mergeCell ref="E596:G596"/>
    <mergeCell ref="I596:K596"/>
    <mergeCell ref="M596:O596"/>
    <mergeCell ref="E597:G597"/>
    <mergeCell ref="I597:K597"/>
    <mergeCell ref="M597:O597"/>
    <mergeCell ref="E598:G598"/>
    <mergeCell ref="I598:K598"/>
    <mergeCell ref="M598:O598"/>
    <mergeCell ref="E599:G599"/>
    <mergeCell ref="I599:K599"/>
    <mergeCell ref="M599:O599"/>
    <mergeCell ref="E600:G600"/>
    <mergeCell ref="I600:K600"/>
    <mergeCell ref="M600:O600"/>
    <mergeCell ref="E601:G601"/>
    <mergeCell ref="I601:K601"/>
    <mergeCell ref="M601:O601"/>
    <mergeCell ref="E602:G602"/>
    <mergeCell ref="I602:K602"/>
    <mergeCell ref="M602:O602"/>
    <mergeCell ref="A603:C603"/>
    <mergeCell ref="E603:G603"/>
    <mergeCell ref="I603:K603"/>
    <mergeCell ref="M603:O603"/>
    <mergeCell ref="A604:C604"/>
    <mergeCell ref="E604:G604"/>
    <mergeCell ref="I604:K604"/>
    <mergeCell ref="M604:O604"/>
    <mergeCell ref="D605:E605"/>
    <mergeCell ref="H605:I605"/>
    <mergeCell ref="L605:M605"/>
    <mergeCell ref="D606:E606"/>
    <mergeCell ref="H606:I606"/>
    <mergeCell ref="L606:M606"/>
    <mergeCell ref="D607:E607"/>
    <mergeCell ref="H607:I607"/>
    <mergeCell ref="L607:M607"/>
    <mergeCell ref="A605:A619"/>
    <mergeCell ref="B605:C609"/>
    <mergeCell ref="B610:C619"/>
    <mergeCell ref="D608:E608"/>
    <mergeCell ref="H608:I608"/>
    <mergeCell ref="L608:M608"/>
    <mergeCell ref="D609:E609"/>
    <mergeCell ref="H609:I609"/>
    <mergeCell ref="L609:M609"/>
    <mergeCell ref="D610:E610"/>
    <mergeCell ref="H610:I610"/>
    <mergeCell ref="L610:M610"/>
    <mergeCell ref="D611:E611"/>
    <mergeCell ref="H611:I611"/>
    <mergeCell ref="L611:M611"/>
    <mergeCell ref="D612:E612"/>
    <mergeCell ref="H612:I612"/>
    <mergeCell ref="L612:M612"/>
    <mergeCell ref="D613:E613"/>
    <mergeCell ref="H613:I613"/>
    <mergeCell ref="L613:M613"/>
    <mergeCell ref="D614:E614"/>
    <mergeCell ref="H614:I614"/>
    <mergeCell ref="L614:M614"/>
    <mergeCell ref="D615:E615"/>
    <mergeCell ref="H615:I615"/>
    <mergeCell ref="L615:M615"/>
    <mergeCell ref="D616:E616"/>
    <mergeCell ref="H616:I616"/>
    <mergeCell ref="L616:M616"/>
    <mergeCell ref="D617:E617"/>
    <mergeCell ref="H617:I617"/>
    <mergeCell ref="L617:M617"/>
    <mergeCell ref="D618:E618"/>
    <mergeCell ref="H618:I618"/>
    <mergeCell ref="L618:M618"/>
    <mergeCell ref="D619:E619"/>
    <mergeCell ref="H619:I619"/>
    <mergeCell ref="L619:M619"/>
    <mergeCell ref="A620:C620"/>
    <mergeCell ref="E620:G620"/>
    <mergeCell ref="I620:K620"/>
    <mergeCell ref="M620:O620"/>
    <mergeCell ref="B621:D621"/>
    <mergeCell ref="E621:H621"/>
    <mergeCell ref="I621:K621"/>
    <mergeCell ref="L621:O621"/>
    <mergeCell ref="B622:D622"/>
    <mergeCell ref="E622:H622"/>
    <mergeCell ref="I622:O622"/>
    <mergeCell ref="B623:D623"/>
    <mergeCell ref="E623:H623"/>
    <mergeCell ref="I623:O623"/>
    <mergeCell ref="B624:D624"/>
    <mergeCell ref="E624:H624"/>
    <mergeCell ref="I624:O624"/>
    <mergeCell ref="A625:D625"/>
    <mergeCell ref="A626:O626"/>
    <mergeCell ref="A627:D627"/>
    <mergeCell ref="E627:I627"/>
    <mergeCell ref="J627:O627"/>
    <mergeCell ref="A628:C634"/>
    <mergeCell ref="E628:G628"/>
    <mergeCell ref="I628:K628"/>
    <mergeCell ref="M628:O628"/>
    <mergeCell ref="E629:G629"/>
    <mergeCell ref="I629:K629"/>
    <mergeCell ref="M629:O629"/>
    <mergeCell ref="E630:G630"/>
    <mergeCell ref="I630:K630"/>
    <mergeCell ref="M630:O630"/>
    <mergeCell ref="E631:G631"/>
    <mergeCell ref="I631:K631"/>
    <mergeCell ref="M631:O631"/>
    <mergeCell ref="E632:G632"/>
    <mergeCell ref="I632:K632"/>
    <mergeCell ref="M632:O632"/>
    <mergeCell ref="E633:G633"/>
    <mergeCell ref="I633:K633"/>
    <mergeCell ref="M633:O633"/>
    <mergeCell ref="E634:G634"/>
    <mergeCell ref="I634:K634"/>
    <mergeCell ref="M634:O634"/>
    <mergeCell ref="E635:G635"/>
    <mergeCell ref="I635:K635"/>
    <mergeCell ref="M635:O635"/>
    <mergeCell ref="E636:G636"/>
    <mergeCell ref="I636:K636"/>
    <mergeCell ref="M636:O636"/>
    <mergeCell ref="E637:G637"/>
    <mergeCell ref="I637:K637"/>
    <mergeCell ref="M637:O637"/>
    <mergeCell ref="E638:G638"/>
    <mergeCell ref="I638:K638"/>
    <mergeCell ref="M638:O638"/>
    <mergeCell ref="E639:G639"/>
    <mergeCell ref="I639:K639"/>
    <mergeCell ref="M639:O639"/>
    <mergeCell ref="E640:G640"/>
    <mergeCell ref="I640:K640"/>
    <mergeCell ref="M640:O640"/>
    <mergeCell ref="E641:G641"/>
    <mergeCell ref="I641:K641"/>
    <mergeCell ref="M641:O641"/>
    <mergeCell ref="E642:G642"/>
    <mergeCell ref="I642:K642"/>
    <mergeCell ref="M642:O642"/>
    <mergeCell ref="E643:G643"/>
    <mergeCell ref="I643:K643"/>
    <mergeCell ref="M643:O643"/>
    <mergeCell ref="E644:G644"/>
    <mergeCell ref="I644:K644"/>
    <mergeCell ref="M644:O644"/>
    <mergeCell ref="E645:G645"/>
    <mergeCell ref="I645:K645"/>
    <mergeCell ref="M645:O645"/>
    <mergeCell ref="E646:G646"/>
    <mergeCell ref="I646:K646"/>
    <mergeCell ref="M646:O646"/>
    <mergeCell ref="E647:G647"/>
    <mergeCell ref="I647:K647"/>
    <mergeCell ref="M647:O647"/>
    <mergeCell ref="E648:G648"/>
    <mergeCell ref="I648:K648"/>
    <mergeCell ref="M648:O648"/>
    <mergeCell ref="E649:G649"/>
    <mergeCell ref="I649:K649"/>
    <mergeCell ref="M649:O649"/>
    <mergeCell ref="E650:G650"/>
    <mergeCell ref="I650:K650"/>
    <mergeCell ref="M650:O650"/>
    <mergeCell ref="E651:G651"/>
    <mergeCell ref="I651:K651"/>
    <mergeCell ref="M651:O651"/>
    <mergeCell ref="E652:G652"/>
    <mergeCell ref="I652:K652"/>
    <mergeCell ref="M652:O652"/>
    <mergeCell ref="E653:G653"/>
    <mergeCell ref="I653:K653"/>
    <mergeCell ref="M653:O653"/>
    <mergeCell ref="E654:G654"/>
    <mergeCell ref="I654:K654"/>
    <mergeCell ref="M654:O654"/>
    <mergeCell ref="A655:C655"/>
    <mergeCell ref="E655:G655"/>
    <mergeCell ref="I655:K655"/>
    <mergeCell ref="M655:O655"/>
    <mergeCell ref="A656:C656"/>
    <mergeCell ref="E656:G656"/>
    <mergeCell ref="I656:K656"/>
    <mergeCell ref="M656:O656"/>
    <mergeCell ref="A657:A671"/>
    <mergeCell ref="B657:C661"/>
    <mergeCell ref="D657:E657"/>
    <mergeCell ref="H657:I657"/>
    <mergeCell ref="L657:M657"/>
    <mergeCell ref="D658:E658"/>
    <mergeCell ref="H658:I658"/>
    <mergeCell ref="L658:M658"/>
    <mergeCell ref="D659:E659"/>
    <mergeCell ref="H659:I659"/>
    <mergeCell ref="L659:M659"/>
    <mergeCell ref="D660:E660"/>
    <mergeCell ref="H660:I660"/>
    <mergeCell ref="L660:M660"/>
    <mergeCell ref="D661:E661"/>
    <mergeCell ref="H661:I661"/>
    <mergeCell ref="L661:M661"/>
    <mergeCell ref="B662:C671"/>
    <mergeCell ref="D662:E662"/>
    <mergeCell ref="H662:I662"/>
    <mergeCell ref="L662:M662"/>
    <mergeCell ref="D663:E663"/>
    <mergeCell ref="H663:I663"/>
    <mergeCell ref="L663:M663"/>
    <mergeCell ref="D664:E664"/>
    <mergeCell ref="H664:I664"/>
    <mergeCell ref="L664:M664"/>
    <mergeCell ref="D665:E665"/>
    <mergeCell ref="H665:I665"/>
    <mergeCell ref="L665:M665"/>
    <mergeCell ref="D666:E666"/>
    <mergeCell ref="H666:I666"/>
    <mergeCell ref="L666:M666"/>
    <mergeCell ref="D667:E667"/>
    <mergeCell ref="H667:I667"/>
    <mergeCell ref="L667:M667"/>
    <mergeCell ref="B674:D674"/>
    <mergeCell ref="E674:H674"/>
    <mergeCell ref="I674:O674"/>
    <mergeCell ref="B675:D675"/>
    <mergeCell ref="E675:H675"/>
    <mergeCell ref="I675:O675"/>
    <mergeCell ref="B676:D676"/>
    <mergeCell ref="E676:H676"/>
    <mergeCell ref="I676:O676"/>
    <mergeCell ref="D668:E668"/>
    <mergeCell ref="H668:I668"/>
    <mergeCell ref="L668:M668"/>
    <mergeCell ref="D669:E669"/>
    <mergeCell ref="H669:I669"/>
    <mergeCell ref="L669:M669"/>
    <mergeCell ref="D670:E670"/>
    <mergeCell ref="H670:I670"/>
    <mergeCell ref="L670:M670"/>
    <mergeCell ref="D671:E671"/>
    <mergeCell ref="H671:I671"/>
    <mergeCell ref="L671:M671"/>
    <mergeCell ref="A672:C672"/>
    <mergeCell ref="E672:G672"/>
    <mergeCell ref="I672:K672"/>
    <mergeCell ref="M672:O672"/>
    <mergeCell ref="B673:D673"/>
    <mergeCell ref="E673:H673"/>
    <mergeCell ref="I673:K673"/>
    <mergeCell ref="L673:O673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9" manualBreakCount="9"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  <brk id="468" max="16383" man="1"/>
    <brk id="57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16"/>
  <sheetViews>
    <sheetView tabSelected="1" topLeftCell="A159" workbookViewId="0">
      <selection activeCell="L232" sqref="L232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384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385</v>
      </c>
      <c r="E4" s="392" t="s">
        <v>385</v>
      </c>
      <c r="F4" s="393"/>
      <c r="G4" s="394"/>
      <c r="H4" s="3" t="s">
        <v>386</v>
      </c>
      <c r="I4" s="392" t="s">
        <v>386</v>
      </c>
      <c r="J4" s="393"/>
      <c r="K4" s="394"/>
      <c r="L4" s="3" t="s">
        <v>386</v>
      </c>
      <c r="M4" s="392" t="s">
        <v>386</v>
      </c>
      <c r="N4" s="393"/>
      <c r="O4" s="394"/>
    </row>
    <row r="5" spans="1:15" s="1" customFormat="1" ht="14.1" customHeight="1">
      <c r="A5" s="248"/>
      <c r="B5" s="248"/>
      <c r="C5" s="248"/>
      <c r="D5" s="4" t="s">
        <v>387</v>
      </c>
      <c r="E5" s="395" t="s">
        <v>387</v>
      </c>
      <c r="F5" s="396"/>
      <c r="G5" s="397"/>
      <c r="H5" s="4" t="s">
        <v>388</v>
      </c>
      <c r="I5" s="395" t="s">
        <v>388</v>
      </c>
      <c r="J5" s="396"/>
      <c r="K5" s="397"/>
      <c r="L5" s="4" t="s">
        <v>388</v>
      </c>
      <c r="M5" s="395" t="s">
        <v>388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>
        <v>2</v>
      </c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>
        <v>0</v>
      </c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06"/>
      <c r="G9" s="407"/>
      <c r="H9" s="5">
        <v>1</v>
      </c>
      <c r="I9" s="405">
        <v>2</v>
      </c>
      <c r="J9" s="406"/>
      <c r="K9" s="407"/>
      <c r="L9" s="5">
        <v>3</v>
      </c>
      <c r="M9" s="405">
        <v>4</v>
      </c>
      <c r="N9" s="406"/>
      <c r="O9" s="407"/>
    </row>
    <row r="10" spans="1:15" s="1" customFormat="1" ht="14.1" customHeight="1">
      <c r="A10" s="248"/>
      <c r="B10" s="248"/>
      <c r="C10" s="248"/>
      <c r="D10" s="69"/>
      <c r="E10" s="613"/>
      <c r="F10" s="614"/>
      <c r="G10" s="615"/>
      <c r="H10" s="69"/>
      <c r="I10" s="477"/>
      <c r="J10" s="517"/>
      <c r="K10" s="518"/>
      <c r="L10" s="69"/>
      <c r="M10" s="477"/>
      <c r="N10" s="517"/>
      <c r="O10" s="518"/>
    </row>
    <row r="11" spans="1:15" s="1" customFormat="1" ht="14.1" customHeight="1">
      <c r="A11" s="8"/>
      <c r="B11" s="9"/>
      <c r="C11" s="8"/>
      <c r="D11" s="11" t="s">
        <v>599</v>
      </c>
      <c r="E11" s="268" t="s">
        <v>599</v>
      </c>
      <c r="F11" s="269"/>
      <c r="G11" s="270"/>
      <c r="H11" s="11" t="s">
        <v>599</v>
      </c>
      <c r="I11" s="268" t="s">
        <v>599</v>
      </c>
      <c r="J11" s="269"/>
      <c r="K11" s="270"/>
      <c r="L11" s="11" t="s">
        <v>599</v>
      </c>
      <c r="M11" s="268" t="s">
        <v>599</v>
      </c>
      <c r="N11" s="269"/>
      <c r="O11" s="270"/>
    </row>
    <row r="12" spans="1:15" s="1" customFormat="1" ht="14.1" customHeight="1">
      <c r="A12" s="8">
        <v>9</v>
      </c>
      <c r="B12" s="9" t="s">
        <v>24</v>
      </c>
      <c r="C12" s="8">
        <v>1</v>
      </c>
      <c r="D12" s="11" t="s">
        <v>595</v>
      </c>
      <c r="E12" s="268" t="s">
        <v>595</v>
      </c>
      <c r="F12" s="269"/>
      <c r="G12" s="270"/>
      <c r="H12" s="11" t="s">
        <v>595</v>
      </c>
      <c r="I12" s="268" t="s">
        <v>595</v>
      </c>
      <c r="J12" s="269"/>
      <c r="K12" s="270"/>
      <c r="L12" s="11" t="s">
        <v>595</v>
      </c>
      <c r="M12" s="268" t="s">
        <v>595</v>
      </c>
      <c r="N12" s="269"/>
      <c r="O12" s="270"/>
    </row>
    <row r="13" spans="1:15" s="1" customFormat="1" ht="14.1" customHeight="1">
      <c r="A13" s="8"/>
      <c r="B13" s="9" t="s">
        <v>25</v>
      </c>
      <c r="C13" s="8">
        <v>2</v>
      </c>
      <c r="D13" s="11" t="s">
        <v>595</v>
      </c>
      <c r="E13" s="268" t="s">
        <v>595</v>
      </c>
      <c r="F13" s="269"/>
      <c r="G13" s="270"/>
      <c r="H13" s="11" t="s">
        <v>595</v>
      </c>
      <c r="I13" s="268" t="s">
        <v>595</v>
      </c>
      <c r="J13" s="269"/>
      <c r="K13" s="270"/>
      <c r="L13" s="11" t="s">
        <v>595</v>
      </c>
      <c r="M13" s="268" t="s">
        <v>595</v>
      </c>
      <c r="N13" s="269"/>
      <c r="O13" s="270"/>
    </row>
    <row r="14" spans="1:15" s="1" customFormat="1" ht="14.1" customHeight="1">
      <c r="A14" s="8"/>
      <c r="B14" s="9" t="s">
        <v>26</v>
      </c>
      <c r="C14" s="8">
        <v>3</v>
      </c>
      <c r="D14" s="11" t="s">
        <v>595</v>
      </c>
      <c r="E14" s="268" t="s">
        <v>595</v>
      </c>
      <c r="F14" s="269"/>
      <c r="G14" s="270"/>
      <c r="H14" s="11" t="s">
        <v>595</v>
      </c>
      <c r="I14" s="268" t="s">
        <v>595</v>
      </c>
      <c r="J14" s="269"/>
      <c r="K14" s="270"/>
      <c r="L14" s="11" t="s">
        <v>595</v>
      </c>
      <c r="M14" s="268" t="s">
        <v>595</v>
      </c>
      <c r="N14" s="269"/>
      <c r="O14" s="27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11" t="s">
        <v>595</v>
      </c>
      <c r="E15" s="268" t="s">
        <v>595</v>
      </c>
      <c r="F15" s="269"/>
      <c r="G15" s="270"/>
      <c r="H15" s="11" t="s">
        <v>595</v>
      </c>
      <c r="I15" s="268" t="s">
        <v>595</v>
      </c>
      <c r="J15" s="269"/>
      <c r="K15" s="270"/>
      <c r="L15" s="11" t="s">
        <v>595</v>
      </c>
      <c r="M15" s="268" t="s">
        <v>595</v>
      </c>
      <c r="N15" s="269"/>
      <c r="O15" s="270"/>
    </row>
    <row r="16" spans="1:15" s="1" customFormat="1" ht="14.1" customHeight="1">
      <c r="A16" s="8"/>
      <c r="B16" s="9" t="s">
        <v>28</v>
      </c>
      <c r="C16" s="8">
        <v>5</v>
      </c>
      <c r="D16" s="11" t="s">
        <v>595</v>
      </c>
      <c r="E16" s="268" t="s">
        <v>595</v>
      </c>
      <c r="F16" s="269"/>
      <c r="G16" s="270"/>
      <c r="H16" s="11" t="s">
        <v>595</v>
      </c>
      <c r="I16" s="268" t="s">
        <v>595</v>
      </c>
      <c r="J16" s="269"/>
      <c r="K16" s="270"/>
      <c r="L16" s="11" t="s">
        <v>595</v>
      </c>
      <c r="M16" s="268" t="s">
        <v>595</v>
      </c>
      <c r="N16" s="269"/>
      <c r="O16" s="270"/>
    </row>
    <row r="17" spans="1:15" s="1" customFormat="1" ht="14.1" customHeight="1">
      <c r="A17" s="8"/>
      <c r="B17" s="9" t="s">
        <v>29</v>
      </c>
      <c r="C17" s="8">
        <v>6</v>
      </c>
      <c r="D17" s="11" t="s">
        <v>595</v>
      </c>
      <c r="E17" s="268" t="s">
        <v>595</v>
      </c>
      <c r="F17" s="269"/>
      <c r="G17" s="270"/>
      <c r="H17" s="11" t="s">
        <v>595</v>
      </c>
      <c r="I17" s="268" t="s">
        <v>595</v>
      </c>
      <c r="J17" s="269"/>
      <c r="K17" s="270"/>
      <c r="L17" s="11" t="s">
        <v>595</v>
      </c>
      <c r="M17" s="268" t="s">
        <v>595</v>
      </c>
      <c r="N17" s="269"/>
      <c r="O17" s="270"/>
    </row>
    <row r="18" spans="1:15" s="1" customFormat="1" ht="14.1" customHeight="1">
      <c r="A18" s="8"/>
      <c r="B18" s="9" t="s">
        <v>30</v>
      </c>
      <c r="C18" s="8">
        <v>7</v>
      </c>
      <c r="D18" s="11" t="s">
        <v>595</v>
      </c>
      <c r="E18" s="268" t="s">
        <v>595</v>
      </c>
      <c r="F18" s="269"/>
      <c r="G18" s="270"/>
      <c r="H18" s="11" t="s">
        <v>595</v>
      </c>
      <c r="I18" s="268" t="s">
        <v>595</v>
      </c>
      <c r="J18" s="269"/>
      <c r="K18" s="270"/>
      <c r="L18" s="11" t="s">
        <v>595</v>
      </c>
      <c r="M18" s="268" t="s">
        <v>595</v>
      </c>
      <c r="N18" s="269"/>
      <c r="O18" s="270"/>
    </row>
    <row r="19" spans="1:15" s="1" customFormat="1" ht="14.1" customHeight="1">
      <c r="A19" s="8"/>
      <c r="B19" s="9" t="s">
        <v>31</v>
      </c>
      <c r="C19" s="8">
        <v>8</v>
      </c>
      <c r="D19" s="11" t="s">
        <v>595</v>
      </c>
      <c r="E19" s="268" t="s">
        <v>595</v>
      </c>
      <c r="F19" s="269"/>
      <c r="G19" s="270"/>
      <c r="H19" s="11" t="s">
        <v>595</v>
      </c>
      <c r="I19" s="268" t="s">
        <v>595</v>
      </c>
      <c r="J19" s="269"/>
      <c r="K19" s="270"/>
      <c r="L19" s="11" t="s">
        <v>595</v>
      </c>
      <c r="M19" s="268" t="s">
        <v>595</v>
      </c>
      <c r="N19" s="269"/>
      <c r="O19" s="27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11" t="s">
        <v>595</v>
      </c>
      <c r="E20" s="268" t="s">
        <v>595</v>
      </c>
      <c r="F20" s="269"/>
      <c r="G20" s="270"/>
      <c r="H20" s="11" t="s">
        <v>595</v>
      </c>
      <c r="I20" s="268" t="s">
        <v>595</v>
      </c>
      <c r="J20" s="269"/>
      <c r="K20" s="270"/>
      <c r="L20" s="11" t="s">
        <v>595</v>
      </c>
      <c r="M20" s="268" t="s">
        <v>595</v>
      </c>
      <c r="N20" s="269"/>
      <c r="O20" s="270"/>
    </row>
    <row r="21" spans="1:15" s="1" customFormat="1" ht="14.1" customHeight="1">
      <c r="A21" s="8"/>
      <c r="B21" s="9" t="s">
        <v>33</v>
      </c>
      <c r="C21" s="8">
        <v>10</v>
      </c>
      <c r="D21" s="11" t="s">
        <v>595</v>
      </c>
      <c r="E21" s="268" t="s">
        <v>595</v>
      </c>
      <c r="F21" s="269"/>
      <c r="G21" s="270"/>
      <c r="H21" s="11" t="s">
        <v>595</v>
      </c>
      <c r="I21" s="268" t="s">
        <v>595</v>
      </c>
      <c r="J21" s="269"/>
      <c r="K21" s="270"/>
      <c r="L21" s="11" t="s">
        <v>595</v>
      </c>
      <c r="M21" s="268" t="s">
        <v>595</v>
      </c>
      <c r="N21" s="269"/>
      <c r="O21" s="270"/>
    </row>
    <row r="22" spans="1:15" s="1" customFormat="1" ht="14.1" customHeight="1">
      <c r="A22" s="8"/>
      <c r="B22" s="9" t="s">
        <v>34</v>
      </c>
      <c r="C22" s="8">
        <v>11</v>
      </c>
      <c r="D22" s="11" t="s">
        <v>595</v>
      </c>
      <c r="E22" s="268" t="s">
        <v>595</v>
      </c>
      <c r="F22" s="269"/>
      <c r="G22" s="270"/>
      <c r="H22" s="11" t="s">
        <v>595</v>
      </c>
      <c r="I22" s="268" t="s">
        <v>595</v>
      </c>
      <c r="J22" s="269"/>
      <c r="K22" s="270"/>
      <c r="L22" s="11" t="s">
        <v>595</v>
      </c>
      <c r="M22" s="268" t="s">
        <v>595</v>
      </c>
      <c r="N22" s="269"/>
      <c r="O22" s="270"/>
    </row>
    <row r="23" spans="1:15" s="1" customFormat="1" ht="14.1" customHeight="1">
      <c r="A23" s="8"/>
      <c r="B23" s="9" t="s">
        <v>35</v>
      </c>
      <c r="C23" s="8">
        <v>12</v>
      </c>
      <c r="D23" s="11" t="s">
        <v>595</v>
      </c>
      <c r="E23" s="268" t="s">
        <v>595</v>
      </c>
      <c r="F23" s="269"/>
      <c r="G23" s="270"/>
      <c r="H23" s="11" t="s">
        <v>595</v>
      </c>
      <c r="I23" s="268" t="s">
        <v>595</v>
      </c>
      <c r="J23" s="269"/>
      <c r="K23" s="270"/>
      <c r="L23" s="11" t="s">
        <v>595</v>
      </c>
      <c r="M23" s="268" t="s">
        <v>595</v>
      </c>
      <c r="N23" s="269"/>
      <c r="O23" s="27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11" t="s">
        <v>595</v>
      </c>
      <c r="E24" s="268" t="s">
        <v>595</v>
      </c>
      <c r="F24" s="269"/>
      <c r="G24" s="270"/>
      <c r="H24" s="11" t="s">
        <v>595</v>
      </c>
      <c r="I24" s="268" t="s">
        <v>595</v>
      </c>
      <c r="J24" s="269"/>
      <c r="K24" s="270"/>
      <c r="L24" s="11" t="s">
        <v>595</v>
      </c>
      <c r="M24" s="268" t="s">
        <v>595</v>
      </c>
      <c r="N24" s="269"/>
      <c r="O24" s="270"/>
    </row>
    <row r="25" spans="1:15" s="1" customFormat="1" ht="14.1" customHeight="1">
      <c r="A25" s="8"/>
      <c r="B25" s="9" t="s">
        <v>24</v>
      </c>
      <c r="C25" s="8">
        <v>14</v>
      </c>
      <c r="D25" s="11" t="s">
        <v>595</v>
      </c>
      <c r="E25" s="268" t="s">
        <v>595</v>
      </c>
      <c r="F25" s="269"/>
      <c r="G25" s="270"/>
      <c r="H25" s="11" t="s">
        <v>595</v>
      </c>
      <c r="I25" s="268" t="s">
        <v>595</v>
      </c>
      <c r="J25" s="269"/>
      <c r="K25" s="270"/>
      <c r="L25" s="11" t="s">
        <v>595</v>
      </c>
      <c r="M25" s="268" t="s">
        <v>595</v>
      </c>
      <c r="N25" s="269"/>
      <c r="O25" s="270"/>
    </row>
    <row r="26" spans="1:15" s="1" customFormat="1" ht="14.1" customHeight="1">
      <c r="A26" s="8"/>
      <c r="B26" s="9" t="s">
        <v>25</v>
      </c>
      <c r="C26" s="8">
        <v>15</v>
      </c>
      <c r="D26" s="11" t="s">
        <v>595</v>
      </c>
      <c r="E26" s="268" t="s">
        <v>595</v>
      </c>
      <c r="F26" s="269"/>
      <c r="G26" s="270"/>
      <c r="H26" s="11" t="s">
        <v>595</v>
      </c>
      <c r="I26" s="268" t="s">
        <v>595</v>
      </c>
      <c r="J26" s="269"/>
      <c r="K26" s="270"/>
      <c r="L26" s="11" t="s">
        <v>595</v>
      </c>
      <c r="M26" s="268" t="s">
        <v>595</v>
      </c>
      <c r="N26" s="269"/>
      <c r="O26" s="270"/>
    </row>
    <row r="27" spans="1:15" s="1" customFormat="1" ht="14.1" customHeight="1">
      <c r="A27" s="8"/>
      <c r="B27" s="9" t="s">
        <v>26</v>
      </c>
      <c r="C27" s="8">
        <v>16</v>
      </c>
      <c r="D27" s="11" t="s">
        <v>595</v>
      </c>
      <c r="E27" s="268" t="s">
        <v>595</v>
      </c>
      <c r="F27" s="269"/>
      <c r="G27" s="270"/>
      <c r="H27" s="11" t="s">
        <v>595</v>
      </c>
      <c r="I27" s="268" t="s">
        <v>595</v>
      </c>
      <c r="J27" s="269"/>
      <c r="K27" s="270"/>
      <c r="L27" s="11" t="s">
        <v>595</v>
      </c>
      <c r="M27" s="268" t="s">
        <v>595</v>
      </c>
      <c r="N27" s="269"/>
      <c r="O27" s="27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11" t="s">
        <v>595</v>
      </c>
      <c r="E28" s="268" t="s">
        <v>595</v>
      </c>
      <c r="F28" s="269"/>
      <c r="G28" s="270"/>
      <c r="H28" s="11" t="s">
        <v>595</v>
      </c>
      <c r="I28" s="268" t="s">
        <v>595</v>
      </c>
      <c r="J28" s="269"/>
      <c r="K28" s="270"/>
      <c r="L28" s="11" t="s">
        <v>595</v>
      </c>
      <c r="M28" s="268" t="s">
        <v>595</v>
      </c>
      <c r="N28" s="269"/>
      <c r="O28" s="270"/>
    </row>
    <row r="29" spans="1:15" s="1" customFormat="1" ht="14.1" customHeight="1">
      <c r="A29" s="8"/>
      <c r="B29" s="9" t="s">
        <v>38</v>
      </c>
      <c r="C29" s="8">
        <v>18</v>
      </c>
      <c r="D29" s="11" t="s">
        <v>595</v>
      </c>
      <c r="E29" s="268" t="s">
        <v>595</v>
      </c>
      <c r="F29" s="269"/>
      <c r="G29" s="270"/>
      <c r="H29" s="11" t="s">
        <v>595</v>
      </c>
      <c r="I29" s="268" t="s">
        <v>595</v>
      </c>
      <c r="J29" s="269"/>
      <c r="K29" s="270"/>
      <c r="L29" s="11" t="s">
        <v>595</v>
      </c>
      <c r="M29" s="268" t="s">
        <v>595</v>
      </c>
      <c r="N29" s="269"/>
      <c r="O29" s="270"/>
    </row>
    <row r="30" spans="1:15" s="1" customFormat="1" ht="14.1" customHeight="1">
      <c r="A30" s="8"/>
      <c r="B30" s="9" t="s">
        <v>39</v>
      </c>
      <c r="C30" s="8">
        <v>19</v>
      </c>
      <c r="D30" s="11" t="s">
        <v>595</v>
      </c>
      <c r="E30" s="268" t="s">
        <v>595</v>
      </c>
      <c r="F30" s="269"/>
      <c r="G30" s="270"/>
      <c r="H30" s="11" t="s">
        <v>595</v>
      </c>
      <c r="I30" s="268" t="s">
        <v>595</v>
      </c>
      <c r="J30" s="269"/>
      <c r="K30" s="270"/>
      <c r="L30" s="11" t="s">
        <v>595</v>
      </c>
      <c r="M30" s="268" t="s">
        <v>595</v>
      </c>
      <c r="N30" s="269"/>
      <c r="O30" s="27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>
        <v>5</v>
      </c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384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386</v>
      </c>
      <c r="E56" s="392" t="s">
        <v>386</v>
      </c>
      <c r="F56" s="393"/>
      <c r="G56" s="394"/>
      <c r="H56" s="3" t="s">
        <v>386</v>
      </c>
      <c r="I56" s="392" t="s">
        <v>386</v>
      </c>
      <c r="J56" s="393"/>
      <c r="K56" s="394"/>
      <c r="L56" s="3" t="s">
        <v>386</v>
      </c>
      <c r="M56" s="392" t="s">
        <v>386</v>
      </c>
      <c r="N56" s="393"/>
      <c r="O56" s="394"/>
    </row>
    <row r="57" spans="1:15" ht="14.1" customHeight="1">
      <c r="A57" s="248"/>
      <c r="B57" s="248"/>
      <c r="C57" s="248"/>
      <c r="D57" s="4" t="s">
        <v>388</v>
      </c>
      <c r="E57" s="395" t="s">
        <v>388</v>
      </c>
      <c r="F57" s="396"/>
      <c r="G57" s="397"/>
      <c r="H57" s="4" t="s">
        <v>388</v>
      </c>
      <c r="I57" s="395" t="s">
        <v>388</v>
      </c>
      <c r="J57" s="396"/>
      <c r="K57" s="397"/>
      <c r="L57" s="4" t="s">
        <v>388</v>
      </c>
      <c r="M57" s="395" t="s">
        <v>388</v>
      </c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6" t="s">
        <v>23</v>
      </c>
      <c r="I58" s="398" t="s">
        <v>23</v>
      </c>
      <c r="J58" s="399"/>
      <c r="K58" s="400"/>
      <c r="L58" s="6" t="s">
        <v>23</v>
      </c>
      <c r="M58" s="398" t="s">
        <v>23</v>
      </c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>
        <v>2</v>
      </c>
      <c r="I59" s="398">
        <v>2</v>
      </c>
      <c r="J59" s="399"/>
      <c r="K59" s="400"/>
      <c r="L59" s="6">
        <v>2</v>
      </c>
      <c r="M59" s="398">
        <v>2</v>
      </c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0</v>
      </c>
      <c r="I60" s="398">
        <v>0</v>
      </c>
      <c r="J60" s="399"/>
      <c r="K60" s="400"/>
      <c r="L60" s="6">
        <v>0</v>
      </c>
      <c r="M60" s="398">
        <v>0</v>
      </c>
      <c r="N60" s="399"/>
      <c r="O60" s="400"/>
    </row>
    <row r="61" spans="1:15" ht="14.1" customHeight="1">
      <c r="A61" s="248"/>
      <c r="B61" s="248"/>
      <c r="C61" s="248"/>
      <c r="D61" s="5">
        <v>5</v>
      </c>
      <c r="E61" s="405">
        <v>6</v>
      </c>
      <c r="F61" s="406"/>
      <c r="G61" s="407"/>
      <c r="H61" s="5">
        <v>7</v>
      </c>
      <c r="I61" s="405">
        <v>8</v>
      </c>
      <c r="J61" s="406"/>
      <c r="K61" s="407"/>
      <c r="L61" s="5">
        <v>9</v>
      </c>
      <c r="M61" s="405">
        <v>1</v>
      </c>
      <c r="N61" s="406"/>
      <c r="O61" s="407"/>
    </row>
    <row r="62" spans="1:15" ht="14.1" customHeight="1">
      <c r="A62" s="248"/>
      <c r="B62" s="248"/>
      <c r="C62" s="248"/>
      <c r="D62" s="77"/>
      <c r="E62" s="477"/>
      <c r="F62" s="517"/>
      <c r="G62" s="518"/>
      <c r="H62" s="78"/>
      <c r="I62" s="372"/>
      <c r="J62" s="373"/>
      <c r="K62" s="374"/>
      <c r="L62" s="77"/>
      <c r="M62" s="372">
        <v>0</v>
      </c>
      <c r="N62" s="373"/>
      <c r="O62" s="374"/>
    </row>
    <row r="63" spans="1:15" ht="14.1" customHeight="1">
      <c r="A63" s="8"/>
      <c r="B63" s="9"/>
      <c r="C63" s="8"/>
      <c r="D63" s="11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11" t="s">
        <v>595</v>
      </c>
      <c r="E64" s="268" t="s">
        <v>595</v>
      </c>
      <c r="F64" s="269"/>
      <c r="G64" s="270"/>
      <c r="H64" s="11" t="s">
        <v>595</v>
      </c>
      <c r="I64" s="268" t="s">
        <v>595</v>
      </c>
      <c r="J64" s="269"/>
      <c r="K64" s="270"/>
      <c r="L64" s="11" t="s">
        <v>595</v>
      </c>
      <c r="M64" s="268" t="s">
        <v>595</v>
      </c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11" t="s">
        <v>595</v>
      </c>
      <c r="E65" s="268" t="s">
        <v>595</v>
      </c>
      <c r="F65" s="269"/>
      <c r="G65" s="270"/>
      <c r="H65" s="11" t="s">
        <v>595</v>
      </c>
      <c r="I65" s="268" t="s">
        <v>595</v>
      </c>
      <c r="J65" s="269"/>
      <c r="K65" s="270"/>
      <c r="L65" s="11" t="s">
        <v>595</v>
      </c>
      <c r="M65" s="268" t="s">
        <v>595</v>
      </c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11" t="s">
        <v>595</v>
      </c>
      <c r="E66" s="268" t="s">
        <v>595</v>
      </c>
      <c r="F66" s="269"/>
      <c r="G66" s="270"/>
      <c r="H66" s="11" t="s">
        <v>595</v>
      </c>
      <c r="I66" s="268" t="s">
        <v>595</v>
      </c>
      <c r="J66" s="269"/>
      <c r="K66" s="270"/>
      <c r="L66" s="11" t="s">
        <v>595</v>
      </c>
      <c r="M66" s="268" t="s">
        <v>595</v>
      </c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11" t="s">
        <v>595</v>
      </c>
      <c r="E67" s="268" t="s">
        <v>595</v>
      </c>
      <c r="F67" s="269"/>
      <c r="G67" s="270"/>
      <c r="H67" s="11" t="s">
        <v>595</v>
      </c>
      <c r="I67" s="268" t="s">
        <v>595</v>
      </c>
      <c r="J67" s="269"/>
      <c r="K67" s="270"/>
      <c r="L67" s="11" t="s">
        <v>595</v>
      </c>
      <c r="M67" s="268" t="s">
        <v>595</v>
      </c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11" t="s">
        <v>595</v>
      </c>
      <c r="E68" s="268" t="s">
        <v>595</v>
      </c>
      <c r="F68" s="269"/>
      <c r="G68" s="270"/>
      <c r="H68" s="11" t="s">
        <v>595</v>
      </c>
      <c r="I68" s="268" t="s">
        <v>595</v>
      </c>
      <c r="J68" s="269"/>
      <c r="K68" s="270"/>
      <c r="L68" s="11" t="s">
        <v>595</v>
      </c>
      <c r="M68" s="268" t="s">
        <v>595</v>
      </c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11" t="s">
        <v>595</v>
      </c>
      <c r="E69" s="268" t="s">
        <v>595</v>
      </c>
      <c r="F69" s="269"/>
      <c r="G69" s="270"/>
      <c r="H69" s="11" t="s">
        <v>595</v>
      </c>
      <c r="I69" s="268" t="s">
        <v>595</v>
      </c>
      <c r="J69" s="269"/>
      <c r="K69" s="270"/>
      <c r="L69" s="11" t="s">
        <v>595</v>
      </c>
      <c r="M69" s="268" t="s">
        <v>595</v>
      </c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11" t="s">
        <v>595</v>
      </c>
      <c r="E70" s="268" t="s">
        <v>595</v>
      </c>
      <c r="F70" s="269"/>
      <c r="G70" s="270"/>
      <c r="H70" s="11" t="s">
        <v>595</v>
      </c>
      <c r="I70" s="268" t="s">
        <v>595</v>
      </c>
      <c r="J70" s="269"/>
      <c r="K70" s="270"/>
      <c r="L70" s="11" t="s">
        <v>595</v>
      </c>
      <c r="M70" s="268" t="s">
        <v>595</v>
      </c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11" t="s">
        <v>595</v>
      </c>
      <c r="E71" s="268" t="s">
        <v>595</v>
      </c>
      <c r="F71" s="269"/>
      <c r="G71" s="270"/>
      <c r="H71" s="11" t="s">
        <v>595</v>
      </c>
      <c r="I71" s="268" t="s">
        <v>595</v>
      </c>
      <c r="J71" s="269"/>
      <c r="K71" s="270"/>
      <c r="L71" s="11" t="s">
        <v>595</v>
      </c>
      <c r="M71" s="268" t="s">
        <v>595</v>
      </c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11" t="s">
        <v>595</v>
      </c>
      <c r="E72" s="268" t="s">
        <v>595</v>
      </c>
      <c r="F72" s="269"/>
      <c r="G72" s="270"/>
      <c r="H72" s="11" t="s">
        <v>595</v>
      </c>
      <c r="I72" s="268" t="s">
        <v>595</v>
      </c>
      <c r="J72" s="269"/>
      <c r="K72" s="270"/>
      <c r="L72" s="11" t="s">
        <v>595</v>
      </c>
      <c r="M72" s="268" t="s">
        <v>595</v>
      </c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11" t="s">
        <v>595</v>
      </c>
      <c r="E73" s="268" t="s">
        <v>595</v>
      </c>
      <c r="F73" s="269"/>
      <c r="G73" s="270"/>
      <c r="H73" s="11" t="s">
        <v>595</v>
      </c>
      <c r="I73" s="268" t="s">
        <v>595</v>
      </c>
      <c r="J73" s="269"/>
      <c r="K73" s="270"/>
      <c r="L73" s="11" t="s">
        <v>595</v>
      </c>
      <c r="M73" s="268" t="s">
        <v>595</v>
      </c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11" t="s">
        <v>595</v>
      </c>
      <c r="E74" s="268" t="s">
        <v>595</v>
      </c>
      <c r="F74" s="269"/>
      <c r="G74" s="270"/>
      <c r="H74" s="11" t="s">
        <v>595</v>
      </c>
      <c r="I74" s="268" t="s">
        <v>595</v>
      </c>
      <c r="J74" s="269"/>
      <c r="K74" s="270"/>
      <c r="L74" s="11" t="s">
        <v>595</v>
      </c>
      <c r="M74" s="268" t="s">
        <v>595</v>
      </c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11" t="s">
        <v>595</v>
      </c>
      <c r="E75" s="268" t="s">
        <v>595</v>
      </c>
      <c r="F75" s="269"/>
      <c r="G75" s="270"/>
      <c r="H75" s="11" t="s">
        <v>595</v>
      </c>
      <c r="I75" s="268" t="s">
        <v>595</v>
      </c>
      <c r="J75" s="269"/>
      <c r="K75" s="270"/>
      <c r="L75" s="11" t="s">
        <v>595</v>
      </c>
      <c r="M75" s="268" t="s">
        <v>595</v>
      </c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11" t="s">
        <v>595</v>
      </c>
      <c r="E76" s="268" t="s">
        <v>595</v>
      </c>
      <c r="F76" s="269"/>
      <c r="G76" s="270"/>
      <c r="H76" s="11" t="s">
        <v>595</v>
      </c>
      <c r="I76" s="268" t="s">
        <v>595</v>
      </c>
      <c r="J76" s="269"/>
      <c r="K76" s="270"/>
      <c r="L76" s="11" t="s">
        <v>595</v>
      </c>
      <c r="M76" s="268" t="s">
        <v>595</v>
      </c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11" t="s">
        <v>595</v>
      </c>
      <c r="E77" s="268" t="s">
        <v>595</v>
      </c>
      <c r="F77" s="269"/>
      <c r="G77" s="270"/>
      <c r="H77" s="11" t="s">
        <v>595</v>
      </c>
      <c r="I77" s="268" t="s">
        <v>595</v>
      </c>
      <c r="J77" s="269"/>
      <c r="K77" s="270"/>
      <c r="L77" s="11" t="s">
        <v>595</v>
      </c>
      <c r="M77" s="268" t="s">
        <v>595</v>
      </c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11" t="s">
        <v>595</v>
      </c>
      <c r="E78" s="268" t="s">
        <v>595</v>
      </c>
      <c r="F78" s="269"/>
      <c r="G78" s="270"/>
      <c r="H78" s="11" t="s">
        <v>595</v>
      </c>
      <c r="I78" s="268" t="s">
        <v>595</v>
      </c>
      <c r="J78" s="269"/>
      <c r="K78" s="270"/>
      <c r="L78" s="11" t="s">
        <v>595</v>
      </c>
      <c r="M78" s="268" t="s">
        <v>595</v>
      </c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11" t="s">
        <v>595</v>
      </c>
      <c r="E79" s="268" t="s">
        <v>595</v>
      </c>
      <c r="F79" s="269"/>
      <c r="G79" s="270"/>
      <c r="H79" s="11" t="s">
        <v>595</v>
      </c>
      <c r="I79" s="268" t="s">
        <v>595</v>
      </c>
      <c r="J79" s="269"/>
      <c r="K79" s="270"/>
      <c r="L79" s="11" t="s">
        <v>595</v>
      </c>
      <c r="M79" s="268" t="s">
        <v>595</v>
      </c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11" t="s">
        <v>595</v>
      </c>
      <c r="E80" s="268" t="s">
        <v>595</v>
      </c>
      <c r="F80" s="269"/>
      <c r="G80" s="270"/>
      <c r="H80" s="11" t="s">
        <v>595</v>
      </c>
      <c r="I80" s="268" t="s">
        <v>595</v>
      </c>
      <c r="J80" s="269"/>
      <c r="K80" s="270"/>
      <c r="L80" s="11" t="s">
        <v>595</v>
      </c>
      <c r="M80" s="268" t="s">
        <v>595</v>
      </c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11" t="s">
        <v>595</v>
      </c>
      <c r="E81" s="268" t="s">
        <v>595</v>
      </c>
      <c r="F81" s="269"/>
      <c r="G81" s="270"/>
      <c r="H81" s="11" t="s">
        <v>595</v>
      </c>
      <c r="I81" s="268" t="s">
        <v>595</v>
      </c>
      <c r="J81" s="269"/>
      <c r="K81" s="270"/>
      <c r="L81" s="11" t="s">
        <v>595</v>
      </c>
      <c r="M81" s="268" t="s">
        <v>595</v>
      </c>
      <c r="N81" s="269"/>
      <c r="O81" s="270"/>
    </row>
    <row r="82" spans="1:15" ht="14.1" customHeight="1">
      <c r="A82" s="8"/>
      <c r="B82" s="9" t="s">
        <v>39</v>
      </c>
      <c r="C82" s="8">
        <v>19</v>
      </c>
      <c r="D82" s="11" t="s">
        <v>595</v>
      </c>
      <c r="E82" s="268" t="s">
        <v>595</v>
      </c>
      <c r="F82" s="269"/>
      <c r="G82" s="270"/>
      <c r="H82" s="11" t="s">
        <v>595</v>
      </c>
      <c r="I82" s="268" t="s">
        <v>595</v>
      </c>
      <c r="J82" s="269"/>
      <c r="K82" s="270"/>
      <c r="L82" s="11" t="s">
        <v>595</v>
      </c>
      <c r="M82" s="268" t="s">
        <v>595</v>
      </c>
      <c r="N82" s="269"/>
      <c r="O82" s="270"/>
    </row>
    <row r="83" spans="1:15" ht="14.1" customHeight="1">
      <c r="A83" s="267" t="s">
        <v>40</v>
      </c>
      <c r="B83" s="267"/>
      <c r="C83" s="267"/>
      <c r="D83" s="11">
        <v>5</v>
      </c>
      <c r="E83" s="268">
        <v>5</v>
      </c>
      <c r="F83" s="269"/>
      <c r="G83" s="270"/>
      <c r="H83" s="11">
        <v>5</v>
      </c>
      <c r="I83" s="268">
        <v>5</v>
      </c>
      <c r="J83" s="269"/>
      <c r="K83" s="270"/>
      <c r="L83" s="11">
        <v>5</v>
      </c>
      <c r="M83" s="268">
        <v>5</v>
      </c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 t="str">
        <f>IF(18-COUNTA(L63:L80)=0,"",IF(L81="","",18-COUNTA(L63:L80)))</f>
        <v/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3"/>
      <c r="E85" s="404"/>
      <c r="F85" s="13"/>
      <c r="G85" s="14"/>
      <c r="H85" s="403"/>
      <c r="I85" s="404"/>
      <c r="J85" s="13"/>
      <c r="K85" s="14"/>
      <c r="L85" s="277"/>
      <c r="M85" s="275"/>
      <c r="N85" s="16"/>
      <c r="O85" s="16"/>
    </row>
    <row r="86" spans="1:15" ht="14.1" customHeight="1">
      <c r="A86" s="261"/>
      <c r="B86" s="244"/>
      <c r="C86" s="245"/>
      <c r="D86" s="382"/>
      <c r="E86" s="383"/>
      <c r="F86" s="13"/>
      <c r="G86" s="14"/>
      <c r="H86" s="382"/>
      <c r="I86" s="383"/>
      <c r="J86" s="13"/>
      <c r="K86" s="14"/>
      <c r="L86" s="277"/>
      <c r="M86" s="275"/>
      <c r="N86" s="16"/>
      <c r="O86" s="149"/>
    </row>
    <row r="87" spans="1:15" ht="14.1" customHeight="1">
      <c r="A87" s="261"/>
      <c r="B87" s="244"/>
      <c r="C87" s="245"/>
      <c r="D87" s="382"/>
      <c r="E87" s="383"/>
      <c r="F87" s="13"/>
      <c r="G87" s="15"/>
      <c r="H87" s="382"/>
      <c r="I87" s="383"/>
      <c r="J87" s="13"/>
      <c r="K87" s="15"/>
      <c r="L87" s="277"/>
      <c r="M87" s="275"/>
      <c r="N87" s="16"/>
      <c r="O87" s="16"/>
    </row>
    <row r="88" spans="1:15" ht="14.1" customHeight="1">
      <c r="A88" s="261"/>
      <c r="B88" s="244"/>
      <c r="C88" s="245"/>
      <c r="D88" s="382"/>
      <c r="E88" s="383"/>
      <c r="F88" s="13"/>
      <c r="G88" s="15"/>
      <c r="H88" s="382"/>
      <c r="I88" s="383"/>
      <c r="J88" s="13"/>
      <c r="K88" s="15"/>
      <c r="L88" s="277"/>
      <c r="M88" s="275"/>
      <c r="N88" s="16"/>
      <c r="O88" s="16"/>
    </row>
    <row r="89" spans="1:15" ht="14.1" customHeight="1">
      <c r="A89" s="261"/>
      <c r="B89" s="246"/>
      <c r="C89" s="247"/>
      <c r="D89" s="265"/>
      <c r="E89" s="266"/>
      <c r="F89" s="19"/>
      <c r="G89" s="20"/>
      <c r="H89" s="265"/>
      <c r="I89" s="266"/>
      <c r="J89" s="19"/>
      <c r="K89" s="20"/>
      <c r="L89" s="265"/>
      <c r="M89" s="266"/>
      <c r="N89" s="19"/>
      <c r="O89" s="20"/>
    </row>
    <row r="90" spans="1:15" ht="14.1" customHeight="1">
      <c r="A90" s="261"/>
      <c r="B90" s="236" t="s">
        <v>44</v>
      </c>
      <c r="C90" s="237"/>
      <c r="D90" s="403"/>
      <c r="E90" s="404"/>
      <c r="F90" s="21"/>
      <c r="G90" s="22"/>
      <c r="H90" s="403"/>
      <c r="I90" s="404"/>
      <c r="J90" s="21"/>
      <c r="K90" s="22"/>
      <c r="L90" s="274"/>
      <c r="M90" s="287"/>
      <c r="N90" s="21"/>
      <c r="O90" s="26"/>
    </row>
    <row r="91" spans="1:15" ht="14.1" customHeight="1">
      <c r="A91" s="261"/>
      <c r="B91" s="238"/>
      <c r="C91" s="239"/>
      <c r="D91" s="382"/>
      <c r="E91" s="383"/>
      <c r="F91" s="13"/>
      <c r="G91" s="14"/>
      <c r="H91" s="382"/>
      <c r="I91" s="383"/>
      <c r="J91" s="13"/>
      <c r="K91" s="14"/>
      <c r="L91" s="263"/>
      <c r="M91" s="264"/>
      <c r="N91" s="13"/>
      <c r="O91" s="14"/>
    </row>
    <row r="92" spans="1:15" ht="14.1" customHeight="1">
      <c r="A92" s="261"/>
      <c r="B92" s="238"/>
      <c r="C92" s="239"/>
      <c r="D92" s="382"/>
      <c r="E92" s="383"/>
      <c r="F92" s="13"/>
      <c r="G92" s="14"/>
      <c r="H92" s="382"/>
      <c r="I92" s="383"/>
      <c r="J92" s="13"/>
      <c r="K92" s="14"/>
      <c r="L92" s="263"/>
      <c r="M92" s="264"/>
      <c r="N92" s="13"/>
      <c r="O92" s="14"/>
    </row>
    <row r="93" spans="1:15" ht="14.1" customHeight="1">
      <c r="A93" s="261"/>
      <c r="B93" s="238"/>
      <c r="C93" s="239"/>
      <c r="D93" s="382"/>
      <c r="E93" s="383"/>
      <c r="F93" s="13"/>
      <c r="G93" s="14"/>
      <c r="H93" s="382"/>
      <c r="I93" s="383"/>
      <c r="J93" s="13"/>
      <c r="K93" s="14"/>
      <c r="L93" s="288"/>
      <c r="M93" s="402"/>
      <c r="N93" s="51"/>
      <c r="O93" s="52"/>
    </row>
    <row r="94" spans="1:15" ht="14.1" customHeight="1">
      <c r="A94" s="261"/>
      <c r="B94" s="238"/>
      <c r="C94" s="239"/>
      <c r="D94" s="382"/>
      <c r="E94" s="383"/>
      <c r="F94" s="13"/>
      <c r="G94" s="14"/>
      <c r="H94" s="382"/>
      <c r="I94" s="383"/>
      <c r="J94" s="13"/>
      <c r="K94" s="14"/>
      <c r="L94" s="263"/>
      <c r="M94" s="401"/>
      <c r="N94" s="13"/>
      <c r="O94" s="14"/>
    </row>
    <row r="95" spans="1:15" ht="14.1" customHeight="1">
      <c r="A95" s="261"/>
      <c r="B95" s="238"/>
      <c r="C95" s="239"/>
      <c r="D95" s="382"/>
      <c r="E95" s="383"/>
      <c r="F95" s="13"/>
      <c r="G95" s="14"/>
      <c r="H95" s="382"/>
      <c r="I95" s="383"/>
      <c r="J95" s="13"/>
      <c r="K95" s="14"/>
      <c r="L95" s="263"/>
      <c r="M95" s="401"/>
      <c r="N95" s="13"/>
      <c r="O95" s="14"/>
    </row>
    <row r="96" spans="1:15" ht="14.1" customHeight="1">
      <c r="A96" s="261"/>
      <c r="B96" s="238"/>
      <c r="C96" s="239"/>
      <c r="D96" s="382"/>
      <c r="E96" s="383"/>
      <c r="F96" s="13"/>
      <c r="G96" s="14"/>
      <c r="H96" s="382"/>
      <c r="I96" s="383"/>
      <c r="J96" s="13"/>
      <c r="K96" s="14"/>
      <c r="L96" s="263"/>
      <c r="M96" s="264"/>
      <c r="N96" s="13"/>
      <c r="O96" s="14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263"/>
      <c r="M97" s="264"/>
      <c r="N97" s="13"/>
      <c r="O97" s="14"/>
    </row>
    <row r="98" spans="1:15" ht="14.1" customHeight="1">
      <c r="A98" s="261"/>
      <c r="B98" s="238"/>
      <c r="C98" s="239"/>
      <c r="D98" s="382"/>
      <c r="E98" s="383"/>
      <c r="F98" s="13"/>
      <c r="G98" s="14"/>
      <c r="H98" s="382"/>
      <c r="I98" s="383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5"/>
      <c r="M99" s="266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 t="str">
        <f>IF(SUM(N85:N99)=0,"",SUM(N85:N99))</f>
        <v/>
      </c>
      <c r="M100" s="271">
        <f>IF((COUNTA(L63:L80)+SUM(O85:O99)+COUNTA(L82))=0,"",COUNTA(L63:L80)+SUM(O85:O99)+COUNTA(L82))</f>
        <v>19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/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384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386</v>
      </c>
      <c r="E108" s="392" t="s">
        <v>386</v>
      </c>
      <c r="F108" s="393"/>
      <c r="G108" s="394"/>
      <c r="H108" s="3" t="s">
        <v>385</v>
      </c>
      <c r="I108" s="392" t="s">
        <v>385</v>
      </c>
      <c r="J108" s="393"/>
      <c r="K108" s="394"/>
      <c r="L108" s="3" t="s">
        <v>386</v>
      </c>
      <c r="M108" s="392" t="s">
        <v>386</v>
      </c>
      <c r="N108" s="393"/>
      <c r="O108" s="394"/>
    </row>
    <row r="109" spans="1:15" ht="14.1" customHeight="1">
      <c r="A109" s="248"/>
      <c r="B109" s="248"/>
      <c r="C109" s="248"/>
      <c r="D109" s="4" t="s">
        <v>388</v>
      </c>
      <c r="E109" s="395" t="s">
        <v>388</v>
      </c>
      <c r="F109" s="396"/>
      <c r="G109" s="397"/>
      <c r="H109" s="4" t="s">
        <v>387</v>
      </c>
      <c r="I109" s="395" t="s">
        <v>387</v>
      </c>
      <c r="J109" s="396"/>
      <c r="K109" s="397"/>
      <c r="L109" s="4" t="s">
        <v>388</v>
      </c>
      <c r="M109" s="395" t="s">
        <v>388</v>
      </c>
      <c r="N109" s="396"/>
      <c r="O109" s="397"/>
    </row>
    <row r="110" spans="1:15" ht="14.1" customHeight="1">
      <c r="A110" s="248"/>
      <c r="B110" s="248"/>
      <c r="C110" s="248"/>
      <c r="D110" s="6" t="s">
        <v>23</v>
      </c>
      <c r="E110" s="398" t="s">
        <v>23</v>
      </c>
      <c r="F110" s="399"/>
      <c r="G110" s="400"/>
      <c r="H110" s="6" t="s">
        <v>23</v>
      </c>
      <c r="I110" s="398" t="s">
        <v>23</v>
      </c>
      <c r="J110" s="399"/>
      <c r="K110" s="400"/>
      <c r="L110" s="6" t="s">
        <v>23</v>
      </c>
      <c r="M110" s="398" t="s">
        <v>23</v>
      </c>
      <c r="N110" s="399"/>
      <c r="O110" s="400"/>
    </row>
    <row r="111" spans="1:15" ht="14.1" customHeight="1">
      <c r="A111" s="248"/>
      <c r="B111" s="248"/>
      <c r="C111" s="248"/>
      <c r="D111" s="6">
        <v>2</v>
      </c>
      <c r="E111" s="398">
        <v>2</v>
      </c>
      <c r="F111" s="399"/>
      <c r="G111" s="400"/>
      <c r="H111" s="6">
        <v>2</v>
      </c>
      <c r="I111" s="398">
        <v>2</v>
      </c>
      <c r="J111" s="399"/>
      <c r="K111" s="400"/>
      <c r="L111" s="6">
        <v>2</v>
      </c>
      <c r="M111" s="398">
        <v>2</v>
      </c>
      <c r="N111" s="399"/>
      <c r="O111" s="400"/>
    </row>
    <row r="112" spans="1:15" ht="14.1" customHeight="1">
      <c r="A112" s="248"/>
      <c r="B112" s="248"/>
      <c r="C112" s="248"/>
      <c r="D112" s="6">
        <v>0</v>
      </c>
      <c r="E112" s="398">
        <v>0</v>
      </c>
      <c r="F112" s="399"/>
      <c r="G112" s="400"/>
      <c r="H112" s="6">
        <v>1</v>
      </c>
      <c r="I112" s="398">
        <v>1</v>
      </c>
      <c r="J112" s="399"/>
      <c r="K112" s="400"/>
      <c r="L112" s="6">
        <v>1</v>
      </c>
      <c r="M112" s="398">
        <v>1</v>
      </c>
      <c r="N112" s="399"/>
      <c r="O112" s="400"/>
    </row>
    <row r="113" spans="1:18" ht="14.1" customHeight="1">
      <c r="A113" s="248"/>
      <c r="B113" s="248"/>
      <c r="C113" s="248"/>
      <c r="D113" s="5">
        <v>1</v>
      </c>
      <c r="E113" s="405">
        <v>1</v>
      </c>
      <c r="F113" s="406"/>
      <c r="G113" s="407"/>
      <c r="H113" s="5">
        <v>1</v>
      </c>
      <c r="I113" s="405">
        <v>2</v>
      </c>
      <c r="J113" s="406"/>
      <c r="K113" s="407"/>
      <c r="L113" s="5">
        <v>1</v>
      </c>
      <c r="M113" s="405">
        <v>2</v>
      </c>
      <c r="N113" s="406"/>
      <c r="O113" s="407"/>
    </row>
    <row r="114" spans="1:18" ht="14.1" customHeight="1">
      <c r="A114" s="248"/>
      <c r="B114" s="248"/>
      <c r="C114" s="248"/>
      <c r="D114" s="77">
        <v>1</v>
      </c>
      <c r="E114" s="372">
        <v>2</v>
      </c>
      <c r="F114" s="373"/>
      <c r="G114" s="374"/>
      <c r="H114" s="78"/>
      <c r="I114" s="372"/>
      <c r="J114" s="373"/>
      <c r="K114" s="374"/>
      <c r="L114" s="78"/>
      <c r="M114" s="372"/>
      <c r="N114" s="373"/>
      <c r="O114" s="374"/>
    </row>
    <row r="115" spans="1:18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8" ht="14.1" customHeight="1">
      <c r="A116" s="8">
        <v>9</v>
      </c>
      <c r="B116" s="9" t="s">
        <v>24</v>
      </c>
      <c r="C116" s="8">
        <v>1</v>
      </c>
      <c r="D116" s="11" t="s">
        <v>595</v>
      </c>
      <c r="E116" s="268" t="s">
        <v>595</v>
      </c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8" ht="14.1" customHeight="1">
      <c r="A117" s="8"/>
      <c r="B117" s="9" t="s">
        <v>25</v>
      </c>
      <c r="C117" s="8">
        <v>2</v>
      </c>
      <c r="D117" s="11" t="s">
        <v>595</v>
      </c>
      <c r="E117" s="268" t="s">
        <v>595</v>
      </c>
      <c r="F117" s="269"/>
      <c r="G117" s="270"/>
      <c r="H117" s="11"/>
      <c r="I117" s="268"/>
      <c r="J117" s="269"/>
      <c r="K117" s="270"/>
      <c r="L117" s="11"/>
      <c r="M117" s="268"/>
      <c r="N117" s="269"/>
      <c r="O117" s="270"/>
    </row>
    <row r="118" spans="1:18" ht="14.1" customHeight="1">
      <c r="A118" s="8"/>
      <c r="B118" s="9" t="s">
        <v>26</v>
      </c>
      <c r="C118" s="8">
        <v>3</v>
      </c>
      <c r="D118" s="11" t="s">
        <v>595</v>
      </c>
      <c r="E118" s="268" t="s">
        <v>595</v>
      </c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8" ht="14.1" customHeight="1">
      <c r="A119" s="8">
        <v>10</v>
      </c>
      <c r="B119" s="9" t="s">
        <v>27</v>
      </c>
      <c r="C119" s="8">
        <v>4</v>
      </c>
      <c r="D119" s="11" t="s">
        <v>595</v>
      </c>
      <c r="E119" s="268" t="s">
        <v>595</v>
      </c>
      <c r="F119" s="269"/>
      <c r="G119" s="270"/>
      <c r="H119" s="79"/>
      <c r="I119" s="593"/>
      <c r="J119" s="594"/>
      <c r="K119" s="595"/>
      <c r="L119" s="79"/>
      <c r="M119" s="268"/>
      <c r="N119" s="269"/>
      <c r="O119" s="270"/>
    </row>
    <row r="120" spans="1:18" ht="14.1" customHeight="1">
      <c r="A120" s="8"/>
      <c r="B120" s="9" t="s">
        <v>28</v>
      </c>
      <c r="C120" s="8">
        <v>5</v>
      </c>
      <c r="D120" s="11" t="s">
        <v>595</v>
      </c>
      <c r="E120" s="268" t="s">
        <v>595</v>
      </c>
      <c r="F120" s="269"/>
      <c r="G120" s="270"/>
      <c r="H120" s="79"/>
      <c r="I120" s="593"/>
      <c r="J120" s="594"/>
      <c r="K120" s="595"/>
      <c r="L120" s="79"/>
      <c r="M120" s="268"/>
      <c r="N120" s="269"/>
      <c r="O120" s="270"/>
    </row>
    <row r="121" spans="1:18" ht="14.1" customHeight="1">
      <c r="A121" s="8"/>
      <c r="B121" s="9" t="s">
        <v>29</v>
      </c>
      <c r="C121" s="8">
        <v>6</v>
      </c>
      <c r="D121" s="11" t="s">
        <v>595</v>
      </c>
      <c r="E121" s="268" t="s">
        <v>595</v>
      </c>
      <c r="F121" s="269"/>
      <c r="G121" s="270"/>
      <c r="H121" s="79"/>
      <c r="I121" s="593"/>
      <c r="J121" s="594"/>
      <c r="K121" s="595"/>
      <c r="L121" s="53" t="s">
        <v>389</v>
      </c>
      <c r="M121" s="308" t="s">
        <v>389</v>
      </c>
      <c r="N121" s="309"/>
      <c r="O121" s="310"/>
    </row>
    <row r="122" spans="1:18" ht="14.1" customHeight="1">
      <c r="A122" s="8"/>
      <c r="B122" s="9" t="s">
        <v>30</v>
      </c>
      <c r="C122" s="8">
        <v>7</v>
      </c>
      <c r="D122" s="11" t="s">
        <v>595</v>
      </c>
      <c r="E122" s="268" t="s">
        <v>595</v>
      </c>
      <c r="F122" s="269"/>
      <c r="G122" s="270"/>
      <c r="H122" s="79"/>
      <c r="I122" s="593"/>
      <c r="J122" s="594"/>
      <c r="K122" s="595"/>
      <c r="L122" s="53" t="s">
        <v>389</v>
      </c>
      <c r="M122" s="308" t="s">
        <v>389</v>
      </c>
      <c r="N122" s="309"/>
      <c r="O122" s="310"/>
    </row>
    <row r="123" spans="1:18" ht="14.1" customHeight="1">
      <c r="A123" s="8"/>
      <c r="B123" s="9" t="s">
        <v>31</v>
      </c>
      <c r="C123" s="8">
        <v>8</v>
      </c>
      <c r="D123" s="11" t="s">
        <v>595</v>
      </c>
      <c r="E123" s="268" t="s">
        <v>595</v>
      </c>
      <c r="F123" s="269"/>
      <c r="G123" s="270"/>
      <c r="H123" s="79"/>
      <c r="I123" s="593"/>
      <c r="J123" s="594"/>
      <c r="K123" s="595"/>
      <c r="L123" s="79"/>
      <c r="M123" s="268"/>
      <c r="N123" s="269"/>
      <c r="O123" s="270"/>
    </row>
    <row r="124" spans="1:18" ht="14.1" customHeight="1">
      <c r="A124" s="8">
        <v>11</v>
      </c>
      <c r="B124" s="9" t="s">
        <v>32</v>
      </c>
      <c r="C124" s="8">
        <v>9</v>
      </c>
      <c r="D124" s="11" t="s">
        <v>595</v>
      </c>
      <c r="E124" s="268" t="s">
        <v>595</v>
      </c>
      <c r="F124" s="269"/>
      <c r="G124" s="270"/>
      <c r="H124" s="79"/>
      <c r="I124" s="593"/>
      <c r="J124" s="594"/>
      <c r="K124" s="595"/>
      <c r="L124" s="79"/>
      <c r="M124" s="268"/>
      <c r="N124" s="269"/>
      <c r="O124" s="270"/>
    </row>
    <row r="125" spans="1:18" ht="14.1" customHeight="1">
      <c r="A125" s="8"/>
      <c r="B125" s="9" t="s">
        <v>33</v>
      </c>
      <c r="C125" s="8">
        <v>10</v>
      </c>
      <c r="D125" s="11" t="s">
        <v>595</v>
      </c>
      <c r="E125" s="268" t="s">
        <v>595</v>
      </c>
      <c r="F125" s="269"/>
      <c r="G125" s="270"/>
      <c r="H125" s="79"/>
      <c r="I125" s="593"/>
      <c r="J125" s="594"/>
      <c r="K125" s="595"/>
      <c r="L125" s="79"/>
      <c r="M125" s="268"/>
      <c r="N125" s="269"/>
      <c r="O125" s="270"/>
    </row>
    <row r="126" spans="1:18" ht="14.1" customHeight="1">
      <c r="A126" s="8"/>
      <c r="B126" s="9" t="s">
        <v>34</v>
      </c>
      <c r="C126" s="8">
        <v>11</v>
      </c>
      <c r="D126" s="11" t="s">
        <v>595</v>
      </c>
      <c r="E126" s="268" t="s">
        <v>595</v>
      </c>
      <c r="F126" s="269"/>
      <c r="G126" s="270"/>
      <c r="H126" s="79" t="s">
        <v>58</v>
      </c>
      <c r="I126" s="593" t="s">
        <v>58</v>
      </c>
      <c r="J126" s="594"/>
      <c r="K126" s="595"/>
      <c r="L126" s="79"/>
      <c r="M126" s="268"/>
      <c r="N126" s="269"/>
      <c r="O126" s="270"/>
    </row>
    <row r="127" spans="1:18" ht="14.1" customHeight="1">
      <c r="A127" s="8"/>
      <c r="B127" s="9" t="s">
        <v>35</v>
      </c>
      <c r="C127" s="8">
        <v>12</v>
      </c>
      <c r="D127" s="11" t="s">
        <v>595</v>
      </c>
      <c r="E127" s="268" t="s">
        <v>595</v>
      </c>
      <c r="F127" s="269"/>
      <c r="G127" s="270"/>
      <c r="H127" s="79"/>
      <c r="I127" s="593"/>
      <c r="J127" s="594"/>
      <c r="K127" s="595"/>
      <c r="L127" s="79" t="s">
        <v>58</v>
      </c>
      <c r="M127" s="268" t="s">
        <v>58</v>
      </c>
      <c r="N127" s="269"/>
      <c r="O127" s="270"/>
    </row>
    <row r="128" spans="1:18" ht="14.1" customHeight="1">
      <c r="A128" s="8">
        <v>12</v>
      </c>
      <c r="B128" s="9" t="s">
        <v>36</v>
      </c>
      <c r="C128" s="8">
        <v>13</v>
      </c>
      <c r="D128" s="11" t="s">
        <v>595</v>
      </c>
      <c r="E128" s="268" t="s">
        <v>595</v>
      </c>
      <c r="F128" s="269"/>
      <c r="G128" s="270"/>
      <c r="H128" s="79"/>
      <c r="I128" s="593"/>
      <c r="J128" s="594"/>
      <c r="K128" s="595"/>
      <c r="L128" s="79"/>
      <c r="M128" s="268"/>
      <c r="N128" s="269"/>
      <c r="O128" s="270"/>
      <c r="R128" s="150"/>
    </row>
    <row r="129" spans="1:15" ht="14.1" customHeight="1">
      <c r="A129" s="8"/>
      <c r="B129" s="9" t="s">
        <v>24</v>
      </c>
      <c r="C129" s="8">
        <v>14</v>
      </c>
      <c r="D129" s="11" t="s">
        <v>595</v>
      </c>
      <c r="E129" s="268" t="s">
        <v>595</v>
      </c>
      <c r="F129" s="269"/>
      <c r="G129" s="270"/>
      <c r="H129" s="11" t="s">
        <v>390</v>
      </c>
      <c r="I129" s="290" t="s">
        <v>390</v>
      </c>
      <c r="J129" s="291"/>
      <c r="K129" s="292"/>
      <c r="L129" s="87" t="s">
        <v>391</v>
      </c>
      <c r="M129" s="290" t="s">
        <v>391</v>
      </c>
      <c r="N129" s="291"/>
      <c r="O129" s="292"/>
    </row>
    <row r="130" spans="1:15" ht="14.1" customHeight="1">
      <c r="A130" s="8"/>
      <c r="B130" s="9" t="s">
        <v>25</v>
      </c>
      <c r="C130" s="8">
        <v>15</v>
      </c>
      <c r="D130" s="11" t="s">
        <v>595</v>
      </c>
      <c r="E130" s="268" t="s">
        <v>595</v>
      </c>
      <c r="F130" s="269"/>
      <c r="G130" s="270"/>
      <c r="H130" s="11" t="s">
        <v>392</v>
      </c>
      <c r="I130" s="290" t="s">
        <v>392</v>
      </c>
      <c r="J130" s="291"/>
      <c r="K130" s="292"/>
      <c r="L130" s="87" t="s">
        <v>391</v>
      </c>
      <c r="M130" s="290" t="s">
        <v>391</v>
      </c>
      <c r="N130" s="291"/>
      <c r="O130" s="292"/>
    </row>
    <row r="131" spans="1:15" ht="14.1" customHeight="1">
      <c r="A131" s="8"/>
      <c r="B131" s="9" t="s">
        <v>26</v>
      </c>
      <c r="C131" s="8">
        <v>16</v>
      </c>
      <c r="D131" s="11" t="s">
        <v>595</v>
      </c>
      <c r="E131" s="268" t="s">
        <v>595</v>
      </c>
      <c r="F131" s="269"/>
      <c r="G131" s="270"/>
      <c r="H131" s="87"/>
      <c r="I131" s="290"/>
      <c r="J131" s="291"/>
      <c r="K131" s="292"/>
      <c r="L131" s="87"/>
      <c r="M131" s="290"/>
      <c r="N131" s="291"/>
      <c r="O131" s="292"/>
    </row>
    <row r="132" spans="1:15" ht="14.1" customHeight="1">
      <c r="A132" s="8">
        <v>1</v>
      </c>
      <c r="B132" s="9" t="s">
        <v>37</v>
      </c>
      <c r="C132" s="8">
        <v>17</v>
      </c>
      <c r="D132" s="11" t="s">
        <v>595</v>
      </c>
      <c r="E132" s="268" t="s">
        <v>595</v>
      </c>
      <c r="F132" s="269"/>
      <c r="G132" s="270"/>
      <c r="H132" s="87"/>
      <c r="I132" s="290"/>
      <c r="J132" s="291"/>
      <c r="K132" s="292"/>
      <c r="L132" s="87"/>
      <c r="M132" s="290"/>
      <c r="N132" s="291"/>
      <c r="O132" s="292"/>
    </row>
    <row r="133" spans="1:15" ht="14.1" customHeight="1">
      <c r="A133" s="8"/>
      <c r="B133" s="9" t="s">
        <v>38</v>
      </c>
      <c r="C133" s="8">
        <v>18</v>
      </c>
      <c r="D133" s="11" t="s">
        <v>595</v>
      </c>
      <c r="E133" s="268" t="s">
        <v>595</v>
      </c>
      <c r="F133" s="269"/>
      <c r="G133" s="270"/>
      <c r="H133" s="40" t="s">
        <v>61</v>
      </c>
      <c r="I133" s="293" t="s">
        <v>61</v>
      </c>
      <c r="J133" s="294"/>
      <c r="K133" s="295"/>
      <c r="L133" s="40" t="s">
        <v>61</v>
      </c>
      <c r="M133" s="293" t="s">
        <v>61</v>
      </c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11" t="s">
        <v>595</v>
      </c>
      <c r="E134" s="268" t="s">
        <v>595</v>
      </c>
      <c r="F134" s="269"/>
      <c r="G134" s="270"/>
      <c r="H134" s="41" t="s">
        <v>62</v>
      </c>
      <c r="I134" s="299" t="s">
        <v>62</v>
      </c>
      <c r="J134" s="458"/>
      <c r="K134" s="459"/>
      <c r="L134" s="41" t="s">
        <v>62</v>
      </c>
      <c r="M134" s="299" t="s">
        <v>62</v>
      </c>
      <c r="N134" s="458"/>
      <c r="O134" s="459"/>
    </row>
    <row r="135" spans="1:15" ht="14.1" customHeight="1">
      <c r="A135" s="267" t="s">
        <v>40</v>
      </c>
      <c r="B135" s="267"/>
      <c r="C135" s="267"/>
      <c r="D135" s="23">
        <v>5</v>
      </c>
      <c r="E135" s="271">
        <v>5</v>
      </c>
      <c r="F135" s="272"/>
      <c r="G135" s="273"/>
      <c r="H135" s="23">
        <v>3</v>
      </c>
      <c r="I135" s="271">
        <v>3</v>
      </c>
      <c r="J135" s="272"/>
      <c r="K135" s="273"/>
      <c r="L135" s="23">
        <v>3</v>
      </c>
      <c r="M135" s="271">
        <v>3</v>
      </c>
      <c r="N135" s="272"/>
      <c r="O135" s="273"/>
    </row>
    <row r="136" spans="1:15" ht="14.1" customHeight="1">
      <c r="A136" s="267" t="s">
        <v>41</v>
      </c>
      <c r="B136" s="267"/>
      <c r="C136" s="267"/>
      <c r="D136" s="11" t="str">
        <f t="shared" ref="D136:I136" si="2">IF(18-COUNTA(D115:D132)=0,"",IF(D133="","",18-COUNTA(D115:D132)))</f>
        <v/>
      </c>
      <c r="E136" s="268" t="str">
        <f t="shared" si="2"/>
        <v/>
      </c>
      <c r="F136" s="269"/>
      <c r="G136" s="270"/>
      <c r="H136" s="11">
        <f t="shared" si="2"/>
        <v>14</v>
      </c>
      <c r="I136" s="268">
        <f t="shared" si="2"/>
        <v>14</v>
      </c>
      <c r="J136" s="269"/>
      <c r="K136" s="270"/>
      <c r="L136" s="11">
        <f>IF(18-COUNTA(L115:L132)=0,"",IF(L133="","",18-COUNTA(L115:L132)))</f>
        <v>12</v>
      </c>
      <c r="M136" s="268">
        <f>IF(18-COUNTA(M115:M132)=0,"",IF(M133="","",18-COUNTA(M115:M132)))</f>
        <v>12</v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384"/>
      <c r="E137" s="391"/>
      <c r="F137" s="14"/>
      <c r="G137" s="27"/>
      <c r="H137" s="384" t="s">
        <v>393</v>
      </c>
      <c r="I137" s="391"/>
      <c r="J137" s="14">
        <v>4</v>
      </c>
      <c r="K137" s="27">
        <v>3.5</v>
      </c>
      <c r="L137" s="384" t="s">
        <v>162</v>
      </c>
      <c r="M137" s="391"/>
      <c r="N137" s="14">
        <v>4</v>
      </c>
      <c r="O137" s="27">
        <v>3</v>
      </c>
    </row>
    <row r="138" spans="1:15" ht="14.1" customHeight="1">
      <c r="A138" s="261"/>
      <c r="B138" s="244"/>
      <c r="C138" s="245"/>
      <c r="D138" s="495"/>
      <c r="E138" s="495"/>
      <c r="F138" s="14"/>
      <c r="G138" s="28"/>
      <c r="H138" s="263" t="s">
        <v>394</v>
      </c>
      <c r="I138" s="264"/>
      <c r="J138" s="14">
        <v>2</v>
      </c>
      <c r="K138" s="28">
        <v>1.5</v>
      </c>
      <c r="L138" s="263" t="s">
        <v>395</v>
      </c>
      <c r="M138" s="264"/>
      <c r="N138" s="14">
        <v>4</v>
      </c>
      <c r="O138" s="28">
        <v>3</v>
      </c>
    </row>
    <row r="139" spans="1:15" ht="14.1" customHeight="1">
      <c r="A139" s="261"/>
      <c r="B139" s="244"/>
      <c r="C139" s="245"/>
      <c r="D139" s="495"/>
      <c r="E139" s="495"/>
      <c r="F139" s="14"/>
      <c r="G139" s="28"/>
      <c r="H139" s="263"/>
      <c r="I139" s="264"/>
      <c r="J139" s="14"/>
      <c r="K139" s="28"/>
      <c r="L139" s="263" t="s">
        <v>396</v>
      </c>
      <c r="M139" s="264"/>
      <c r="N139" s="14">
        <v>4</v>
      </c>
      <c r="O139" s="28">
        <v>3</v>
      </c>
    </row>
    <row r="140" spans="1:15" ht="14.1" customHeight="1">
      <c r="A140" s="261"/>
      <c r="B140" s="244"/>
      <c r="C140" s="245"/>
      <c r="D140" s="277"/>
      <c r="E140" s="275"/>
      <c r="F140" s="16"/>
      <c r="G140" s="28"/>
      <c r="H140" s="277"/>
      <c r="I140" s="275"/>
      <c r="J140" s="16"/>
      <c r="K140" s="28"/>
      <c r="L140" s="277"/>
      <c r="M140" s="275"/>
      <c r="N140" s="16"/>
      <c r="O140" s="28"/>
    </row>
    <row r="141" spans="1:15" ht="14.1" customHeight="1">
      <c r="A141" s="261"/>
      <c r="B141" s="246"/>
      <c r="C141" s="247"/>
      <c r="D141" s="451"/>
      <c r="E141" s="452"/>
      <c r="F141" s="19"/>
      <c r="G141" s="20"/>
      <c r="H141" s="265"/>
      <c r="I141" s="266"/>
      <c r="J141" s="20"/>
      <c r="K141" s="29"/>
      <c r="L141" s="265"/>
      <c r="M141" s="266"/>
      <c r="N141" s="20"/>
      <c r="O141" s="29"/>
    </row>
    <row r="142" spans="1:15" ht="14.1" customHeight="1">
      <c r="A142" s="261"/>
      <c r="B142" s="236" t="s">
        <v>44</v>
      </c>
      <c r="C142" s="237"/>
      <c r="D142" s="277"/>
      <c r="E142" s="275"/>
      <c r="F142" s="26"/>
      <c r="G142" s="27"/>
      <c r="H142" s="277" t="s">
        <v>67</v>
      </c>
      <c r="I142" s="275"/>
      <c r="J142" s="26">
        <v>2</v>
      </c>
      <c r="K142" s="27">
        <v>1</v>
      </c>
      <c r="L142" s="561" t="s">
        <v>397</v>
      </c>
      <c r="M142" s="562"/>
      <c r="N142" s="26">
        <v>4</v>
      </c>
      <c r="O142" s="27">
        <v>3</v>
      </c>
    </row>
    <row r="143" spans="1:15" ht="14.1" customHeight="1">
      <c r="A143" s="261"/>
      <c r="B143" s="238"/>
      <c r="C143" s="239"/>
      <c r="D143" s="263"/>
      <c r="E143" s="264"/>
      <c r="F143" s="13"/>
      <c r="G143" s="14"/>
      <c r="H143" s="642" t="s">
        <v>68</v>
      </c>
      <c r="I143" s="642"/>
      <c r="J143" s="151">
        <v>4</v>
      </c>
      <c r="K143" s="152">
        <v>2</v>
      </c>
      <c r="L143" s="288" t="s">
        <v>69</v>
      </c>
      <c r="M143" s="289"/>
      <c r="N143" s="151">
        <v>2</v>
      </c>
      <c r="O143" s="152">
        <v>1</v>
      </c>
    </row>
    <row r="144" spans="1:15" ht="14.1" customHeight="1">
      <c r="A144" s="261"/>
      <c r="B144" s="238"/>
      <c r="C144" s="239"/>
      <c r="D144" s="263"/>
      <c r="E144" s="264"/>
      <c r="F144" s="89"/>
      <c r="G144" s="90"/>
      <c r="H144" s="519" t="s">
        <v>398</v>
      </c>
      <c r="I144" s="645"/>
      <c r="J144" s="14">
        <v>4</v>
      </c>
      <c r="K144" s="28">
        <v>3.5</v>
      </c>
      <c r="L144" s="263" t="s">
        <v>67</v>
      </c>
      <c r="M144" s="264"/>
      <c r="N144" s="14">
        <v>2</v>
      </c>
      <c r="O144" s="28">
        <v>1</v>
      </c>
    </row>
    <row r="145" spans="1:15" ht="14.1" customHeight="1">
      <c r="A145" s="261"/>
      <c r="B145" s="238"/>
      <c r="C145" s="239"/>
      <c r="D145" s="263"/>
      <c r="E145" s="643"/>
      <c r="F145" s="13"/>
      <c r="G145" s="14"/>
      <c r="H145" s="263" t="s">
        <v>399</v>
      </c>
      <c r="I145" s="644"/>
      <c r="J145" s="13">
        <v>2</v>
      </c>
      <c r="K145" s="14">
        <v>1.5</v>
      </c>
      <c r="L145" s="642" t="s">
        <v>68</v>
      </c>
      <c r="M145" s="642"/>
      <c r="N145" s="51">
        <v>4</v>
      </c>
      <c r="O145" s="52">
        <v>2</v>
      </c>
    </row>
    <row r="146" spans="1:15" ht="14.1" customHeight="1">
      <c r="A146" s="261"/>
      <c r="B146" s="238"/>
      <c r="C146" s="239"/>
      <c r="D146" s="263"/>
      <c r="E146" s="264"/>
      <c r="F146" s="13"/>
      <c r="G146" s="14"/>
      <c r="H146" s="263" t="s">
        <v>400</v>
      </c>
      <c r="I146" s="264"/>
      <c r="J146" s="13">
        <v>2</v>
      </c>
      <c r="K146" s="28">
        <v>1.5</v>
      </c>
      <c r="L146" s="263" t="s">
        <v>71</v>
      </c>
      <c r="M146" s="264"/>
      <c r="N146" s="14">
        <v>2</v>
      </c>
      <c r="O146" s="28">
        <v>1</v>
      </c>
    </row>
    <row r="147" spans="1:15" ht="14.1" customHeight="1">
      <c r="A147" s="261"/>
      <c r="B147" s="238"/>
      <c r="C147" s="239"/>
      <c r="D147" s="263"/>
      <c r="E147" s="264"/>
      <c r="F147" s="13"/>
      <c r="G147" s="14"/>
      <c r="H147" s="288" t="s">
        <v>69</v>
      </c>
      <c r="I147" s="289"/>
      <c r="J147" s="51">
        <v>2</v>
      </c>
      <c r="K147" s="52">
        <v>1</v>
      </c>
      <c r="L147" s="263" t="s">
        <v>72</v>
      </c>
      <c r="M147" s="264"/>
      <c r="N147" s="14">
        <v>2</v>
      </c>
      <c r="O147" s="28">
        <v>2</v>
      </c>
    </row>
    <row r="148" spans="1:15" ht="14.1" customHeight="1">
      <c r="A148" s="261"/>
      <c r="B148" s="238"/>
      <c r="C148" s="239"/>
      <c r="D148" s="263"/>
      <c r="E148" s="264"/>
      <c r="F148" s="13"/>
      <c r="G148" s="14"/>
      <c r="H148" s="263" t="s">
        <v>401</v>
      </c>
      <c r="I148" s="264"/>
      <c r="J148" s="13">
        <v>2</v>
      </c>
      <c r="K148" s="28">
        <v>1.5</v>
      </c>
      <c r="L148" s="263"/>
      <c r="M148" s="264"/>
      <c r="N148" s="13"/>
      <c r="O148" s="14"/>
    </row>
    <row r="149" spans="1:15" ht="14.1" customHeight="1">
      <c r="A149" s="261"/>
      <c r="B149" s="238"/>
      <c r="C149" s="239"/>
      <c r="D149" s="263"/>
      <c r="E149" s="264"/>
      <c r="F149" s="13"/>
      <c r="G149" s="14"/>
      <c r="H149" s="263" t="s">
        <v>71</v>
      </c>
      <c r="I149" s="264"/>
      <c r="J149" s="14">
        <v>2</v>
      </c>
      <c r="K149" s="28">
        <v>1</v>
      </c>
      <c r="L149" s="263"/>
      <c r="M149" s="264"/>
      <c r="N149" s="14"/>
      <c r="O149" s="28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 t="s">
        <v>72</v>
      </c>
      <c r="I150" s="264"/>
      <c r="J150" s="14">
        <v>2</v>
      </c>
      <c r="K150" s="28">
        <v>2</v>
      </c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3"/>
      <c r="E151" s="264"/>
      <c r="F151" s="13"/>
      <c r="G151" s="14"/>
      <c r="H151" s="265"/>
      <c r="I151" s="266"/>
      <c r="J151" s="13"/>
      <c r="K151" s="14"/>
      <c r="L151" s="265"/>
      <c r="M151" s="266"/>
      <c r="N151" s="13"/>
      <c r="O151" s="14"/>
    </row>
    <row r="152" spans="1:15" ht="14.1" customHeight="1">
      <c r="A152" s="280" t="s">
        <v>45</v>
      </c>
      <c r="B152" s="281"/>
      <c r="C152" s="282"/>
      <c r="D152" s="23" t="str">
        <f>IF(SUM(F137:F151)=0,"",SUM(F137:F151))</f>
        <v/>
      </c>
      <c r="E152" s="271">
        <f>IF((COUNTA(D115:D132)+SUM(G137:G151)+COUNTA(D134))=0,"",COUNTA(D115:D132)+SUM(G137:G151)+COUNTA(D134))</f>
        <v>19</v>
      </c>
      <c r="F152" s="272"/>
      <c r="G152" s="273"/>
      <c r="H152" s="23">
        <f>IF(SUM(J137:J151)=0,"",SUM(J137:J151))</f>
        <v>28</v>
      </c>
      <c r="I152" s="271">
        <f>IF((COUNTA(H115:H132)+SUM(K137:K151)+COUNTA(H134))=0,"",COUNTA(H115:H132)+SUM(K137:K151)+COUNTA(H134))</f>
        <v>25</v>
      </c>
      <c r="J152" s="272"/>
      <c r="K152" s="273"/>
      <c r="L152" s="23">
        <f>IF(SUM(N137:N151)=0,"",SUM(N137:N151))</f>
        <v>28</v>
      </c>
      <c r="M152" s="271">
        <f>IF((COUNTA(L115:L132)+SUM(O137:O151)+COUNTA(L134))=0,"",COUNTA(L115:L132)+SUM(O137:O151)+COUNTA(L134))</f>
        <v>26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384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3" t="s">
        <v>386</v>
      </c>
      <c r="E160" s="392" t="s">
        <v>386</v>
      </c>
      <c r="F160" s="393"/>
      <c r="G160" s="394"/>
      <c r="H160" s="3" t="s">
        <v>386</v>
      </c>
      <c r="I160" s="392" t="s">
        <v>386</v>
      </c>
      <c r="J160" s="393"/>
      <c r="K160" s="394"/>
      <c r="L160" s="3" t="s">
        <v>386</v>
      </c>
      <c r="M160" s="392" t="s">
        <v>386</v>
      </c>
      <c r="N160" s="393"/>
      <c r="O160" s="394"/>
    </row>
    <row r="161" spans="1:15" ht="14.1" customHeight="1">
      <c r="A161" s="248"/>
      <c r="B161" s="248"/>
      <c r="C161" s="248"/>
      <c r="D161" s="4" t="s">
        <v>388</v>
      </c>
      <c r="E161" s="395" t="s">
        <v>388</v>
      </c>
      <c r="F161" s="396"/>
      <c r="G161" s="397"/>
      <c r="H161" s="4" t="s">
        <v>388</v>
      </c>
      <c r="I161" s="395" t="s">
        <v>388</v>
      </c>
      <c r="J161" s="396"/>
      <c r="K161" s="397"/>
      <c r="L161" s="4" t="s">
        <v>388</v>
      </c>
      <c r="M161" s="395" t="s">
        <v>388</v>
      </c>
      <c r="N161" s="396"/>
      <c r="O161" s="397"/>
    </row>
    <row r="162" spans="1:15" ht="14.1" customHeight="1">
      <c r="A162" s="248"/>
      <c r="B162" s="248"/>
      <c r="C162" s="248"/>
      <c r="D162" s="6" t="s">
        <v>23</v>
      </c>
      <c r="E162" s="398" t="s">
        <v>23</v>
      </c>
      <c r="F162" s="399"/>
      <c r="G162" s="400"/>
      <c r="H162" s="6" t="s">
        <v>23</v>
      </c>
      <c r="I162" s="398" t="s">
        <v>23</v>
      </c>
      <c r="J162" s="399"/>
      <c r="K162" s="400"/>
      <c r="L162" s="6" t="s">
        <v>23</v>
      </c>
      <c r="M162" s="398" t="s">
        <v>23</v>
      </c>
      <c r="N162" s="399"/>
      <c r="O162" s="400"/>
    </row>
    <row r="163" spans="1:15" ht="14.1" customHeight="1">
      <c r="A163" s="248"/>
      <c r="B163" s="248"/>
      <c r="C163" s="248"/>
      <c r="D163" s="6">
        <v>2</v>
      </c>
      <c r="E163" s="398">
        <v>2</v>
      </c>
      <c r="F163" s="399"/>
      <c r="G163" s="400"/>
      <c r="H163" s="6">
        <v>2</v>
      </c>
      <c r="I163" s="398">
        <v>2</v>
      </c>
      <c r="J163" s="399"/>
      <c r="K163" s="400"/>
      <c r="L163" s="6">
        <v>2</v>
      </c>
      <c r="M163" s="398">
        <v>2</v>
      </c>
      <c r="N163" s="399"/>
      <c r="O163" s="400"/>
    </row>
    <row r="164" spans="1:15" ht="14.1" customHeight="1">
      <c r="A164" s="248"/>
      <c r="B164" s="248"/>
      <c r="C164" s="248"/>
      <c r="D164" s="6">
        <v>1</v>
      </c>
      <c r="E164" s="398">
        <v>1</v>
      </c>
      <c r="F164" s="399"/>
      <c r="G164" s="400"/>
      <c r="H164" s="6">
        <v>1</v>
      </c>
      <c r="I164" s="398">
        <v>1</v>
      </c>
      <c r="J164" s="399"/>
      <c r="K164" s="400"/>
      <c r="L164" s="6">
        <v>1</v>
      </c>
      <c r="M164" s="398">
        <v>1</v>
      </c>
      <c r="N164" s="399"/>
      <c r="O164" s="400"/>
    </row>
    <row r="165" spans="1:15" ht="14.1" customHeight="1">
      <c r="A165" s="248"/>
      <c r="B165" s="248"/>
      <c r="C165" s="248"/>
      <c r="D165" s="5">
        <v>3</v>
      </c>
      <c r="E165" s="405">
        <v>4</v>
      </c>
      <c r="F165" s="406"/>
      <c r="G165" s="407"/>
      <c r="H165" s="5">
        <v>5</v>
      </c>
      <c r="I165" s="405">
        <v>6</v>
      </c>
      <c r="J165" s="406"/>
      <c r="K165" s="407"/>
      <c r="L165" s="5">
        <v>7</v>
      </c>
      <c r="M165" s="405">
        <v>8</v>
      </c>
      <c r="N165" s="406"/>
      <c r="O165" s="407"/>
    </row>
    <row r="166" spans="1:15" ht="14.1" customHeight="1">
      <c r="A166" s="248"/>
      <c r="B166" s="248"/>
      <c r="C166" s="248"/>
      <c r="D166" s="77"/>
      <c r="E166" s="477"/>
      <c r="F166" s="517"/>
      <c r="G166" s="518"/>
      <c r="H166" s="78"/>
      <c r="I166" s="372"/>
      <c r="J166" s="373"/>
      <c r="K166" s="374"/>
      <c r="L166" s="77"/>
      <c r="M166" s="372"/>
      <c r="N166" s="373"/>
      <c r="O166" s="374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269"/>
      <c r="G167" s="270"/>
      <c r="H167" s="11" t="s">
        <v>599</v>
      </c>
      <c r="I167" s="268" t="s">
        <v>599</v>
      </c>
      <c r="J167" s="318"/>
      <c r="K167" s="319"/>
      <c r="L167" s="11" t="s">
        <v>599</v>
      </c>
      <c r="M167" s="268" t="s">
        <v>599</v>
      </c>
      <c r="N167" s="269"/>
      <c r="O167" s="270"/>
    </row>
    <row r="168" spans="1:15" ht="14.1" customHeight="1">
      <c r="A168" s="8">
        <v>9</v>
      </c>
      <c r="B168" s="9" t="s">
        <v>24</v>
      </c>
      <c r="C168" s="8">
        <v>1</v>
      </c>
      <c r="D168" s="11"/>
      <c r="E168" s="268"/>
      <c r="F168" s="269"/>
      <c r="G168" s="270"/>
      <c r="H168" s="11"/>
      <c r="I168" s="268"/>
      <c r="J168" s="318"/>
      <c r="K168" s="319"/>
      <c r="L168" s="11"/>
      <c r="M168" s="268"/>
      <c r="N168" s="269"/>
      <c r="O168" s="270"/>
    </row>
    <row r="169" spans="1:15" ht="14.1" customHeight="1">
      <c r="A169" s="8"/>
      <c r="B169" s="9" t="s">
        <v>25</v>
      </c>
      <c r="C169" s="8">
        <v>2</v>
      </c>
      <c r="D169" s="11"/>
      <c r="E169" s="268"/>
      <c r="F169" s="269"/>
      <c r="G169" s="270"/>
      <c r="H169" s="11"/>
      <c r="I169" s="268"/>
      <c r="J169" s="318"/>
      <c r="K169" s="319"/>
      <c r="L169" s="11"/>
      <c r="M169" s="268"/>
      <c r="N169" s="269"/>
      <c r="O169" s="270"/>
    </row>
    <row r="170" spans="1:15" ht="14.1" customHeight="1">
      <c r="A170" s="8"/>
      <c r="B170" s="9" t="s">
        <v>26</v>
      </c>
      <c r="C170" s="8">
        <v>3</v>
      </c>
      <c r="D170" s="11"/>
      <c r="E170" s="268"/>
      <c r="F170" s="269"/>
      <c r="G170" s="270"/>
      <c r="H170" s="11"/>
      <c r="I170" s="268"/>
      <c r="J170" s="318"/>
      <c r="K170" s="319"/>
      <c r="L170" s="11"/>
      <c r="M170" s="268"/>
      <c r="N170" s="269"/>
      <c r="O170" s="270"/>
    </row>
    <row r="171" spans="1:15" ht="14.1" customHeight="1">
      <c r="A171" s="8">
        <v>10</v>
      </c>
      <c r="B171" s="9" t="s">
        <v>27</v>
      </c>
      <c r="C171" s="8">
        <v>4</v>
      </c>
      <c r="D171" s="11"/>
      <c r="E171" s="268"/>
      <c r="F171" s="269"/>
      <c r="G171" s="270"/>
      <c r="H171" s="11"/>
      <c r="I171" s="268"/>
      <c r="J171" s="318"/>
      <c r="K171" s="319"/>
      <c r="L171" s="11"/>
      <c r="M171" s="268"/>
      <c r="N171" s="269"/>
      <c r="O171" s="270"/>
    </row>
    <row r="172" spans="1:15" ht="14.1" customHeight="1">
      <c r="A172" s="8"/>
      <c r="B172" s="9" t="s">
        <v>28</v>
      </c>
      <c r="C172" s="8">
        <v>5</v>
      </c>
      <c r="D172" s="11"/>
      <c r="E172" s="268"/>
      <c r="F172" s="269"/>
      <c r="G172" s="270"/>
      <c r="H172" s="11"/>
      <c r="I172" s="317"/>
      <c r="J172" s="318"/>
      <c r="K172" s="319"/>
      <c r="L172" s="11"/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53" t="s">
        <v>389</v>
      </c>
      <c r="E173" s="308" t="s">
        <v>389</v>
      </c>
      <c r="F173" s="309"/>
      <c r="G173" s="310"/>
      <c r="H173" s="11"/>
      <c r="I173" s="317"/>
      <c r="J173" s="318"/>
      <c r="K173" s="319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53" t="s">
        <v>389</v>
      </c>
      <c r="E174" s="308" t="s">
        <v>389</v>
      </c>
      <c r="F174" s="309"/>
      <c r="G174" s="310"/>
      <c r="H174" s="11"/>
      <c r="I174" s="317"/>
      <c r="J174" s="318"/>
      <c r="K174" s="319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53"/>
      <c r="E175" s="308"/>
      <c r="F175" s="309"/>
      <c r="G175" s="310"/>
      <c r="H175" s="53" t="s">
        <v>389</v>
      </c>
      <c r="I175" s="308" t="s">
        <v>389</v>
      </c>
      <c r="J175" s="309"/>
      <c r="K175" s="310"/>
      <c r="L175" s="53" t="s">
        <v>389</v>
      </c>
      <c r="M175" s="308" t="s">
        <v>389</v>
      </c>
      <c r="N175" s="309"/>
      <c r="O175" s="310"/>
    </row>
    <row r="176" spans="1:15" ht="14.1" customHeight="1">
      <c r="A176" s="8">
        <v>11</v>
      </c>
      <c r="B176" s="9" t="s">
        <v>32</v>
      </c>
      <c r="C176" s="8">
        <v>9</v>
      </c>
      <c r="D176" s="53"/>
      <c r="E176" s="308"/>
      <c r="F176" s="309"/>
      <c r="G176" s="310"/>
      <c r="H176" s="53" t="s">
        <v>389</v>
      </c>
      <c r="I176" s="308" t="s">
        <v>389</v>
      </c>
      <c r="J176" s="309"/>
      <c r="K176" s="310"/>
      <c r="L176" s="53" t="s">
        <v>389</v>
      </c>
      <c r="M176" s="308" t="s">
        <v>389</v>
      </c>
      <c r="N176" s="309"/>
      <c r="O176" s="310"/>
    </row>
    <row r="177" spans="1:15" ht="14.1" customHeight="1">
      <c r="A177" s="8"/>
      <c r="B177" s="9" t="s">
        <v>33</v>
      </c>
      <c r="C177" s="8">
        <v>10</v>
      </c>
      <c r="D177" s="87"/>
      <c r="E177" s="290"/>
      <c r="F177" s="291"/>
      <c r="G177" s="292"/>
      <c r="H177" s="11"/>
      <c r="I177" s="268"/>
      <c r="J177" s="269"/>
      <c r="K177" s="270"/>
      <c r="L177" s="87"/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87"/>
      <c r="E178" s="290"/>
      <c r="F178" s="291"/>
      <c r="G178" s="292"/>
      <c r="H178" s="11"/>
      <c r="I178" s="268"/>
      <c r="J178" s="269"/>
      <c r="K178" s="270"/>
      <c r="L178" s="11"/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87"/>
      <c r="E179" s="290"/>
      <c r="F179" s="291"/>
      <c r="G179" s="292"/>
      <c r="H179" s="87" t="s">
        <v>391</v>
      </c>
      <c r="I179" s="290" t="s">
        <v>391</v>
      </c>
      <c r="J179" s="291"/>
      <c r="K179" s="292"/>
      <c r="L179" s="87" t="s">
        <v>391</v>
      </c>
      <c r="M179" s="290" t="s">
        <v>391</v>
      </c>
      <c r="N179" s="291"/>
      <c r="O179" s="292"/>
    </row>
    <row r="180" spans="1:15" ht="14.1" customHeight="1">
      <c r="A180" s="8">
        <v>12</v>
      </c>
      <c r="B180" s="9" t="s">
        <v>36</v>
      </c>
      <c r="C180" s="8">
        <v>13</v>
      </c>
      <c r="D180" s="87" t="s">
        <v>58</v>
      </c>
      <c r="E180" s="290" t="s">
        <v>58</v>
      </c>
      <c r="F180" s="291"/>
      <c r="G180" s="292"/>
      <c r="H180" s="87" t="s">
        <v>391</v>
      </c>
      <c r="I180" s="290" t="s">
        <v>391</v>
      </c>
      <c r="J180" s="291"/>
      <c r="K180" s="292"/>
      <c r="L180" s="87" t="s">
        <v>391</v>
      </c>
      <c r="M180" s="290" t="s">
        <v>391</v>
      </c>
      <c r="N180" s="291"/>
      <c r="O180" s="292"/>
    </row>
    <row r="181" spans="1:15" ht="14.1" customHeight="1">
      <c r="A181" s="8"/>
      <c r="B181" s="9" t="s">
        <v>24</v>
      </c>
      <c r="C181" s="8">
        <v>14</v>
      </c>
      <c r="D181" s="87" t="s">
        <v>391</v>
      </c>
      <c r="E181" s="290" t="s">
        <v>391</v>
      </c>
      <c r="F181" s="291"/>
      <c r="G181" s="292"/>
      <c r="H181" s="87" t="s">
        <v>58</v>
      </c>
      <c r="I181" s="290" t="s">
        <v>58</v>
      </c>
      <c r="J181" s="291"/>
      <c r="K181" s="292"/>
      <c r="L181" s="87"/>
      <c r="M181" s="290"/>
      <c r="N181" s="291"/>
      <c r="O181" s="292"/>
    </row>
    <row r="182" spans="1:15" ht="14.1" customHeight="1">
      <c r="A182" s="8"/>
      <c r="B182" s="9" t="s">
        <v>25</v>
      </c>
      <c r="C182" s="8">
        <v>15</v>
      </c>
      <c r="D182" s="87" t="s">
        <v>391</v>
      </c>
      <c r="E182" s="290" t="s">
        <v>391</v>
      </c>
      <c r="F182" s="291"/>
      <c r="G182" s="292"/>
      <c r="H182" s="87"/>
      <c r="I182" s="290"/>
      <c r="J182" s="291"/>
      <c r="K182" s="292"/>
      <c r="L182" s="87" t="s">
        <v>58</v>
      </c>
      <c r="M182" s="290" t="s">
        <v>58</v>
      </c>
      <c r="N182" s="291"/>
      <c r="O182" s="292"/>
    </row>
    <row r="183" spans="1:15" ht="14.1" customHeight="1">
      <c r="A183" s="8"/>
      <c r="B183" s="9" t="s">
        <v>26</v>
      </c>
      <c r="C183" s="8">
        <v>16</v>
      </c>
      <c r="D183" s="87"/>
      <c r="E183" s="290"/>
      <c r="F183" s="291"/>
      <c r="G183" s="292"/>
      <c r="H183" s="87"/>
      <c r="I183" s="290"/>
      <c r="J183" s="291"/>
      <c r="K183" s="292"/>
      <c r="L183" s="87"/>
      <c r="M183" s="290"/>
      <c r="N183" s="291"/>
      <c r="O183" s="292"/>
    </row>
    <row r="184" spans="1:15" ht="14.1" customHeight="1">
      <c r="A184" s="8">
        <v>1</v>
      </c>
      <c r="B184" s="9" t="s">
        <v>37</v>
      </c>
      <c r="C184" s="8">
        <v>17</v>
      </c>
      <c r="D184" s="87"/>
      <c r="E184" s="290"/>
      <c r="F184" s="291"/>
      <c r="G184" s="292"/>
      <c r="H184" s="87"/>
      <c r="I184" s="290"/>
      <c r="J184" s="291"/>
      <c r="K184" s="292"/>
      <c r="L184" s="87"/>
      <c r="M184" s="290"/>
      <c r="N184" s="291"/>
      <c r="O184" s="292"/>
    </row>
    <row r="185" spans="1:15" ht="14.1" customHeight="1">
      <c r="A185" s="8"/>
      <c r="B185" s="9" t="s">
        <v>38</v>
      </c>
      <c r="C185" s="8">
        <v>18</v>
      </c>
      <c r="D185" s="142" t="s">
        <v>61</v>
      </c>
      <c r="E185" s="293" t="s">
        <v>61</v>
      </c>
      <c r="F185" s="294"/>
      <c r="G185" s="295"/>
      <c r="H185" s="40" t="s">
        <v>61</v>
      </c>
      <c r="I185" s="293" t="s">
        <v>61</v>
      </c>
      <c r="J185" s="294"/>
      <c r="K185" s="295"/>
      <c r="L185" s="40" t="s">
        <v>61</v>
      </c>
      <c r="M185" s="293" t="s">
        <v>61</v>
      </c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11" t="s">
        <v>62</v>
      </c>
      <c r="E186" s="299" t="s">
        <v>62</v>
      </c>
      <c r="F186" s="300"/>
      <c r="G186" s="301"/>
      <c r="H186" s="41" t="s">
        <v>62</v>
      </c>
      <c r="I186" s="299" t="s">
        <v>62</v>
      </c>
      <c r="J186" s="300"/>
      <c r="K186" s="301"/>
      <c r="L186" s="41" t="s">
        <v>62</v>
      </c>
      <c r="M186" s="299" t="s">
        <v>62</v>
      </c>
      <c r="N186" s="300"/>
      <c r="O186" s="301"/>
    </row>
    <row r="187" spans="1:15" ht="14.1" customHeight="1">
      <c r="A187" s="267" t="s">
        <v>40</v>
      </c>
      <c r="B187" s="267"/>
      <c r="C187" s="267"/>
      <c r="D187" s="23">
        <v>3</v>
      </c>
      <c r="E187" s="271">
        <v>3</v>
      </c>
      <c r="F187" s="272"/>
      <c r="G187" s="273"/>
      <c r="H187" s="23">
        <v>3</v>
      </c>
      <c r="I187" s="271">
        <v>3</v>
      </c>
      <c r="J187" s="272"/>
      <c r="K187" s="273"/>
      <c r="L187" s="23">
        <v>3</v>
      </c>
      <c r="M187" s="271">
        <v>3</v>
      </c>
      <c r="N187" s="272"/>
      <c r="O187" s="273"/>
    </row>
    <row r="188" spans="1:15" ht="14.1" customHeight="1">
      <c r="A188" s="267" t="s">
        <v>41</v>
      </c>
      <c r="B188" s="267"/>
      <c r="C188" s="267"/>
      <c r="D188" s="67">
        <f t="shared" ref="D188:I188" si="3">IF(18-COUNTA(D167:D184)=0,"",IF(D185="","",18-COUNTA(D167:D184)))</f>
        <v>12</v>
      </c>
      <c r="E188" s="302">
        <f t="shared" si="3"/>
        <v>12</v>
      </c>
      <c r="F188" s="303"/>
      <c r="G188" s="304"/>
      <c r="H188" s="67">
        <f t="shared" si="3"/>
        <v>12</v>
      </c>
      <c r="I188" s="302">
        <f t="shared" si="3"/>
        <v>12</v>
      </c>
      <c r="J188" s="303"/>
      <c r="K188" s="304"/>
      <c r="L188" s="67">
        <f>IF(18-COUNTA(L167:L184)=0,"",IF(L185="","",18-COUNTA(L167:L184)))</f>
        <v>12</v>
      </c>
      <c r="M188" s="302">
        <f>IF(18-COUNTA(M167:M184)=0,"",IF(M185="","",18-COUNTA(M167:M184)))</f>
        <v>12</v>
      </c>
      <c r="N188" s="303"/>
      <c r="O188" s="304"/>
    </row>
    <row r="189" spans="1:15" ht="14.1" customHeight="1">
      <c r="A189" s="260" t="s">
        <v>42</v>
      </c>
      <c r="B189" s="242" t="s">
        <v>43</v>
      </c>
      <c r="C189" s="243"/>
      <c r="D189" s="384" t="s">
        <v>162</v>
      </c>
      <c r="E189" s="391"/>
      <c r="F189" s="14">
        <v>4</v>
      </c>
      <c r="G189" s="27">
        <v>3</v>
      </c>
      <c r="H189" s="384" t="s">
        <v>162</v>
      </c>
      <c r="I189" s="391"/>
      <c r="J189" s="14">
        <v>4</v>
      </c>
      <c r="K189" s="27">
        <v>3</v>
      </c>
      <c r="L189" s="384" t="s">
        <v>162</v>
      </c>
      <c r="M189" s="391"/>
      <c r="N189" s="14">
        <v>4</v>
      </c>
      <c r="O189" s="27">
        <v>3</v>
      </c>
    </row>
    <row r="190" spans="1:15" ht="14.1" customHeight="1">
      <c r="A190" s="261"/>
      <c r="B190" s="244"/>
      <c r="C190" s="245"/>
      <c r="D190" s="263" t="s">
        <v>395</v>
      </c>
      <c r="E190" s="264"/>
      <c r="F190" s="14">
        <v>4</v>
      </c>
      <c r="G190" s="28">
        <v>3</v>
      </c>
      <c r="H190" s="263" t="s">
        <v>395</v>
      </c>
      <c r="I190" s="264"/>
      <c r="J190" s="14">
        <v>4</v>
      </c>
      <c r="K190" s="28">
        <v>3</v>
      </c>
      <c r="L190" s="263" t="s">
        <v>395</v>
      </c>
      <c r="M190" s="264"/>
      <c r="N190" s="14">
        <v>4</v>
      </c>
      <c r="O190" s="28">
        <v>3</v>
      </c>
    </row>
    <row r="191" spans="1:15" ht="14.1" customHeight="1">
      <c r="A191" s="261"/>
      <c r="B191" s="244"/>
      <c r="C191" s="245"/>
      <c r="D191" s="263" t="s">
        <v>396</v>
      </c>
      <c r="E191" s="264"/>
      <c r="F191" s="14">
        <v>4</v>
      </c>
      <c r="G191" s="28">
        <v>3</v>
      </c>
      <c r="H191" s="263" t="s">
        <v>396</v>
      </c>
      <c r="I191" s="264"/>
      <c r="J191" s="14">
        <v>4</v>
      </c>
      <c r="K191" s="28">
        <v>3</v>
      </c>
      <c r="L191" s="263" t="s">
        <v>396</v>
      </c>
      <c r="M191" s="264"/>
      <c r="N191" s="14">
        <v>4</v>
      </c>
      <c r="O191" s="28">
        <v>3</v>
      </c>
    </row>
    <row r="192" spans="1:15" ht="14.1" customHeight="1">
      <c r="A192" s="261"/>
      <c r="B192" s="244"/>
      <c r="C192" s="245"/>
      <c r="D192" s="277"/>
      <c r="E192" s="275"/>
      <c r="F192" s="16"/>
      <c r="G192" s="28"/>
      <c r="H192" s="277"/>
      <c r="I192" s="275"/>
      <c r="J192" s="16"/>
      <c r="K192" s="28"/>
      <c r="L192" s="277"/>
      <c r="M192" s="275"/>
      <c r="N192" s="16"/>
      <c r="O192" s="28"/>
    </row>
    <row r="193" spans="1:15" ht="14.1" customHeight="1">
      <c r="A193" s="261"/>
      <c r="B193" s="246"/>
      <c r="C193" s="247"/>
      <c r="D193" s="265"/>
      <c r="E193" s="266"/>
      <c r="F193" s="20"/>
      <c r="G193" s="29"/>
      <c r="H193" s="265"/>
      <c r="I193" s="266"/>
      <c r="J193" s="20"/>
      <c r="K193" s="29"/>
      <c r="L193" s="265"/>
      <c r="M193" s="266"/>
      <c r="N193" s="20"/>
      <c r="O193" s="29"/>
    </row>
    <row r="194" spans="1:15" ht="14.1" customHeight="1">
      <c r="A194" s="261"/>
      <c r="B194" s="236" t="s">
        <v>44</v>
      </c>
      <c r="C194" s="237"/>
      <c r="D194" s="561" t="s">
        <v>397</v>
      </c>
      <c r="E194" s="562"/>
      <c r="F194" s="26">
        <v>4</v>
      </c>
      <c r="G194" s="27">
        <v>3</v>
      </c>
      <c r="H194" s="561" t="s">
        <v>397</v>
      </c>
      <c r="I194" s="562"/>
      <c r="J194" s="26">
        <v>4</v>
      </c>
      <c r="K194" s="27">
        <v>3</v>
      </c>
      <c r="L194" s="561" t="s">
        <v>397</v>
      </c>
      <c r="M194" s="562"/>
      <c r="N194" s="26">
        <v>4</v>
      </c>
      <c r="O194" s="27">
        <v>3</v>
      </c>
    </row>
    <row r="195" spans="1:15" ht="14.1" customHeight="1">
      <c r="A195" s="261"/>
      <c r="B195" s="238"/>
      <c r="C195" s="239"/>
      <c r="D195" s="288" t="s">
        <v>69</v>
      </c>
      <c r="E195" s="289"/>
      <c r="F195" s="151">
        <v>2</v>
      </c>
      <c r="G195" s="152">
        <v>1</v>
      </c>
      <c r="H195" s="288" t="s">
        <v>69</v>
      </c>
      <c r="I195" s="289"/>
      <c r="J195" s="151">
        <v>2</v>
      </c>
      <c r="K195" s="152">
        <v>1</v>
      </c>
      <c r="L195" s="288" t="s">
        <v>69</v>
      </c>
      <c r="M195" s="289"/>
      <c r="N195" s="151">
        <v>2</v>
      </c>
      <c r="O195" s="152">
        <v>1</v>
      </c>
    </row>
    <row r="196" spans="1:15" ht="14.1" customHeight="1">
      <c r="A196" s="261"/>
      <c r="B196" s="238"/>
      <c r="C196" s="239"/>
      <c r="D196" s="263" t="s">
        <v>67</v>
      </c>
      <c r="E196" s="264"/>
      <c r="F196" s="14">
        <v>2</v>
      </c>
      <c r="G196" s="28">
        <v>1</v>
      </c>
      <c r="H196" s="263" t="s">
        <v>67</v>
      </c>
      <c r="I196" s="264"/>
      <c r="J196" s="14">
        <v>2</v>
      </c>
      <c r="K196" s="28">
        <v>1</v>
      </c>
      <c r="L196" s="263" t="s">
        <v>67</v>
      </c>
      <c r="M196" s="264"/>
      <c r="N196" s="14">
        <v>2</v>
      </c>
      <c r="O196" s="28">
        <v>1</v>
      </c>
    </row>
    <row r="197" spans="1:15" ht="14.1" customHeight="1">
      <c r="A197" s="261"/>
      <c r="B197" s="238"/>
      <c r="C197" s="239"/>
      <c r="D197" s="642" t="s">
        <v>68</v>
      </c>
      <c r="E197" s="642"/>
      <c r="F197" s="51">
        <v>4</v>
      </c>
      <c r="G197" s="52">
        <v>2</v>
      </c>
      <c r="H197" s="642" t="s">
        <v>68</v>
      </c>
      <c r="I197" s="642"/>
      <c r="J197" s="51">
        <v>4</v>
      </c>
      <c r="K197" s="52">
        <v>2</v>
      </c>
      <c r="L197" s="642" t="s">
        <v>68</v>
      </c>
      <c r="M197" s="642"/>
      <c r="N197" s="51">
        <v>4</v>
      </c>
      <c r="O197" s="52">
        <v>2</v>
      </c>
    </row>
    <row r="198" spans="1:15" ht="14.1" customHeight="1">
      <c r="A198" s="261"/>
      <c r="B198" s="238"/>
      <c r="C198" s="239"/>
      <c r="D198" s="263" t="s">
        <v>71</v>
      </c>
      <c r="E198" s="264"/>
      <c r="F198" s="14">
        <v>2</v>
      </c>
      <c r="G198" s="28">
        <v>1</v>
      </c>
      <c r="H198" s="263" t="s">
        <v>71</v>
      </c>
      <c r="I198" s="264"/>
      <c r="J198" s="14">
        <v>2</v>
      </c>
      <c r="K198" s="28">
        <v>1</v>
      </c>
      <c r="L198" s="263" t="s">
        <v>71</v>
      </c>
      <c r="M198" s="264"/>
      <c r="N198" s="14">
        <v>2</v>
      </c>
      <c r="O198" s="28">
        <v>1</v>
      </c>
    </row>
    <row r="199" spans="1:15" ht="14.1" customHeight="1">
      <c r="A199" s="261"/>
      <c r="B199" s="238"/>
      <c r="C199" s="239"/>
      <c r="D199" s="263" t="s">
        <v>72</v>
      </c>
      <c r="E199" s="264"/>
      <c r="F199" s="14">
        <v>2</v>
      </c>
      <c r="G199" s="28">
        <v>2</v>
      </c>
      <c r="H199" s="263" t="s">
        <v>72</v>
      </c>
      <c r="I199" s="264"/>
      <c r="J199" s="14">
        <v>2</v>
      </c>
      <c r="K199" s="28">
        <v>2</v>
      </c>
      <c r="L199" s="263" t="s">
        <v>72</v>
      </c>
      <c r="M199" s="264"/>
      <c r="N199" s="14">
        <v>2</v>
      </c>
      <c r="O199" s="28">
        <v>2</v>
      </c>
    </row>
    <row r="200" spans="1:15" ht="14.1" customHeight="1">
      <c r="A200" s="261"/>
      <c r="B200" s="238"/>
      <c r="C200" s="239"/>
      <c r="D200" s="263"/>
      <c r="E200" s="264"/>
      <c r="F200" s="13"/>
      <c r="G200" s="14"/>
      <c r="H200" s="263"/>
      <c r="I200" s="264"/>
      <c r="J200" s="13"/>
      <c r="K200" s="14"/>
      <c r="L200" s="263"/>
      <c r="M200" s="264"/>
      <c r="N200" s="13"/>
      <c r="O200" s="14"/>
    </row>
    <row r="201" spans="1:15" ht="14.1" customHeight="1">
      <c r="A201" s="261"/>
      <c r="B201" s="238"/>
      <c r="C201" s="239"/>
      <c r="D201" s="263"/>
      <c r="E201" s="264"/>
      <c r="F201" s="14"/>
      <c r="G201" s="28"/>
      <c r="H201" s="263"/>
      <c r="I201" s="264"/>
      <c r="J201" s="14"/>
      <c r="K201" s="28"/>
      <c r="L201" s="263"/>
      <c r="M201" s="264"/>
      <c r="N201" s="14"/>
      <c r="O201" s="28"/>
    </row>
    <row r="202" spans="1:15" ht="14.1" customHeight="1">
      <c r="A202" s="261"/>
      <c r="B202" s="238"/>
      <c r="C202" s="239"/>
      <c r="D202" s="263"/>
      <c r="E202" s="264"/>
      <c r="F202" s="13"/>
      <c r="G202" s="14"/>
      <c r="H202" s="263"/>
      <c r="I202" s="264"/>
      <c r="J202" s="13"/>
      <c r="K202" s="14"/>
      <c r="L202" s="263"/>
      <c r="M202" s="264"/>
      <c r="N202" s="13"/>
      <c r="O202" s="14"/>
    </row>
    <row r="203" spans="1:15" ht="14.1" customHeight="1">
      <c r="A203" s="262"/>
      <c r="B203" s="240"/>
      <c r="C203" s="241"/>
      <c r="D203" s="265"/>
      <c r="E203" s="266"/>
      <c r="F203" s="13"/>
      <c r="G203" s="14"/>
      <c r="H203" s="265"/>
      <c r="I203" s="266"/>
      <c r="J203" s="13"/>
      <c r="K203" s="14"/>
      <c r="L203" s="265"/>
      <c r="M203" s="266"/>
      <c r="N203" s="13"/>
      <c r="O203" s="14"/>
    </row>
    <row r="204" spans="1:15" ht="14.1" customHeight="1">
      <c r="A204" s="280" t="s">
        <v>45</v>
      </c>
      <c r="B204" s="281"/>
      <c r="C204" s="282"/>
      <c r="D204" s="23">
        <f>IF(SUM(F189:F203)=0,"",SUM(F189:F203))</f>
        <v>28</v>
      </c>
      <c r="E204" s="271">
        <f>IF((COUNTA(D167:D184)+SUM(G189:G203)+COUNTA(D186))=0,"",COUNTA(D167:D184)+SUM(G189:G203)+COUNTA(D186))</f>
        <v>26</v>
      </c>
      <c r="F204" s="272"/>
      <c r="G204" s="273"/>
      <c r="H204" s="23">
        <f>IF(SUM(J189:J203)=0,"",SUM(J189:J203))</f>
        <v>28</v>
      </c>
      <c r="I204" s="271">
        <f>IF((COUNTA(H167:H184)+SUM(K189:K203)+COUNTA(H186))=0,"",COUNTA(H167:H184)+SUM(K189:K203)+COUNTA(H186))</f>
        <v>26</v>
      </c>
      <c r="J204" s="272"/>
      <c r="K204" s="273"/>
      <c r="L204" s="23">
        <f>IF(SUM(N189:N203)=0,"",SUM(N189:N203))</f>
        <v>28</v>
      </c>
      <c r="M204" s="271">
        <f>IF((COUNTA(L167:L184)+SUM(O189:O203)+COUNTA(L186))=0,"",COUNTA(L167:L184)+SUM(O189:O203)+COUNTA(L186))</f>
        <v>26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355"/>
      <c r="C206" s="251"/>
      <c r="D206" s="251"/>
      <c r="E206" s="251"/>
      <c r="F206" s="251"/>
      <c r="G206" s="251"/>
      <c r="H206" s="251"/>
      <c r="I206" s="252"/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254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6"/>
    </row>
    <row r="208" spans="1:15" ht="14.1" customHeight="1">
      <c r="A208" s="25" t="s">
        <v>53</v>
      </c>
      <c r="B208" s="257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9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384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597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34" t="s">
        <v>385</v>
      </c>
      <c r="E212" s="343"/>
      <c r="F212" s="344"/>
      <c r="G212" s="345"/>
      <c r="H212" s="34" t="s">
        <v>386</v>
      </c>
      <c r="I212" s="343" t="s">
        <v>386</v>
      </c>
      <c r="J212" s="344"/>
      <c r="K212" s="345"/>
      <c r="L212" s="34" t="s">
        <v>386</v>
      </c>
      <c r="M212" s="343" t="s">
        <v>386</v>
      </c>
      <c r="N212" s="344"/>
      <c r="O212" s="345"/>
    </row>
    <row r="213" spans="1:15" ht="14.1" customHeight="1">
      <c r="A213" s="248"/>
      <c r="B213" s="248"/>
      <c r="C213" s="248"/>
      <c r="D213" s="35" t="s">
        <v>387</v>
      </c>
      <c r="E213" s="349"/>
      <c r="F213" s="350"/>
      <c r="G213" s="351"/>
      <c r="H213" s="35" t="s">
        <v>388</v>
      </c>
      <c r="I213" s="349" t="s">
        <v>388</v>
      </c>
      <c r="J213" s="350"/>
      <c r="K213" s="351"/>
      <c r="L213" s="35" t="s">
        <v>388</v>
      </c>
      <c r="M213" s="349" t="s">
        <v>388</v>
      </c>
      <c r="N213" s="350"/>
      <c r="O213" s="351"/>
    </row>
    <row r="214" spans="1:15" ht="14.1" customHeight="1">
      <c r="A214" s="248"/>
      <c r="B214" s="248"/>
      <c r="C214" s="248"/>
      <c r="D214" s="37" t="s">
        <v>23</v>
      </c>
      <c r="E214" s="320"/>
      <c r="F214" s="321"/>
      <c r="G214" s="322"/>
      <c r="H214" s="37" t="s">
        <v>23</v>
      </c>
      <c r="I214" s="320" t="s">
        <v>23</v>
      </c>
      <c r="J214" s="321"/>
      <c r="K214" s="322"/>
      <c r="L214" s="37" t="s">
        <v>23</v>
      </c>
      <c r="M214" s="320" t="s">
        <v>23</v>
      </c>
      <c r="N214" s="321"/>
      <c r="O214" s="322"/>
    </row>
    <row r="215" spans="1:15" ht="14.1" customHeight="1">
      <c r="A215" s="248"/>
      <c r="B215" s="248"/>
      <c r="C215" s="248"/>
      <c r="D215" s="37">
        <v>2</v>
      </c>
      <c r="E215" s="320"/>
      <c r="F215" s="321"/>
      <c r="G215" s="322"/>
      <c r="H215" s="37">
        <v>2</v>
      </c>
      <c r="I215" s="320">
        <v>2</v>
      </c>
      <c r="J215" s="321"/>
      <c r="K215" s="322"/>
      <c r="L215" s="37">
        <v>2</v>
      </c>
      <c r="M215" s="320">
        <v>2</v>
      </c>
      <c r="N215" s="321"/>
      <c r="O215" s="322"/>
    </row>
    <row r="216" spans="1:15" ht="14.1" customHeight="1">
      <c r="A216" s="248"/>
      <c r="B216" s="248"/>
      <c r="C216" s="248"/>
      <c r="D216" s="37">
        <v>2</v>
      </c>
      <c r="E216" s="320"/>
      <c r="F216" s="321"/>
      <c r="G216" s="322"/>
      <c r="H216" s="37">
        <v>2</v>
      </c>
      <c r="I216" s="320">
        <v>2</v>
      </c>
      <c r="J216" s="321"/>
      <c r="K216" s="322"/>
      <c r="L216" s="37">
        <v>2</v>
      </c>
      <c r="M216" s="320">
        <v>2</v>
      </c>
      <c r="N216" s="321"/>
      <c r="O216" s="322"/>
    </row>
    <row r="217" spans="1:15" ht="14.1" customHeight="1">
      <c r="A217" s="248"/>
      <c r="B217" s="248"/>
      <c r="C217" s="248"/>
      <c r="D217" s="36">
        <v>1</v>
      </c>
      <c r="E217" s="326"/>
      <c r="F217" s="327"/>
      <c r="G217" s="328"/>
      <c r="H217" s="36">
        <v>1</v>
      </c>
      <c r="I217" s="326">
        <v>2</v>
      </c>
      <c r="J217" s="327"/>
      <c r="K217" s="328"/>
      <c r="L217" s="36">
        <v>3</v>
      </c>
      <c r="M217" s="326">
        <v>4</v>
      </c>
      <c r="N217" s="327"/>
      <c r="O217" s="328"/>
    </row>
    <row r="218" spans="1:15" ht="14.1" customHeight="1">
      <c r="A218" s="248"/>
      <c r="B218" s="248"/>
      <c r="C218" s="248"/>
      <c r="D218" s="77"/>
      <c r="E218" s="372"/>
      <c r="F218" s="373"/>
      <c r="G218" s="374"/>
      <c r="H218" s="78"/>
      <c r="I218" s="372"/>
      <c r="J218" s="373"/>
      <c r="K218" s="374"/>
      <c r="L218" s="78"/>
      <c r="M218" s="372"/>
      <c r="N218" s="373"/>
      <c r="O218" s="374"/>
    </row>
    <row r="219" spans="1:15" ht="14.1" customHeight="1">
      <c r="A219" s="8"/>
      <c r="B219" s="9"/>
      <c r="C219" s="8"/>
      <c r="D219" s="11" t="s">
        <v>599</v>
      </c>
      <c r="E219" s="268" t="s">
        <v>599</v>
      </c>
      <c r="F219" s="312"/>
      <c r="G219" s="313"/>
      <c r="H219" s="11" t="s">
        <v>599</v>
      </c>
      <c r="I219" s="268" t="s">
        <v>599</v>
      </c>
      <c r="J219" s="312"/>
      <c r="K219" s="313"/>
      <c r="L219" s="11" t="s">
        <v>599</v>
      </c>
      <c r="M219" s="268" t="s">
        <v>599</v>
      </c>
      <c r="N219" s="312"/>
      <c r="O219" s="313"/>
    </row>
    <row r="220" spans="1:15" ht="14.1" customHeight="1">
      <c r="A220" s="8">
        <v>9</v>
      </c>
      <c r="B220" s="9" t="s">
        <v>24</v>
      </c>
      <c r="C220" s="8">
        <v>1</v>
      </c>
      <c r="D220" s="11" t="s">
        <v>75</v>
      </c>
      <c r="E220" s="311"/>
      <c r="F220" s="312"/>
      <c r="G220" s="313"/>
      <c r="H220" s="11" t="s">
        <v>75</v>
      </c>
      <c r="I220" s="311" t="s">
        <v>75</v>
      </c>
      <c r="J220" s="312"/>
      <c r="K220" s="313"/>
      <c r="L220" s="11" t="s">
        <v>75</v>
      </c>
      <c r="M220" s="311" t="s">
        <v>75</v>
      </c>
      <c r="N220" s="312"/>
      <c r="O220" s="313"/>
    </row>
    <row r="221" spans="1:15" ht="14.1" customHeight="1">
      <c r="A221" s="8"/>
      <c r="B221" s="9" t="s">
        <v>25</v>
      </c>
      <c r="C221" s="8">
        <v>2</v>
      </c>
      <c r="D221" s="11" t="s">
        <v>75</v>
      </c>
      <c r="E221" s="308"/>
      <c r="F221" s="386"/>
      <c r="G221" s="387"/>
      <c r="H221" s="11" t="s">
        <v>75</v>
      </c>
      <c r="I221" s="311" t="s">
        <v>75</v>
      </c>
      <c r="J221" s="312"/>
      <c r="K221" s="313"/>
      <c r="L221" s="11" t="s">
        <v>75</v>
      </c>
      <c r="M221" s="311" t="s">
        <v>75</v>
      </c>
      <c r="N221" s="312"/>
      <c r="O221" s="313"/>
    </row>
    <row r="222" spans="1:15" ht="14.1" customHeight="1">
      <c r="A222" s="8"/>
      <c r="B222" s="9" t="s">
        <v>26</v>
      </c>
      <c r="C222" s="8">
        <v>3</v>
      </c>
      <c r="D222" s="11"/>
      <c r="E222" s="308"/>
      <c r="F222" s="386"/>
      <c r="G222" s="387"/>
      <c r="H222" s="11"/>
      <c r="I222" s="308"/>
      <c r="J222" s="309"/>
      <c r="K222" s="310"/>
      <c r="L222" s="11"/>
      <c r="M222" s="308"/>
      <c r="N222" s="309"/>
      <c r="O222" s="310"/>
    </row>
    <row r="223" spans="1:15" ht="14.1" customHeight="1">
      <c r="A223" s="8">
        <v>10</v>
      </c>
      <c r="B223" s="9" t="s">
        <v>27</v>
      </c>
      <c r="C223" s="8">
        <v>4</v>
      </c>
      <c r="D223" s="235"/>
      <c r="E223" s="430"/>
      <c r="F223" s="431"/>
      <c r="G223" s="432"/>
      <c r="H223" s="235"/>
      <c r="I223" s="430"/>
      <c r="J223" s="431"/>
      <c r="K223" s="432"/>
      <c r="L223" s="235"/>
      <c r="M223" s="430"/>
      <c r="N223" s="431"/>
      <c r="O223" s="432"/>
    </row>
    <row r="224" spans="1:15" ht="14.1" customHeight="1">
      <c r="A224" s="8"/>
      <c r="B224" s="9" t="s">
        <v>28</v>
      </c>
      <c r="C224" s="8">
        <v>5</v>
      </c>
      <c r="D224" s="235"/>
      <c r="E224" s="430"/>
      <c r="F224" s="431"/>
      <c r="G224" s="432"/>
      <c r="H224" s="235"/>
      <c r="I224" s="430"/>
      <c r="J224" s="431"/>
      <c r="K224" s="432"/>
      <c r="L224" s="235"/>
      <c r="M224" s="430"/>
      <c r="N224" s="431"/>
      <c r="O224" s="432"/>
    </row>
    <row r="225" spans="1:15" ht="14.1" customHeight="1">
      <c r="A225" s="8"/>
      <c r="B225" s="9" t="s">
        <v>29</v>
      </c>
      <c r="C225" s="8">
        <v>6</v>
      </c>
      <c r="D225" s="11" t="s">
        <v>402</v>
      </c>
      <c r="E225" s="268"/>
      <c r="F225" s="318"/>
      <c r="G225" s="319"/>
      <c r="H225" s="53" t="s">
        <v>402</v>
      </c>
      <c r="I225" s="308" t="s">
        <v>402</v>
      </c>
      <c r="J225" s="386"/>
      <c r="K225" s="387"/>
      <c r="L225" s="53" t="s">
        <v>402</v>
      </c>
      <c r="M225" s="308" t="s">
        <v>402</v>
      </c>
      <c r="N225" s="386"/>
      <c r="O225" s="387"/>
    </row>
    <row r="226" spans="1:15" ht="14.1" customHeight="1">
      <c r="A226" s="8"/>
      <c r="B226" s="9" t="s">
        <v>30</v>
      </c>
      <c r="C226" s="8">
        <v>7</v>
      </c>
      <c r="D226" s="11"/>
      <c r="E226" s="317"/>
      <c r="F226" s="318"/>
      <c r="G226" s="319"/>
      <c r="H226" s="95"/>
      <c r="I226" s="593"/>
      <c r="J226" s="594"/>
      <c r="K226" s="595"/>
      <c r="L226" s="88"/>
      <c r="M226" s="593"/>
      <c r="N226" s="594"/>
      <c r="O226" s="595"/>
    </row>
    <row r="227" spans="1:15" ht="14.1" customHeight="1">
      <c r="A227" s="8"/>
      <c r="B227" s="9" t="s">
        <v>31</v>
      </c>
      <c r="C227" s="8">
        <v>8</v>
      </c>
      <c r="D227" s="82"/>
      <c r="E227" s="317"/>
      <c r="F227" s="318"/>
      <c r="G227" s="319"/>
      <c r="H227" s="95"/>
      <c r="I227" s="593"/>
      <c r="J227" s="594"/>
      <c r="K227" s="595"/>
      <c r="L227" s="79"/>
      <c r="M227" s="593"/>
      <c r="N227" s="594"/>
      <c r="O227" s="595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95"/>
      <c r="I228" s="593"/>
      <c r="J228" s="594"/>
      <c r="K228" s="595"/>
      <c r="L228" s="79"/>
      <c r="M228" s="593"/>
      <c r="N228" s="594"/>
      <c r="O228" s="595"/>
    </row>
    <row r="229" spans="1:15" ht="14.1" customHeight="1">
      <c r="A229" s="8"/>
      <c r="B229" s="9" t="s">
        <v>33</v>
      </c>
      <c r="C229" s="8">
        <v>10</v>
      </c>
      <c r="D229" s="11"/>
      <c r="E229" s="268"/>
      <c r="F229" s="269"/>
      <c r="G229" s="270"/>
      <c r="H229" s="95"/>
      <c r="I229" s="593"/>
      <c r="J229" s="594"/>
      <c r="K229" s="595"/>
      <c r="L229" s="79"/>
      <c r="M229" s="567"/>
      <c r="N229" s="568"/>
      <c r="O229" s="569"/>
    </row>
    <row r="230" spans="1:15" ht="14.1" customHeight="1">
      <c r="A230" s="8"/>
      <c r="B230" s="9" t="s">
        <v>34</v>
      </c>
      <c r="C230" s="8">
        <v>11</v>
      </c>
      <c r="D230" s="11"/>
      <c r="E230" s="268"/>
      <c r="F230" s="269"/>
      <c r="G230" s="270"/>
      <c r="H230" s="95"/>
      <c r="I230" s="593"/>
      <c r="J230" s="594"/>
      <c r="K230" s="595"/>
      <c r="L230" s="79"/>
      <c r="M230" s="567"/>
      <c r="N230" s="568"/>
      <c r="O230" s="569"/>
    </row>
    <row r="231" spans="1:15" ht="14.1" customHeight="1">
      <c r="A231" s="8"/>
      <c r="B231" s="9" t="s">
        <v>35</v>
      </c>
      <c r="C231" s="8">
        <v>12</v>
      </c>
      <c r="D231" s="11"/>
      <c r="E231" s="268"/>
      <c r="F231" s="269"/>
      <c r="G231" s="270"/>
      <c r="H231" s="11"/>
      <c r="I231" s="268"/>
      <c r="J231" s="269"/>
      <c r="K231" s="270"/>
      <c r="L231" s="11"/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11"/>
      <c r="E232" s="268"/>
      <c r="F232" s="269"/>
      <c r="G232" s="270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87"/>
      <c r="E233" s="290"/>
      <c r="F233" s="291"/>
      <c r="G233" s="292"/>
      <c r="H233" s="11"/>
      <c r="I233" s="268"/>
      <c r="J233" s="269"/>
      <c r="K233" s="270"/>
      <c r="L233" s="96"/>
      <c r="M233" s="535"/>
      <c r="N233" s="536"/>
      <c r="O233" s="537"/>
    </row>
    <row r="234" spans="1:15" ht="14.1" customHeight="1">
      <c r="A234" s="8"/>
      <c r="B234" s="9" t="s">
        <v>25</v>
      </c>
      <c r="C234" s="8">
        <v>15</v>
      </c>
      <c r="D234" s="153" t="s">
        <v>403</v>
      </c>
      <c r="E234" s="512"/>
      <c r="F234" s="513"/>
      <c r="G234" s="514"/>
      <c r="H234" s="87"/>
      <c r="I234" s="290"/>
      <c r="J234" s="291"/>
      <c r="K234" s="292"/>
      <c r="L234" s="96"/>
      <c r="M234" s="535"/>
      <c r="N234" s="536"/>
      <c r="O234" s="537"/>
    </row>
    <row r="235" spans="1:15" ht="14.1" customHeight="1">
      <c r="A235" s="8"/>
      <c r="B235" s="9" t="s">
        <v>26</v>
      </c>
      <c r="C235" s="8">
        <v>16</v>
      </c>
      <c r="D235" s="234" t="s">
        <v>628</v>
      </c>
      <c r="E235" s="290"/>
      <c r="F235" s="291"/>
      <c r="G235" s="292"/>
      <c r="H235" s="234" t="s">
        <v>628</v>
      </c>
      <c r="I235" s="290" t="s">
        <v>628</v>
      </c>
      <c r="J235" s="291"/>
      <c r="K235" s="292"/>
      <c r="L235" s="234" t="s">
        <v>628</v>
      </c>
      <c r="M235" s="290" t="s">
        <v>628</v>
      </c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234" t="s">
        <v>628</v>
      </c>
      <c r="E236" s="290"/>
      <c r="F236" s="291"/>
      <c r="G236" s="292"/>
      <c r="H236" s="234" t="s">
        <v>628</v>
      </c>
      <c r="I236" s="290" t="s">
        <v>628</v>
      </c>
      <c r="J236" s="291"/>
      <c r="K236" s="292"/>
      <c r="L236" s="234" t="s">
        <v>628</v>
      </c>
      <c r="M236" s="290" t="s">
        <v>628</v>
      </c>
      <c r="N236" s="291"/>
      <c r="O236" s="292"/>
    </row>
    <row r="237" spans="1:15" ht="14.1" customHeight="1">
      <c r="A237" s="8"/>
      <c r="B237" s="9" t="s">
        <v>38</v>
      </c>
      <c r="C237" s="8">
        <v>18</v>
      </c>
      <c r="D237" s="142" t="s">
        <v>61</v>
      </c>
      <c r="E237" s="293"/>
      <c r="F237" s="294"/>
      <c r="G237" s="295"/>
      <c r="H237" s="40" t="s">
        <v>61</v>
      </c>
      <c r="I237" s="293" t="s">
        <v>61</v>
      </c>
      <c r="J237" s="294"/>
      <c r="K237" s="295"/>
      <c r="L237" s="40" t="s">
        <v>61</v>
      </c>
      <c r="M237" s="293" t="s">
        <v>61</v>
      </c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143" t="s">
        <v>62</v>
      </c>
      <c r="E238" s="290"/>
      <c r="F238" s="291"/>
      <c r="G238" s="292"/>
      <c r="H238" s="41" t="s">
        <v>62</v>
      </c>
      <c r="I238" s="299" t="s">
        <v>62</v>
      </c>
      <c r="J238" s="300"/>
      <c r="K238" s="301"/>
      <c r="L238" s="41" t="s">
        <v>62</v>
      </c>
      <c r="M238" s="299" t="s">
        <v>62</v>
      </c>
      <c r="N238" s="300"/>
      <c r="O238" s="301"/>
    </row>
    <row r="239" spans="1:15" ht="14.1" customHeight="1">
      <c r="A239" s="267" t="s">
        <v>40</v>
      </c>
      <c r="B239" s="267"/>
      <c r="C239" s="267"/>
      <c r="D239" s="23">
        <v>1</v>
      </c>
      <c r="E239" s="271"/>
      <c r="F239" s="272"/>
      <c r="G239" s="273"/>
      <c r="H239" s="23">
        <v>1</v>
      </c>
      <c r="I239" s="271">
        <v>1</v>
      </c>
      <c r="J239" s="272"/>
      <c r="K239" s="273"/>
      <c r="L239" s="23">
        <v>1</v>
      </c>
      <c r="M239" s="271">
        <v>1</v>
      </c>
      <c r="N239" s="272"/>
      <c r="O239" s="273"/>
    </row>
    <row r="240" spans="1:15" ht="14.1" customHeight="1">
      <c r="A240" s="267" t="s">
        <v>41</v>
      </c>
      <c r="B240" s="267"/>
      <c r="C240" s="267"/>
      <c r="D240" s="67">
        <f>IF(18-COUNTA(D219:D236)=0,"",IF(D237="","",18-COUNTA(D219:D236)))</f>
        <v>11</v>
      </c>
      <c r="E240" s="302" t="str">
        <f>IF(18-COUNTA(E219:E236)=0,"",IF(E237="","",18-COUNTA(E219:E236)))</f>
        <v/>
      </c>
      <c r="F240" s="303"/>
      <c r="G240" s="304"/>
      <c r="H240" s="67">
        <f>IF(18-COUNTA(H219:H236)=0,"",IF(H237="","",18-COUNTA(H219:H236)))</f>
        <v>12</v>
      </c>
      <c r="I240" s="302">
        <f>IF(18-COUNTA(I219:I236)=0,"",IF(I237="","",18-COUNTA(I219:I236)))</f>
        <v>12</v>
      </c>
      <c r="J240" s="303"/>
      <c r="K240" s="304"/>
      <c r="L240" s="67">
        <f>IF(18-COUNTA(L219:L236)=0,"",IF(L237="","",18-COUNTA(L219:L236)))</f>
        <v>12</v>
      </c>
      <c r="M240" s="302">
        <f>IF(18-COUNTA(M219:M236)=0,"",IF(M237="","",18-COUNTA(M219:M236)))</f>
        <v>12</v>
      </c>
      <c r="N240" s="303"/>
      <c r="O240" s="304"/>
    </row>
    <row r="241" spans="1:19" ht="14.1" customHeight="1">
      <c r="A241" s="260" t="s">
        <v>42</v>
      </c>
      <c r="B241" s="242" t="s">
        <v>43</v>
      </c>
      <c r="C241" s="243"/>
      <c r="D241" s="492" t="s">
        <v>79</v>
      </c>
      <c r="E241" s="493"/>
      <c r="F241" s="52">
        <v>4</v>
      </c>
      <c r="G241" s="154">
        <v>3</v>
      </c>
      <c r="H241" s="384" t="s">
        <v>404</v>
      </c>
      <c r="I241" s="391"/>
      <c r="J241" s="14">
        <v>4</v>
      </c>
      <c r="K241" s="28">
        <v>3</v>
      </c>
      <c r="L241" s="384" t="s">
        <v>404</v>
      </c>
      <c r="M241" s="391"/>
      <c r="N241" s="14">
        <v>4</v>
      </c>
      <c r="O241" s="28">
        <v>3</v>
      </c>
    </row>
    <row r="242" spans="1:19" ht="14.1" customHeight="1">
      <c r="A242" s="261"/>
      <c r="B242" s="244"/>
      <c r="C242" s="245"/>
      <c r="D242" s="263" t="s">
        <v>404</v>
      </c>
      <c r="E242" s="264"/>
      <c r="F242" s="14">
        <v>4</v>
      </c>
      <c r="G242" s="28">
        <v>2.5</v>
      </c>
      <c r="H242" s="263" t="s">
        <v>79</v>
      </c>
      <c r="I242" s="264"/>
      <c r="J242" s="14">
        <v>4</v>
      </c>
      <c r="K242" s="28">
        <v>3</v>
      </c>
      <c r="L242" s="263" t="s">
        <v>79</v>
      </c>
      <c r="M242" s="264"/>
      <c r="N242" s="14">
        <v>4</v>
      </c>
      <c r="O242" s="28">
        <v>3</v>
      </c>
    </row>
    <row r="243" spans="1:19" ht="14.1" customHeight="1">
      <c r="A243" s="261"/>
      <c r="B243" s="244"/>
      <c r="C243" s="245"/>
      <c r="D243" s="263"/>
      <c r="E243" s="264"/>
      <c r="F243" s="14"/>
      <c r="G243" s="28"/>
      <c r="H243" s="263" t="s">
        <v>92</v>
      </c>
      <c r="I243" s="264"/>
      <c r="J243" s="14">
        <v>2</v>
      </c>
      <c r="K243" s="28">
        <v>2</v>
      </c>
      <c r="L243" s="263" t="s">
        <v>92</v>
      </c>
      <c r="M243" s="264"/>
      <c r="N243" s="14">
        <v>2</v>
      </c>
      <c r="O243" s="28">
        <v>2</v>
      </c>
    </row>
    <row r="244" spans="1:19" ht="14.1" customHeight="1">
      <c r="A244" s="261"/>
      <c r="B244" s="244"/>
      <c r="C244" s="245"/>
      <c r="D244" s="277"/>
      <c r="E244" s="275"/>
      <c r="F244" s="16"/>
      <c r="G244" s="28"/>
      <c r="H244" s="277"/>
      <c r="I244" s="275"/>
      <c r="J244" s="16"/>
      <c r="K244" s="28"/>
      <c r="L244" s="277"/>
      <c r="M244" s="275"/>
      <c r="N244" s="16"/>
      <c r="O244" s="28"/>
    </row>
    <row r="245" spans="1:19" ht="14.1" customHeight="1">
      <c r="A245" s="261"/>
      <c r="B245" s="246"/>
      <c r="C245" s="247"/>
      <c r="D245" s="278"/>
      <c r="E245" s="279"/>
      <c r="F245" s="20"/>
      <c r="G245" s="68"/>
      <c r="H245" s="278"/>
      <c r="I245" s="279"/>
      <c r="J245" s="20"/>
      <c r="K245" s="68"/>
      <c r="L245" s="278"/>
      <c r="M245" s="279"/>
      <c r="N245" s="20"/>
      <c r="O245" s="68"/>
    </row>
    <row r="246" spans="1:19" ht="14.1" customHeight="1">
      <c r="A246" s="261"/>
      <c r="B246" s="236" t="s">
        <v>44</v>
      </c>
      <c r="C246" s="237"/>
      <c r="D246" s="384" t="s">
        <v>102</v>
      </c>
      <c r="E246" s="391"/>
      <c r="F246" s="26">
        <v>3</v>
      </c>
      <c r="G246" s="27">
        <v>2</v>
      </c>
      <c r="H246" s="384" t="s">
        <v>405</v>
      </c>
      <c r="I246" s="391"/>
      <c r="J246" s="26">
        <v>4</v>
      </c>
      <c r="K246" s="27">
        <v>3</v>
      </c>
      <c r="L246" s="384" t="s">
        <v>405</v>
      </c>
      <c r="M246" s="391"/>
      <c r="N246" s="26">
        <v>4</v>
      </c>
      <c r="O246" s="27">
        <v>3</v>
      </c>
    </row>
    <row r="247" spans="1:19" ht="14.1" customHeight="1">
      <c r="A247" s="261"/>
      <c r="B247" s="238"/>
      <c r="C247" s="239"/>
      <c r="D247" s="263" t="s">
        <v>67</v>
      </c>
      <c r="E247" s="264"/>
      <c r="F247" s="13">
        <v>2</v>
      </c>
      <c r="G247" s="14">
        <v>1</v>
      </c>
      <c r="H247" s="263" t="s">
        <v>406</v>
      </c>
      <c r="I247" s="264"/>
      <c r="J247" s="13">
        <v>2</v>
      </c>
      <c r="K247" s="28">
        <v>2</v>
      </c>
      <c r="L247" s="263" t="s">
        <v>406</v>
      </c>
      <c r="M247" s="264"/>
      <c r="N247" s="13">
        <v>2</v>
      </c>
      <c r="O247" s="28">
        <v>2</v>
      </c>
      <c r="S247" s="150"/>
    </row>
    <row r="248" spans="1:19" ht="14.1" customHeight="1">
      <c r="A248" s="261"/>
      <c r="B248" s="238"/>
      <c r="C248" s="239"/>
      <c r="D248" s="288" t="s">
        <v>87</v>
      </c>
      <c r="E248" s="289"/>
      <c r="F248" s="51">
        <v>2</v>
      </c>
      <c r="G248" s="52">
        <v>1</v>
      </c>
      <c r="H248" s="263" t="s">
        <v>102</v>
      </c>
      <c r="I248" s="264"/>
      <c r="J248" s="13">
        <v>3</v>
      </c>
      <c r="K248" s="14">
        <v>2</v>
      </c>
      <c r="L248" s="263" t="s">
        <v>102</v>
      </c>
      <c r="M248" s="264"/>
      <c r="N248" s="13">
        <v>3</v>
      </c>
      <c r="O248" s="14">
        <v>2</v>
      </c>
    </row>
    <row r="249" spans="1:19" ht="14.1" customHeight="1">
      <c r="A249" s="261"/>
      <c r="B249" s="238"/>
      <c r="C249" s="239"/>
      <c r="D249" s="288" t="s">
        <v>407</v>
      </c>
      <c r="E249" s="289"/>
      <c r="F249" s="51">
        <v>4</v>
      </c>
      <c r="G249" s="52">
        <v>3</v>
      </c>
      <c r="H249" s="288" t="s">
        <v>407</v>
      </c>
      <c r="I249" s="289"/>
      <c r="J249" s="13">
        <v>4</v>
      </c>
      <c r="K249" s="14">
        <v>3</v>
      </c>
      <c r="L249" s="288" t="s">
        <v>407</v>
      </c>
      <c r="M249" s="289"/>
      <c r="N249" s="13">
        <v>4</v>
      </c>
      <c r="O249" s="14">
        <v>3</v>
      </c>
    </row>
    <row r="250" spans="1:19" ht="14.1" customHeight="1">
      <c r="A250" s="261"/>
      <c r="B250" s="238"/>
      <c r="C250" s="239"/>
      <c r="D250" s="288" t="s">
        <v>90</v>
      </c>
      <c r="E250" s="289"/>
      <c r="F250" s="151">
        <v>2</v>
      </c>
      <c r="G250" s="152">
        <v>1</v>
      </c>
      <c r="H250" s="263" t="s">
        <v>67</v>
      </c>
      <c r="I250" s="264"/>
      <c r="J250" s="13">
        <v>2</v>
      </c>
      <c r="K250" s="14">
        <v>1</v>
      </c>
      <c r="L250" s="263" t="s">
        <v>67</v>
      </c>
      <c r="M250" s="264"/>
      <c r="N250" s="13">
        <v>2</v>
      </c>
      <c r="O250" s="14">
        <v>1</v>
      </c>
    </row>
    <row r="251" spans="1:19" ht="14.1" customHeight="1">
      <c r="A251" s="261"/>
      <c r="B251" s="238"/>
      <c r="C251" s="239"/>
      <c r="D251" s="263" t="s">
        <v>405</v>
      </c>
      <c r="E251" s="264"/>
      <c r="F251" s="14">
        <v>4</v>
      </c>
      <c r="G251" s="28">
        <v>2.5</v>
      </c>
      <c r="H251" s="288" t="s">
        <v>87</v>
      </c>
      <c r="I251" s="289"/>
      <c r="J251" s="14">
        <v>2</v>
      </c>
      <c r="K251" s="28">
        <v>1</v>
      </c>
      <c r="L251" s="288" t="s">
        <v>87</v>
      </c>
      <c r="M251" s="289"/>
      <c r="N251" s="14">
        <v>2</v>
      </c>
      <c r="O251" s="28">
        <v>1</v>
      </c>
    </row>
    <row r="252" spans="1:19" ht="14.1" customHeight="1">
      <c r="A252" s="261"/>
      <c r="B252" s="238"/>
      <c r="C252" s="239"/>
      <c r="D252" s="630" t="s">
        <v>406</v>
      </c>
      <c r="E252" s="264"/>
      <c r="F252" s="13">
        <v>2</v>
      </c>
      <c r="G252" s="14">
        <v>2</v>
      </c>
      <c r="H252" s="288" t="s">
        <v>90</v>
      </c>
      <c r="I252" s="289"/>
      <c r="J252" s="14">
        <v>2</v>
      </c>
      <c r="K252" s="28">
        <v>1</v>
      </c>
      <c r="L252" s="288" t="s">
        <v>90</v>
      </c>
      <c r="M252" s="289"/>
      <c r="N252" s="14">
        <v>2</v>
      </c>
      <c r="O252" s="28">
        <v>1</v>
      </c>
    </row>
    <row r="253" spans="1:19" ht="14.1" customHeight="1">
      <c r="A253" s="261"/>
      <c r="B253" s="238"/>
      <c r="C253" s="239"/>
      <c r="D253" s="263" t="s">
        <v>92</v>
      </c>
      <c r="E253" s="264"/>
      <c r="F253" s="14">
        <v>2</v>
      </c>
      <c r="G253" s="28">
        <v>2</v>
      </c>
      <c r="H253" s="288" t="s">
        <v>89</v>
      </c>
      <c r="I253" s="289"/>
      <c r="J253" s="14">
        <v>2</v>
      </c>
      <c r="K253" s="28">
        <v>1</v>
      </c>
      <c r="L253" s="288" t="s">
        <v>89</v>
      </c>
      <c r="M253" s="289"/>
      <c r="N253" s="14">
        <v>2</v>
      </c>
      <c r="O253" s="28">
        <v>1</v>
      </c>
    </row>
    <row r="254" spans="1:19" ht="14.1" customHeight="1">
      <c r="A254" s="261"/>
      <c r="B254" s="238"/>
      <c r="C254" s="239"/>
      <c r="D254" s="288" t="s">
        <v>89</v>
      </c>
      <c r="E254" s="289"/>
      <c r="F254" s="52">
        <v>2</v>
      </c>
      <c r="G254" s="152">
        <v>1</v>
      </c>
      <c r="H254" s="288" t="s">
        <v>93</v>
      </c>
      <c r="I254" s="289"/>
      <c r="J254" s="13">
        <v>2</v>
      </c>
      <c r="K254" s="14">
        <v>1</v>
      </c>
      <c r="L254" s="288" t="s">
        <v>93</v>
      </c>
      <c r="M254" s="289"/>
      <c r="N254" s="13">
        <v>2</v>
      </c>
      <c r="O254" s="14">
        <v>1</v>
      </c>
    </row>
    <row r="255" spans="1:19" ht="14.1" customHeight="1">
      <c r="A255" s="262"/>
      <c r="B255" s="240"/>
      <c r="C255" s="241"/>
      <c r="D255" s="640" t="s">
        <v>93</v>
      </c>
      <c r="E255" s="641"/>
      <c r="F255" s="51">
        <v>2</v>
      </c>
      <c r="G255" s="52">
        <v>1</v>
      </c>
      <c r="H255" s="265"/>
      <c r="I255" s="266"/>
      <c r="J255" s="13"/>
      <c r="K255" s="14"/>
      <c r="L255" s="265"/>
      <c r="M255" s="266"/>
      <c r="N255" s="13"/>
      <c r="O255" s="14"/>
    </row>
    <row r="256" spans="1:19" ht="14.1" customHeight="1">
      <c r="A256" s="280" t="s">
        <v>45</v>
      </c>
      <c r="B256" s="281"/>
      <c r="C256" s="282"/>
      <c r="D256" s="23">
        <f>IF(SUM(F241:F255)=0,"",SUM(F241:F255))</f>
        <v>33</v>
      </c>
      <c r="E256" s="271">
        <f>IF((COUNTA(D221:D236)+SUM(G241:G255)+COUNTA(D238))=0,"",COUNTA(D221:D236)+SUM(G241:G255)+COUNTA(D238))</f>
        <v>28</v>
      </c>
      <c r="F256" s="272"/>
      <c r="G256" s="273"/>
      <c r="H256" s="23">
        <f>IF(SUM(J241:J255)=0,"",SUM(J241:J255))</f>
        <v>33</v>
      </c>
      <c r="I256" s="271">
        <f>IF((COUNTA(H221:H236)+SUM(K241:K255)+COUNTA(H238))=0,"",COUNTA(H221:H236)+SUM(K241:K255)+COUNTA(H238))</f>
        <v>28</v>
      </c>
      <c r="J256" s="272"/>
      <c r="K256" s="273"/>
      <c r="L256" s="23">
        <f>IF(SUM(N241:N255)=0,"",SUM(N241:N255))</f>
        <v>33</v>
      </c>
      <c r="M256" s="271">
        <f>IF((COUNTA(L221:L236)+SUM(O241:O255)+COUNTA(L238))=0,"",COUNTA(L221:L236)+SUM(O241:O255)+COUNTA(L238))</f>
        <v>28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2"/>
      <c r="F258" s="252"/>
      <c r="G258" s="252"/>
      <c r="H258" s="252"/>
      <c r="I258" s="252"/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  <row r="261" spans="1:15">
      <c r="A261" s="338" t="s">
        <v>16</v>
      </c>
      <c r="B261" s="338"/>
      <c r="C261" s="338"/>
      <c r="D261" s="33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20.25">
      <c r="A262" s="339" t="s">
        <v>17</v>
      </c>
      <c r="B262" s="339"/>
      <c r="C262" s="339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</row>
    <row r="263" spans="1:15">
      <c r="A263" s="340" t="s">
        <v>384</v>
      </c>
      <c r="B263" s="340"/>
      <c r="C263" s="340"/>
      <c r="D263" s="340"/>
      <c r="E263" s="341" t="s">
        <v>19</v>
      </c>
      <c r="F263" s="341"/>
      <c r="G263" s="341"/>
      <c r="H263" s="341"/>
      <c r="I263" s="341"/>
      <c r="J263" s="342" t="s">
        <v>597</v>
      </c>
      <c r="K263" s="342"/>
      <c r="L263" s="342"/>
      <c r="M263" s="342"/>
      <c r="N263" s="342"/>
      <c r="O263" s="342"/>
    </row>
    <row r="264" spans="1:15" ht="14.1" customHeight="1">
      <c r="A264" s="248"/>
      <c r="B264" s="248"/>
      <c r="C264" s="248"/>
      <c r="D264" s="34" t="s">
        <v>386</v>
      </c>
      <c r="E264" s="343" t="s">
        <v>386</v>
      </c>
      <c r="F264" s="344"/>
      <c r="G264" s="345"/>
      <c r="H264" s="34" t="s">
        <v>386</v>
      </c>
      <c r="I264" s="343" t="s">
        <v>386</v>
      </c>
      <c r="J264" s="344"/>
      <c r="K264" s="345"/>
      <c r="L264" s="222" t="s">
        <v>386</v>
      </c>
      <c r="M264" s="346" t="s">
        <v>386</v>
      </c>
      <c r="N264" s="347"/>
      <c r="O264" s="348"/>
    </row>
    <row r="265" spans="1:15" ht="14.1" customHeight="1">
      <c r="A265" s="248"/>
      <c r="B265" s="248"/>
      <c r="C265" s="248"/>
      <c r="D265" s="35" t="s">
        <v>388</v>
      </c>
      <c r="E265" s="349" t="s">
        <v>388</v>
      </c>
      <c r="F265" s="350"/>
      <c r="G265" s="351"/>
      <c r="H265" s="35" t="s">
        <v>388</v>
      </c>
      <c r="I265" s="349" t="s">
        <v>388</v>
      </c>
      <c r="J265" s="350"/>
      <c r="K265" s="351"/>
      <c r="L265" s="223" t="s">
        <v>388</v>
      </c>
      <c r="M265" s="352" t="s">
        <v>388</v>
      </c>
      <c r="N265" s="433"/>
      <c r="O265" s="354"/>
    </row>
    <row r="266" spans="1:15" ht="14.1" customHeight="1">
      <c r="A266" s="248"/>
      <c r="B266" s="248"/>
      <c r="C266" s="248"/>
      <c r="D266" s="37" t="s">
        <v>23</v>
      </c>
      <c r="E266" s="320" t="s">
        <v>23</v>
      </c>
      <c r="F266" s="321"/>
      <c r="G266" s="322"/>
      <c r="H266" s="37" t="s">
        <v>23</v>
      </c>
      <c r="I266" s="320" t="s">
        <v>23</v>
      </c>
      <c r="J266" s="321"/>
      <c r="K266" s="322"/>
      <c r="L266" s="224" t="s">
        <v>23</v>
      </c>
      <c r="M266" s="323" t="s">
        <v>23</v>
      </c>
      <c r="N266" s="434"/>
      <c r="O266" s="325"/>
    </row>
    <row r="267" spans="1:15" ht="14.1" customHeight="1">
      <c r="A267" s="248"/>
      <c r="B267" s="248"/>
      <c r="C267" s="248"/>
      <c r="D267" s="37">
        <v>2</v>
      </c>
      <c r="E267" s="320">
        <v>2</v>
      </c>
      <c r="F267" s="321"/>
      <c r="G267" s="322"/>
      <c r="H267" s="37">
        <v>2</v>
      </c>
      <c r="I267" s="320">
        <v>2</v>
      </c>
      <c r="J267" s="321"/>
      <c r="K267" s="322"/>
      <c r="L267" s="224">
        <v>2</v>
      </c>
      <c r="M267" s="323">
        <v>2</v>
      </c>
      <c r="N267" s="434"/>
      <c r="O267" s="325"/>
    </row>
    <row r="268" spans="1:15" ht="14.1" customHeight="1">
      <c r="A268" s="248"/>
      <c r="B268" s="248"/>
      <c r="C268" s="248"/>
      <c r="D268" s="37">
        <v>2</v>
      </c>
      <c r="E268" s="320">
        <v>2</v>
      </c>
      <c r="F268" s="321"/>
      <c r="G268" s="322"/>
      <c r="H268" s="37">
        <v>2</v>
      </c>
      <c r="I268" s="320">
        <v>2</v>
      </c>
      <c r="J268" s="321"/>
      <c r="K268" s="322"/>
      <c r="L268" s="224">
        <v>2</v>
      </c>
      <c r="M268" s="323">
        <v>2</v>
      </c>
      <c r="N268" s="434"/>
      <c r="O268" s="325"/>
    </row>
    <row r="269" spans="1:15" ht="14.1" customHeight="1">
      <c r="A269" s="248"/>
      <c r="B269" s="248"/>
      <c r="C269" s="248"/>
      <c r="D269" s="36">
        <v>5</v>
      </c>
      <c r="E269" s="326">
        <v>6</v>
      </c>
      <c r="F269" s="327"/>
      <c r="G269" s="328"/>
      <c r="H269" s="36">
        <v>7</v>
      </c>
      <c r="I269" s="326">
        <v>8</v>
      </c>
      <c r="J269" s="327"/>
      <c r="K269" s="328"/>
      <c r="L269" s="225">
        <v>9</v>
      </c>
      <c r="M269" s="329">
        <v>10</v>
      </c>
      <c r="N269" s="465"/>
      <c r="O269" s="331"/>
    </row>
    <row r="270" spans="1:15" ht="14.1" customHeight="1">
      <c r="A270" s="248"/>
      <c r="B270" s="248"/>
      <c r="C270" s="248"/>
      <c r="D270" s="78"/>
      <c r="E270" s="372"/>
      <c r="F270" s="373"/>
      <c r="G270" s="374"/>
      <c r="H270" s="78"/>
      <c r="I270" s="369"/>
      <c r="J270" s="370"/>
      <c r="K270" s="371"/>
      <c r="L270" s="133" t="s">
        <v>600</v>
      </c>
      <c r="M270" s="335" t="s">
        <v>600</v>
      </c>
      <c r="N270" s="336"/>
      <c r="O270" s="337"/>
    </row>
    <row r="271" spans="1:15" ht="14.1" customHeight="1">
      <c r="A271" s="8"/>
      <c r="B271" s="9"/>
      <c r="C271" s="8"/>
      <c r="D271" s="11" t="s">
        <v>599</v>
      </c>
      <c r="E271" s="268" t="s">
        <v>599</v>
      </c>
      <c r="F271" s="312"/>
      <c r="G271" s="313"/>
      <c r="H271" s="11" t="s">
        <v>599</v>
      </c>
      <c r="I271" s="268" t="s">
        <v>599</v>
      </c>
      <c r="J271" s="312"/>
      <c r="K271" s="313"/>
      <c r="L271" s="11" t="s">
        <v>599</v>
      </c>
      <c r="M271" s="268" t="s">
        <v>599</v>
      </c>
      <c r="N271" s="312"/>
      <c r="O271" s="313"/>
    </row>
    <row r="272" spans="1:15" ht="14.1" customHeight="1">
      <c r="A272" s="8">
        <v>9</v>
      </c>
      <c r="B272" s="9" t="s">
        <v>24</v>
      </c>
      <c r="C272" s="8">
        <v>1</v>
      </c>
      <c r="D272" s="11" t="s">
        <v>75</v>
      </c>
      <c r="E272" s="311" t="s">
        <v>75</v>
      </c>
      <c r="F272" s="312"/>
      <c r="G272" s="313"/>
      <c r="H272" s="11" t="s">
        <v>75</v>
      </c>
      <c r="I272" s="311" t="s">
        <v>75</v>
      </c>
      <c r="J272" s="312"/>
      <c r="K272" s="313"/>
      <c r="L272" s="11" t="s">
        <v>75</v>
      </c>
      <c r="M272" s="311" t="s">
        <v>75</v>
      </c>
      <c r="N272" s="312"/>
      <c r="O272" s="313"/>
    </row>
    <row r="273" spans="1:15" ht="14.1" customHeight="1">
      <c r="A273" s="8"/>
      <c r="B273" s="9" t="s">
        <v>25</v>
      </c>
      <c r="C273" s="8">
        <v>2</v>
      </c>
      <c r="D273" s="11" t="s">
        <v>75</v>
      </c>
      <c r="E273" s="311" t="s">
        <v>75</v>
      </c>
      <c r="F273" s="312"/>
      <c r="G273" s="313"/>
      <c r="H273" s="11" t="s">
        <v>75</v>
      </c>
      <c r="I273" s="311" t="s">
        <v>75</v>
      </c>
      <c r="J273" s="312"/>
      <c r="K273" s="313"/>
      <c r="L273" s="11" t="s">
        <v>75</v>
      </c>
      <c r="M273" s="311" t="s">
        <v>75</v>
      </c>
      <c r="N273" s="312"/>
      <c r="O273" s="313"/>
    </row>
    <row r="274" spans="1:15" ht="14.1" customHeight="1">
      <c r="A274" s="8"/>
      <c r="B274" s="9" t="s">
        <v>26</v>
      </c>
      <c r="C274" s="8">
        <v>3</v>
      </c>
      <c r="D274" s="11"/>
      <c r="E274" s="308"/>
      <c r="F274" s="309"/>
      <c r="G274" s="310"/>
      <c r="H274" s="11"/>
      <c r="I274" s="308"/>
      <c r="J274" s="309"/>
      <c r="K274" s="310"/>
      <c r="L274" s="11"/>
      <c r="M274" s="308"/>
      <c r="N274" s="309"/>
      <c r="O274" s="310"/>
    </row>
    <row r="275" spans="1:15" ht="14.1" customHeight="1">
      <c r="A275" s="8">
        <v>10</v>
      </c>
      <c r="B275" s="9" t="s">
        <v>27</v>
      </c>
      <c r="C275" s="8">
        <v>4</v>
      </c>
      <c r="D275" s="235"/>
      <c r="E275" s="430"/>
      <c r="F275" s="431"/>
      <c r="G275" s="432"/>
      <c r="H275" s="235"/>
      <c r="I275" s="430"/>
      <c r="J275" s="431"/>
      <c r="K275" s="432"/>
      <c r="L275" s="235"/>
      <c r="M275" s="430"/>
      <c r="N275" s="431"/>
      <c r="O275" s="432"/>
    </row>
    <row r="276" spans="1:15" ht="14.1" customHeight="1">
      <c r="A276" s="8"/>
      <c r="B276" s="9" t="s">
        <v>28</v>
      </c>
      <c r="C276" s="8">
        <v>5</v>
      </c>
      <c r="D276" s="235"/>
      <c r="E276" s="430"/>
      <c r="F276" s="431"/>
      <c r="G276" s="432"/>
      <c r="H276" s="235"/>
      <c r="I276" s="430"/>
      <c r="J276" s="431"/>
      <c r="K276" s="432"/>
      <c r="L276" s="235"/>
      <c r="M276" s="430"/>
      <c r="N276" s="431"/>
      <c r="O276" s="432"/>
    </row>
    <row r="277" spans="1:15" ht="14.1" customHeight="1">
      <c r="A277" s="8"/>
      <c r="B277" s="9" t="s">
        <v>29</v>
      </c>
      <c r="C277" s="8">
        <v>6</v>
      </c>
      <c r="D277" s="53" t="s">
        <v>402</v>
      </c>
      <c r="E277" s="308" t="s">
        <v>402</v>
      </c>
      <c r="F277" s="386"/>
      <c r="G277" s="387"/>
      <c r="H277" s="53" t="s">
        <v>402</v>
      </c>
      <c r="I277" s="308" t="s">
        <v>402</v>
      </c>
      <c r="J277" s="386"/>
      <c r="K277" s="387"/>
      <c r="L277" s="53" t="s">
        <v>402</v>
      </c>
      <c r="M277" s="308" t="s">
        <v>402</v>
      </c>
      <c r="N277" s="386"/>
      <c r="O277" s="387"/>
    </row>
    <row r="278" spans="1:15" ht="14.1" customHeight="1">
      <c r="A278" s="8"/>
      <c r="B278" s="9" t="s">
        <v>30</v>
      </c>
      <c r="C278" s="8">
        <v>7</v>
      </c>
      <c r="D278" s="11"/>
      <c r="E278" s="317"/>
      <c r="F278" s="318"/>
      <c r="G278" s="319"/>
      <c r="H278" s="11"/>
      <c r="I278" s="268"/>
      <c r="J278" s="318"/>
      <c r="K278" s="319"/>
      <c r="L278" s="11"/>
      <c r="M278" s="268"/>
      <c r="N278" s="318"/>
      <c r="O278" s="319"/>
    </row>
    <row r="279" spans="1:15" ht="14.1" customHeight="1">
      <c r="A279" s="8"/>
      <c r="B279" s="9" t="s">
        <v>31</v>
      </c>
      <c r="C279" s="8">
        <v>8</v>
      </c>
      <c r="D279" s="82"/>
      <c r="E279" s="317"/>
      <c r="F279" s="318"/>
      <c r="G279" s="319"/>
      <c r="H279" s="82"/>
      <c r="I279" s="317"/>
      <c r="J279" s="318"/>
      <c r="K279" s="319"/>
      <c r="L279" s="82"/>
      <c r="M279" s="317"/>
      <c r="N279" s="318"/>
      <c r="O279" s="319"/>
    </row>
    <row r="280" spans="1:15" ht="14.1" customHeight="1">
      <c r="A280" s="8">
        <v>11</v>
      </c>
      <c r="B280" s="9" t="s">
        <v>32</v>
      </c>
      <c r="C280" s="8">
        <v>9</v>
      </c>
      <c r="D280" s="11"/>
      <c r="E280" s="268"/>
      <c r="F280" s="269"/>
      <c r="G280" s="270"/>
      <c r="H280" s="11"/>
      <c r="I280" s="268"/>
      <c r="J280" s="269"/>
      <c r="K280" s="270"/>
      <c r="L280" s="11"/>
      <c r="M280" s="268"/>
      <c r="N280" s="269"/>
      <c r="O280" s="270"/>
    </row>
    <row r="281" spans="1:15" ht="14.1" customHeight="1">
      <c r="A281" s="8"/>
      <c r="B281" s="9" t="s">
        <v>33</v>
      </c>
      <c r="C281" s="8">
        <v>10</v>
      </c>
      <c r="D281" s="11"/>
      <c r="E281" s="268"/>
      <c r="F281" s="269"/>
      <c r="G281" s="270"/>
      <c r="H281" s="11"/>
      <c r="I281" s="268"/>
      <c r="J281" s="269"/>
      <c r="K281" s="270"/>
      <c r="L281" s="11"/>
      <c r="M281" s="268"/>
      <c r="N281" s="269"/>
      <c r="O281" s="270"/>
    </row>
    <row r="282" spans="1:15" ht="14.1" customHeight="1">
      <c r="A282" s="8"/>
      <c r="B282" s="9" t="s">
        <v>34</v>
      </c>
      <c r="C282" s="8">
        <v>11</v>
      </c>
      <c r="D282" s="11"/>
      <c r="E282" s="268"/>
      <c r="F282" s="269"/>
      <c r="G282" s="270"/>
      <c r="H282" s="11"/>
      <c r="I282" s="268"/>
      <c r="J282" s="269"/>
      <c r="K282" s="270"/>
      <c r="L282" s="11"/>
      <c r="M282" s="268"/>
      <c r="N282" s="269"/>
      <c r="O282" s="270"/>
    </row>
    <row r="283" spans="1:15" ht="14.1" customHeight="1">
      <c r="A283" s="8"/>
      <c r="B283" s="9" t="s">
        <v>35</v>
      </c>
      <c r="C283" s="8">
        <v>12</v>
      </c>
      <c r="D283" s="88"/>
      <c r="E283" s="593"/>
      <c r="F283" s="594"/>
      <c r="G283" s="595"/>
      <c r="H283" s="79"/>
      <c r="I283" s="268"/>
      <c r="J283" s="269"/>
      <c r="K283" s="270"/>
      <c r="L283" s="79"/>
      <c r="M283" s="268"/>
      <c r="N283" s="269"/>
      <c r="O283" s="270"/>
    </row>
    <row r="284" spans="1:15" ht="14.1" customHeight="1">
      <c r="A284" s="8">
        <v>12</v>
      </c>
      <c r="B284" s="9" t="s">
        <v>36</v>
      </c>
      <c r="C284" s="8">
        <v>13</v>
      </c>
      <c r="D284" s="88"/>
      <c r="E284" s="593"/>
      <c r="F284" s="594"/>
      <c r="G284" s="595"/>
      <c r="H284" s="79"/>
      <c r="I284" s="268"/>
      <c r="J284" s="269"/>
      <c r="K284" s="270"/>
      <c r="L284" s="79"/>
      <c r="M284" s="268"/>
      <c r="N284" s="269"/>
      <c r="O284" s="270"/>
    </row>
    <row r="285" spans="1:15" ht="14.1" customHeight="1">
      <c r="A285" s="8"/>
      <c r="B285" s="9" t="s">
        <v>24</v>
      </c>
      <c r="C285" s="8">
        <v>14</v>
      </c>
      <c r="D285" s="79"/>
      <c r="E285" s="567"/>
      <c r="F285" s="568"/>
      <c r="G285" s="569"/>
      <c r="H285" s="79"/>
      <c r="I285" s="268"/>
      <c r="J285" s="269"/>
      <c r="K285" s="270"/>
      <c r="L285" s="79"/>
      <c r="M285" s="268"/>
      <c r="N285" s="269"/>
      <c r="O285" s="270"/>
    </row>
    <row r="286" spans="1:15" ht="14.1" customHeight="1">
      <c r="A286" s="8"/>
      <c r="B286" s="9" t="s">
        <v>25</v>
      </c>
      <c r="C286" s="8">
        <v>15</v>
      </c>
      <c r="D286" s="79"/>
      <c r="E286" s="567"/>
      <c r="F286" s="568"/>
      <c r="G286" s="569"/>
      <c r="H286" s="79"/>
      <c r="I286" s="268"/>
      <c r="J286" s="269"/>
      <c r="K286" s="270"/>
      <c r="L286" s="79"/>
      <c r="M286" s="268"/>
      <c r="N286" s="269"/>
      <c r="O286" s="270"/>
    </row>
    <row r="287" spans="1:15" ht="14.1" customHeight="1">
      <c r="A287" s="8"/>
      <c r="B287" s="9" t="s">
        <v>26</v>
      </c>
      <c r="C287" s="8">
        <v>16</v>
      </c>
      <c r="D287" s="234" t="s">
        <v>628</v>
      </c>
      <c r="E287" s="290" t="s">
        <v>628</v>
      </c>
      <c r="F287" s="291"/>
      <c r="G287" s="292"/>
      <c r="H287" s="234" t="s">
        <v>628</v>
      </c>
      <c r="I287" s="290" t="s">
        <v>628</v>
      </c>
      <c r="J287" s="291"/>
      <c r="K287" s="292"/>
      <c r="L287" s="234" t="s">
        <v>628</v>
      </c>
      <c r="M287" s="290" t="s">
        <v>628</v>
      </c>
      <c r="N287" s="291"/>
      <c r="O287" s="292"/>
    </row>
    <row r="288" spans="1:15" ht="14.1" customHeight="1">
      <c r="A288" s="8">
        <v>1</v>
      </c>
      <c r="B288" s="9" t="s">
        <v>37</v>
      </c>
      <c r="C288" s="8">
        <v>17</v>
      </c>
      <c r="D288" s="234" t="s">
        <v>628</v>
      </c>
      <c r="E288" s="290" t="s">
        <v>628</v>
      </c>
      <c r="F288" s="291"/>
      <c r="G288" s="292"/>
      <c r="H288" s="234" t="s">
        <v>628</v>
      </c>
      <c r="I288" s="290" t="s">
        <v>628</v>
      </c>
      <c r="J288" s="291"/>
      <c r="K288" s="292"/>
      <c r="L288" s="234" t="s">
        <v>628</v>
      </c>
      <c r="M288" s="290" t="s">
        <v>628</v>
      </c>
      <c r="N288" s="291"/>
      <c r="O288" s="292"/>
    </row>
    <row r="289" spans="1:15" ht="14.1" customHeight="1">
      <c r="A289" s="8"/>
      <c r="B289" s="9" t="s">
        <v>38</v>
      </c>
      <c r="C289" s="8">
        <v>18</v>
      </c>
      <c r="D289" s="40" t="s">
        <v>61</v>
      </c>
      <c r="E289" s="293" t="s">
        <v>61</v>
      </c>
      <c r="F289" s="294"/>
      <c r="G289" s="295"/>
      <c r="H289" s="40" t="s">
        <v>61</v>
      </c>
      <c r="I289" s="293" t="s">
        <v>61</v>
      </c>
      <c r="J289" s="294"/>
      <c r="K289" s="295"/>
      <c r="L289" s="40" t="s">
        <v>61</v>
      </c>
      <c r="M289" s="293" t="s">
        <v>61</v>
      </c>
      <c r="N289" s="294"/>
      <c r="O289" s="295"/>
    </row>
    <row r="290" spans="1:15" ht="14.1" customHeight="1">
      <c r="A290" s="8"/>
      <c r="B290" s="9" t="s">
        <v>39</v>
      </c>
      <c r="C290" s="8">
        <v>19</v>
      </c>
      <c r="D290" s="41" t="s">
        <v>62</v>
      </c>
      <c r="E290" s="299" t="s">
        <v>62</v>
      </c>
      <c r="F290" s="300"/>
      <c r="G290" s="301"/>
      <c r="H290" s="41" t="s">
        <v>62</v>
      </c>
      <c r="I290" s="299" t="s">
        <v>62</v>
      </c>
      <c r="J290" s="300"/>
      <c r="K290" s="301"/>
      <c r="L290" s="41" t="s">
        <v>62</v>
      </c>
      <c r="M290" s="299" t="s">
        <v>62</v>
      </c>
      <c r="N290" s="300"/>
      <c r="O290" s="301"/>
    </row>
    <row r="291" spans="1:15" ht="14.1" customHeight="1">
      <c r="A291" s="267" t="s">
        <v>40</v>
      </c>
      <c r="B291" s="267"/>
      <c r="C291" s="267"/>
      <c r="D291" s="23">
        <v>1</v>
      </c>
      <c r="E291" s="271">
        <v>1</v>
      </c>
      <c r="F291" s="272"/>
      <c r="G291" s="273"/>
      <c r="H291" s="23">
        <v>1</v>
      </c>
      <c r="I291" s="271">
        <v>1</v>
      </c>
      <c r="J291" s="272"/>
      <c r="K291" s="273"/>
      <c r="L291" s="23">
        <v>1</v>
      </c>
      <c r="M291" s="271">
        <v>1</v>
      </c>
      <c r="N291" s="272"/>
      <c r="O291" s="273"/>
    </row>
    <row r="292" spans="1:15" ht="14.1" customHeight="1">
      <c r="A292" s="267" t="s">
        <v>41</v>
      </c>
      <c r="B292" s="267"/>
      <c r="C292" s="267"/>
      <c r="D292" s="67">
        <f t="shared" ref="D292:I292" si="4">IF(18-COUNTA(D271:D288)=0,"",IF(D289="","",18-COUNTA(D271:D288)))</f>
        <v>12</v>
      </c>
      <c r="E292" s="302">
        <f t="shared" si="4"/>
        <v>12</v>
      </c>
      <c r="F292" s="303"/>
      <c r="G292" s="304"/>
      <c r="H292" s="67">
        <f t="shared" si="4"/>
        <v>12</v>
      </c>
      <c r="I292" s="302">
        <f t="shared" si="4"/>
        <v>12</v>
      </c>
      <c r="J292" s="303"/>
      <c r="K292" s="304"/>
      <c r="L292" s="67">
        <f>IF(18-COUNTA(L271:L288)=0,"",IF(L289="","",18-COUNTA(L271:L288)))</f>
        <v>12</v>
      </c>
      <c r="M292" s="302">
        <f>IF(18-COUNTA(M271:M288)=0,"",IF(M289="","",18-COUNTA(M271:M288)))</f>
        <v>12</v>
      </c>
      <c r="N292" s="303"/>
      <c r="O292" s="304"/>
    </row>
    <row r="293" spans="1:15" ht="14.1" customHeight="1">
      <c r="A293" s="260" t="s">
        <v>42</v>
      </c>
      <c r="B293" s="242" t="s">
        <v>43</v>
      </c>
      <c r="C293" s="243"/>
      <c r="D293" s="384" t="s">
        <v>404</v>
      </c>
      <c r="E293" s="391"/>
      <c r="F293" s="14">
        <v>4</v>
      </c>
      <c r="G293" s="28">
        <v>3</v>
      </c>
      <c r="H293" s="384" t="s">
        <v>404</v>
      </c>
      <c r="I293" s="391"/>
      <c r="J293" s="14">
        <v>4</v>
      </c>
      <c r="K293" s="28">
        <v>3</v>
      </c>
      <c r="L293" s="384"/>
      <c r="M293" s="391"/>
      <c r="N293" s="14"/>
      <c r="O293" s="28"/>
    </row>
    <row r="294" spans="1:15" ht="14.1" customHeight="1">
      <c r="A294" s="261"/>
      <c r="B294" s="244"/>
      <c r="C294" s="245"/>
      <c r="D294" s="263" t="s">
        <v>79</v>
      </c>
      <c r="E294" s="264"/>
      <c r="F294" s="14">
        <v>4</v>
      </c>
      <c r="G294" s="28">
        <v>3</v>
      </c>
      <c r="H294" s="263" t="s">
        <v>79</v>
      </c>
      <c r="I294" s="264"/>
      <c r="J294" s="14">
        <v>4</v>
      </c>
      <c r="K294" s="28">
        <v>3</v>
      </c>
      <c r="L294" s="263"/>
      <c r="M294" s="264"/>
      <c r="N294" s="14"/>
      <c r="O294" s="28"/>
    </row>
    <row r="295" spans="1:15" ht="14.1" customHeight="1">
      <c r="A295" s="261"/>
      <c r="B295" s="244"/>
      <c r="C295" s="245"/>
      <c r="D295" s="263" t="s">
        <v>92</v>
      </c>
      <c r="E295" s="264"/>
      <c r="F295" s="14">
        <v>2</v>
      </c>
      <c r="G295" s="28">
        <v>2</v>
      </c>
      <c r="H295" s="263" t="s">
        <v>92</v>
      </c>
      <c r="I295" s="264"/>
      <c r="J295" s="14">
        <v>2</v>
      </c>
      <c r="K295" s="28">
        <v>2</v>
      </c>
      <c r="L295" s="263"/>
      <c r="M295" s="264"/>
      <c r="N295" s="14"/>
      <c r="O295" s="28"/>
    </row>
    <row r="296" spans="1:15" ht="14.1" customHeight="1">
      <c r="A296" s="261"/>
      <c r="B296" s="244"/>
      <c r="C296" s="245"/>
      <c r="D296" s="277"/>
      <c r="E296" s="275"/>
      <c r="F296" s="16"/>
      <c r="G296" s="28"/>
      <c r="H296" s="277"/>
      <c r="I296" s="275"/>
      <c r="J296" s="16"/>
      <c r="K296" s="28"/>
      <c r="L296" s="277"/>
      <c r="M296" s="275"/>
      <c r="N296" s="16"/>
      <c r="O296" s="28"/>
    </row>
    <row r="297" spans="1:15" ht="14.1" customHeight="1">
      <c r="A297" s="261"/>
      <c r="B297" s="246"/>
      <c r="C297" s="247"/>
      <c r="D297" s="278"/>
      <c r="E297" s="279"/>
      <c r="F297" s="20"/>
      <c r="G297" s="68"/>
      <c r="H297" s="278"/>
      <c r="I297" s="279"/>
      <c r="J297" s="20"/>
      <c r="K297" s="68"/>
      <c r="L297" s="278"/>
      <c r="M297" s="279"/>
      <c r="N297" s="20"/>
      <c r="O297" s="68"/>
    </row>
    <row r="298" spans="1:15" ht="14.1" customHeight="1">
      <c r="A298" s="261"/>
      <c r="B298" s="236" t="s">
        <v>44</v>
      </c>
      <c r="C298" s="237"/>
      <c r="D298" s="384" t="s">
        <v>405</v>
      </c>
      <c r="E298" s="391"/>
      <c r="F298" s="26">
        <v>4</v>
      </c>
      <c r="G298" s="27">
        <v>3</v>
      </c>
      <c r="H298" s="384" t="s">
        <v>405</v>
      </c>
      <c r="I298" s="391"/>
      <c r="J298" s="26">
        <v>4</v>
      </c>
      <c r="K298" s="27">
        <v>3</v>
      </c>
      <c r="L298" s="384"/>
      <c r="M298" s="391"/>
      <c r="N298" s="26"/>
      <c r="O298" s="27"/>
    </row>
    <row r="299" spans="1:15" ht="14.1" customHeight="1">
      <c r="A299" s="261"/>
      <c r="B299" s="238"/>
      <c r="C299" s="239"/>
      <c r="D299" s="263" t="s">
        <v>406</v>
      </c>
      <c r="E299" s="264"/>
      <c r="F299" s="13">
        <v>2</v>
      </c>
      <c r="G299" s="28">
        <v>2</v>
      </c>
      <c r="H299" s="263" t="s">
        <v>406</v>
      </c>
      <c r="I299" s="264"/>
      <c r="J299" s="13">
        <v>2</v>
      </c>
      <c r="K299" s="28">
        <v>2</v>
      </c>
      <c r="L299" s="561"/>
      <c r="M299" s="562"/>
      <c r="N299" s="14"/>
      <c r="O299" s="28"/>
    </row>
    <row r="300" spans="1:15" ht="14.1" customHeight="1">
      <c r="A300" s="261"/>
      <c r="B300" s="238"/>
      <c r="C300" s="239"/>
      <c r="D300" s="263" t="s">
        <v>102</v>
      </c>
      <c r="E300" s="264"/>
      <c r="F300" s="13">
        <v>3</v>
      </c>
      <c r="G300" s="14">
        <v>2</v>
      </c>
      <c r="H300" s="263" t="s">
        <v>102</v>
      </c>
      <c r="I300" s="264"/>
      <c r="J300" s="13">
        <v>3</v>
      </c>
      <c r="K300" s="14">
        <v>2</v>
      </c>
      <c r="L300" s="630"/>
      <c r="M300" s="264"/>
      <c r="N300" s="13"/>
      <c r="O300" s="14"/>
    </row>
    <row r="301" spans="1:15" ht="14.1" customHeight="1">
      <c r="A301" s="261"/>
      <c r="B301" s="238"/>
      <c r="C301" s="239"/>
      <c r="D301" s="288" t="s">
        <v>407</v>
      </c>
      <c r="E301" s="289"/>
      <c r="F301" s="13">
        <v>4</v>
      </c>
      <c r="G301" s="14">
        <v>3</v>
      </c>
      <c r="H301" s="288" t="s">
        <v>407</v>
      </c>
      <c r="I301" s="289"/>
      <c r="J301" s="13">
        <v>4</v>
      </c>
      <c r="K301" s="14">
        <v>3</v>
      </c>
      <c r="L301" s="263"/>
      <c r="M301" s="264"/>
      <c r="N301" s="13"/>
      <c r="O301" s="14"/>
    </row>
    <row r="302" spans="1:15" ht="14.1" customHeight="1">
      <c r="A302" s="261"/>
      <c r="B302" s="238"/>
      <c r="C302" s="239"/>
      <c r="D302" s="263" t="s">
        <v>67</v>
      </c>
      <c r="E302" s="264"/>
      <c r="F302" s="13">
        <v>2</v>
      </c>
      <c r="G302" s="14">
        <v>1</v>
      </c>
      <c r="H302" s="263" t="s">
        <v>67</v>
      </c>
      <c r="I302" s="264"/>
      <c r="J302" s="13">
        <v>2</v>
      </c>
      <c r="K302" s="14">
        <v>1</v>
      </c>
      <c r="L302" s="263"/>
      <c r="M302" s="264"/>
      <c r="N302" s="14"/>
      <c r="O302" s="28"/>
    </row>
    <row r="303" spans="1:15" ht="14.1" customHeight="1">
      <c r="A303" s="261"/>
      <c r="B303" s="238"/>
      <c r="C303" s="239"/>
      <c r="D303" s="288" t="s">
        <v>87</v>
      </c>
      <c r="E303" s="289"/>
      <c r="F303" s="14">
        <v>2</v>
      </c>
      <c r="G303" s="28">
        <v>1</v>
      </c>
      <c r="H303" s="288" t="s">
        <v>87</v>
      </c>
      <c r="I303" s="289"/>
      <c r="J303" s="14">
        <v>2</v>
      </c>
      <c r="K303" s="28">
        <v>1</v>
      </c>
      <c r="L303" s="263"/>
      <c r="M303" s="264"/>
      <c r="N303" s="13"/>
      <c r="O303" s="14"/>
    </row>
    <row r="304" spans="1:15" ht="14.1" customHeight="1">
      <c r="A304" s="261"/>
      <c r="B304" s="238"/>
      <c r="C304" s="239"/>
      <c r="D304" s="288" t="s">
        <v>90</v>
      </c>
      <c r="E304" s="289"/>
      <c r="F304" s="14">
        <v>2</v>
      </c>
      <c r="G304" s="28">
        <v>1</v>
      </c>
      <c r="H304" s="288" t="s">
        <v>90</v>
      </c>
      <c r="I304" s="289"/>
      <c r="J304" s="14">
        <v>2</v>
      </c>
      <c r="K304" s="28">
        <v>1</v>
      </c>
      <c r="L304" s="561"/>
      <c r="M304" s="562"/>
      <c r="N304" s="83"/>
      <c r="O304" s="109"/>
    </row>
    <row r="305" spans="1:15" ht="14.1" customHeight="1">
      <c r="A305" s="261"/>
      <c r="B305" s="238"/>
      <c r="C305" s="239"/>
      <c r="D305" s="288" t="s">
        <v>89</v>
      </c>
      <c r="E305" s="289"/>
      <c r="F305" s="14">
        <v>2</v>
      </c>
      <c r="G305" s="28">
        <v>1</v>
      </c>
      <c r="H305" s="288" t="s">
        <v>89</v>
      </c>
      <c r="I305" s="289"/>
      <c r="J305" s="14">
        <v>2</v>
      </c>
      <c r="K305" s="28">
        <v>1</v>
      </c>
      <c r="L305" s="263"/>
      <c r="M305" s="264"/>
      <c r="N305" s="13"/>
      <c r="O305" s="14"/>
    </row>
    <row r="306" spans="1:15" ht="14.1" customHeight="1">
      <c r="A306" s="261"/>
      <c r="B306" s="238"/>
      <c r="C306" s="239"/>
      <c r="D306" s="288" t="s">
        <v>93</v>
      </c>
      <c r="E306" s="289"/>
      <c r="F306" s="13">
        <v>2</v>
      </c>
      <c r="G306" s="14">
        <v>1</v>
      </c>
      <c r="H306" s="288" t="s">
        <v>93</v>
      </c>
      <c r="I306" s="289"/>
      <c r="J306" s="13">
        <v>2</v>
      </c>
      <c r="K306" s="14">
        <v>1</v>
      </c>
      <c r="L306" s="263"/>
      <c r="M306" s="264"/>
      <c r="N306" s="13"/>
      <c r="O306" s="14"/>
    </row>
    <row r="307" spans="1:15" ht="14.1" customHeight="1">
      <c r="A307" s="262"/>
      <c r="B307" s="240"/>
      <c r="C307" s="241"/>
      <c r="D307" s="265"/>
      <c r="E307" s="266"/>
      <c r="F307" s="13"/>
      <c r="G307" s="14"/>
      <c r="H307" s="265"/>
      <c r="I307" s="266"/>
      <c r="J307" s="13"/>
      <c r="K307" s="14"/>
      <c r="L307" s="265"/>
      <c r="M307" s="266"/>
      <c r="N307" s="13"/>
      <c r="O307" s="14"/>
    </row>
    <row r="308" spans="1:15" ht="14.1" customHeight="1">
      <c r="A308" s="280" t="s">
        <v>45</v>
      </c>
      <c r="B308" s="281"/>
      <c r="C308" s="282"/>
      <c r="D308" s="23">
        <f>IF(SUM(F293:F307)=0,"",SUM(F293:F307))</f>
        <v>33</v>
      </c>
      <c r="E308" s="271">
        <f>IF((COUNTA(D273:D288)+SUM(G293:G307)+COUNTA(D290))=0,"",COUNTA(D273:D288)+SUM(G293:G307)+COUNTA(D290))</f>
        <v>28</v>
      </c>
      <c r="F308" s="272"/>
      <c r="G308" s="273"/>
      <c r="H308" s="23">
        <f>IF(SUM(J293:J307)=0,"",SUM(J293:J307))</f>
        <v>33</v>
      </c>
      <c r="I308" s="271">
        <f>IF((COUNTA(H273:H288)+SUM(K293:K307)+COUNTA(H290))=0,"",COUNTA(H273:H288)+SUM(K293:K307)+COUNTA(H290))</f>
        <v>28</v>
      </c>
      <c r="J308" s="272"/>
      <c r="K308" s="273"/>
      <c r="L308" s="23" t="str">
        <f>IF(SUM(N293:N307)=0,"",SUM(N293:N307))</f>
        <v/>
      </c>
      <c r="M308" s="271">
        <f>IF((COUNTA(L271:L288)+SUM(O293:O307)+COUNTA(L290))=0,"",COUNTA(L271:L288)+SUM(O293:O307)+COUNTA(L290))</f>
        <v>7</v>
      </c>
      <c r="N308" s="272"/>
      <c r="O308" s="273"/>
    </row>
    <row r="309" spans="1:15" ht="14.1" customHeight="1">
      <c r="A309" s="24" t="s">
        <v>46</v>
      </c>
      <c r="B309" s="283" t="s">
        <v>47</v>
      </c>
      <c r="C309" s="284"/>
      <c r="D309" s="284"/>
      <c r="E309" s="284" t="s">
        <v>48</v>
      </c>
      <c r="F309" s="284"/>
      <c r="G309" s="284"/>
      <c r="H309" s="284"/>
      <c r="I309" s="285" t="s">
        <v>49</v>
      </c>
      <c r="J309" s="285"/>
      <c r="K309" s="285"/>
      <c r="L309" s="284" t="s">
        <v>50</v>
      </c>
      <c r="M309" s="284"/>
      <c r="N309" s="284"/>
      <c r="O309" s="286"/>
    </row>
    <row r="310" spans="1:15" ht="14.1" customHeight="1">
      <c r="A310" s="24" t="s">
        <v>51</v>
      </c>
      <c r="B310" s="249"/>
      <c r="C310" s="250"/>
      <c r="D310" s="250"/>
      <c r="E310" s="252"/>
      <c r="F310" s="252"/>
      <c r="G310" s="252"/>
      <c r="H310" s="252"/>
      <c r="I310" s="252"/>
      <c r="J310" s="252"/>
      <c r="K310" s="252"/>
      <c r="L310" s="252"/>
      <c r="M310" s="252"/>
      <c r="N310" s="252"/>
      <c r="O310" s="253"/>
    </row>
    <row r="311" spans="1:15" ht="14.1" customHeight="1">
      <c r="A311" s="24" t="s">
        <v>52</v>
      </c>
      <c r="B311" s="254"/>
      <c r="C311" s="255"/>
      <c r="D311" s="255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6"/>
    </row>
    <row r="312" spans="1:15" ht="14.1" customHeight="1">
      <c r="A312" s="25" t="s">
        <v>53</v>
      </c>
      <c r="B312" s="257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9"/>
    </row>
    <row r="313" spans="1:15">
      <c r="A313" s="338" t="s">
        <v>16</v>
      </c>
      <c r="B313" s="338"/>
      <c r="C313" s="338"/>
      <c r="D313" s="33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20.25">
      <c r="A314" s="339" t="s">
        <v>17</v>
      </c>
      <c r="B314" s="339"/>
      <c r="C314" s="339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</row>
    <row r="315" spans="1:15">
      <c r="A315" s="340" t="s">
        <v>384</v>
      </c>
      <c r="B315" s="340"/>
      <c r="C315" s="340"/>
      <c r="D315" s="340"/>
      <c r="E315" s="341" t="s">
        <v>19</v>
      </c>
      <c r="F315" s="341"/>
      <c r="G315" s="341"/>
      <c r="H315" s="341"/>
      <c r="I315" s="341"/>
      <c r="J315" s="342" t="s">
        <v>597</v>
      </c>
      <c r="K315" s="342"/>
      <c r="L315" s="342"/>
      <c r="M315" s="342"/>
      <c r="N315" s="342"/>
      <c r="O315" s="342"/>
    </row>
    <row r="316" spans="1:15" ht="14.1" customHeight="1">
      <c r="A316" s="248"/>
      <c r="B316" s="248"/>
      <c r="C316" s="248"/>
      <c r="D316" s="34" t="s">
        <v>386</v>
      </c>
      <c r="E316" s="343" t="s">
        <v>386</v>
      </c>
      <c r="F316" s="344"/>
      <c r="G316" s="345"/>
      <c r="H316" s="3" t="s">
        <v>386</v>
      </c>
      <c r="I316" s="392" t="s">
        <v>386</v>
      </c>
      <c r="J316" s="393"/>
      <c r="K316" s="394"/>
      <c r="L316" s="3" t="s">
        <v>386</v>
      </c>
      <c r="M316" s="392" t="s">
        <v>386</v>
      </c>
      <c r="N316" s="393"/>
      <c r="O316" s="394"/>
    </row>
    <row r="317" spans="1:15" ht="14.1" customHeight="1">
      <c r="A317" s="248"/>
      <c r="B317" s="248"/>
      <c r="C317" s="248"/>
      <c r="D317" s="36" t="s">
        <v>388</v>
      </c>
      <c r="E317" s="349" t="s">
        <v>388</v>
      </c>
      <c r="F317" s="378"/>
      <c r="G317" s="351"/>
      <c r="H317" s="4" t="s">
        <v>388</v>
      </c>
      <c r="I317" s="395" t="s">
        <v>388</v>
      </c>
      <c r="J317" s="396"/>
      <c r="K317" s="397"/>
      <c r="L317" s="4" t="s">
        <v>388</v>
      </c>
      <c r="M317" s="395" t="s">
        <v>388</v>
      </c>
      <c r="N317" s="396"/>
      <c r="O317" s="397"/>
    </row>
    <row r="318" spans="1:15" ht="14.1" customHeight="1">
      <c r="A318" s="248"/>
      <c r="B318" s="248"/>
      <c r="C318" s="248"/>
      <c r="D318" s="37" t="s">
        <v>96</v>
      </c>
      <c r="E318" s="320" t="s">
        <v>96</v>
      </c>
      <c r="F318" s="358"/>
      <c r="G318" s="322"/>
      <c r="H318" s="6" t="s">
        <v>96</v>
      </c>
      <c r="I318" s="398" t="s">
        <v>96</v>
      </c>
      <c r="J318" s="399"/>
      <c r="K318" s="400"/>
      <c r="L318" s="6" t="s">
        <v>96</v>
      </c>
      <c r="M318" s="398" t="s">
        <v>96</v>
      </c>
      <c r="N318" s="399"/>
      <c r="O318" s="400"/>
    </row>
    <row r="319" spans="1:15" ht="14.1" customHeight="1">
      <c r="A319" s="248"/>
      <c r="B319" s="248"/>
      <c r="C319" s="248"/>
      <c r="D319" s="37">
        <v>1</v>
      </c>
      <c r="E319" s="320">
        <v>1</v>
      </c>
      <c r="F319" s="321"/>
      <c r="G319" s="322"/>
      <c r="H319" s="6">
        <v>2</v>
      </c>
      <c r="I319" s="398">
        <v>2</v>
      </c>
      <c r="J319" s="399"/>
      <c r="K319" s="400"/>
      <c r="L319" s="6">
        <v>2</v>
      </c>
      <c r="M319" s="398">
        <v>2</v>
      </c>
      <c r="N319" s="399"/>
      <c r="O319" s="400"/>
    </row>
    <row r="320" spans="1:15" ht="14.1" customHeight="1">
      <c r="A320" s="248"/>
      <c r="B320" s="248"/>
      <c r="C320" s="248"/>
      <c r="D320" s="71">
        <v>9</v>
      </c>
      <c r="E320" s="320">
        <v>9</v>
      </c>
      <c r="F320" s="321"/>
      <c r="G320" s="322"/>
      <c r="H320" s="6">
        <v>0</v>
      </c>
      <c r="I320" s="398">
        <v>0</v>
      </c>
      <c r="J320" s="399"/>
      <c r="K320" s="400"/>
      <c r="L320" s="6">
        <v>1</v>
      </c>
      <c r="M320" s="398">
        <v>1</v>
      </c>
      <c r="N320" s="399"/>
      <c r="O320" s="400"/>
    </row>
    <row r="321" spans="1:15" ht="14.1" customHeight="1">
      <c r="A321" s="248"/>
      <c r="B321" s="248"/>
      <c r="C321" s="248"/>
      <c r="D321" s="71">
        <v>1</v>
      </c>
      <c r="E321" s="326">
        <v>2</v>
      </c>
      <c r="F321" s="327"/>
      <c r="G321" s="328"/>
      <c r="H321" s="5">
        <v>1</v>
      </c>
      <c r="I321" s="405">
        <v>2</v>
      </c>
      <c r="J321" s="406"/>
      <c r="K321" s="407"/>
      <c r="L321" s="5">
        <v>1</v>
      </c>
      <c r="M321" s="405">
        <v>2</v>
      </c>
      <c r="N321" s="406"/>
      <c r="O321" s="407"/>
    </row>
    <row r="322" spans="1:15" ht="14.1" customHeight="1">
      <c r="A322" s="248"/>
      <c r="B322" s="248"/>
      <c r="C322" s="248"/>
      <c r="D322" s="155" t="s">
        <v>103</v>
      </c>
      <c r="E322" s="637" t="s">
        <v>103</v>
      </c>
      <c r="F322" s="638"/>
      <c r="G322" s="639"/>
      <c r="H322" s="156"/>
      <c r="I322" s="369"/>
      <c r="J322" s="370"/>
      <c r="K322" s="371"/>
      <c r="L322" s="156"/>
      <c r="M322" s="369"/>
      <c r="N322" s="370"/>
      <c r="O322" s="371"/>
    </row>
    <row r="323" spans="1:15" ht="14.1" customHeight="1">
      <c r="A323" s="8"/>
      <c r="B323" s="9"/>
      <c r="C323" s="8"/>
      <c r="D323" s="11" t="s">
        <v>599</v>
      </c>
      <c r="E323" s="268" t="s">
        <v>599</v>
      </c>
      <c r="F323" s="312"/>
      <c r="G323" s="313"/>
      <c r="H323" s="11" t="s">
        <v>599</v>
      </c>
      <c r="I323" s="268" t="s">
        <v>599</v>
      </c>
      <c r="J323" s="496"/>
      <c r="K323" s="497"/>
      <c r="L323" s="11" t="s">
        <v>599</v>
      </c>
      <c r="M323" s="268" t="s">
        <v>599</v>
      </c>
      <c r="N323" s="312"/>
      <c r="O323" s="313"/>
    </row>
    <row r="324" spans="1:15" ht="14.1" customHeight="1">
      <c r="A324" s="8">
        <v>9</v>
      </c>
      <c r="B324" s="9" t="s">
        <v>24</v>
      </c>
      <c r="C324" s="8">
        <v>1</v>
      </c>
      <c r="D324" s="11" t="s">
        <v>75</v>
      </c>
      <c r="E324" s="311" t="s">
        <v>75</v>
      </c>
      <c r="F324" s="312"/>
      <c r="G324" s="313"/>
      <c r="H324" s="157"/>
      <c r="I324" s="498"/>
      <c r="J324" s="496"/>
      <c r="K324" s="497"/>
      <c r="L324" s="107"/>
      <c r="M324" s="311"/>
      <c r="N324" s="312"/>
      <c r="O324" s="313"/>
    </row>
    <row r="325" spans="1:15" ht="14.1" customHeight="1">
      <c r="A325" s="8"/>
      <c r="B325" s="9" t="s">
        <v>25</v>
      </c>
      <c r="C325" s="8">
        <v>2</v>
      </c>
      <c r="D325" s="11" t="s">
        <v>75</v>
      </c>
      <c r="E325" s="311" t="s">
        <v>75</v>
      </c>
      <c r="F325" s="312"/>
      <c r="G325" s="313"/>
      <c r="H325" s="158"/>
      <c r="I325" s="498"/>
      <c r="J325" s="496"/>
      <c r="K325" s="497"/>
      <c r="L325" s="107"/>
      <c r="M325" s="311"/>
      <c r="N325" s="312"/>
      <c r="O325" s="313"/>
    </row>
    <row r="326" spans="1:15" ht="14.1" customHeight="1">
      <c r="A326" s="8"/>
      <c r="B326" s="9" t="s">
        <v>26</v>
      </c>
      <c r="C326" s="8">
        <v>3</v>
      </c>
      <c r="D326" s="11"/>
      <c r="E326" s="308"/>
      <c r="F326" s="309"/>
      <c r="G326" s="310"/>
      <c r="H326" s="158"/>
      <c r="I326" s="498"/>
      <c r="J326" s="496"/>
      <c r="K326" s="497"/>
      <c r="L326" s="107"/>
      <c r="M326" s="311"/>
      <c r="N326" s="312"/>
      <c r="O326" s="313"/>
    </row>
    <row r="327" spans="1:15" ht="14.1" customHeight="1">
      <c r="A327" s="8">
        <v>10</v>
      </c>
      <c r="B327" s="9" t="s">
        <v>27</v>
      </c>
      <c r="C327" s="8">
        <v>4</v>
      </c>
      <c r="D327" s="235"/>
      <c r="E327" s="430"/>
      <c r="F327" s="431"/>
      <c r="G327" s="432"/>
      <c r="H327" s="79"/>
      <c r="I327" s="268"/>
      <c r="J327" s="318"/>
      <c r="K327" s="319"/>
      <c r="L327" s="11"/>
      <c r="M327" s="268"/>
      <c r="N327" s="269"/>
      <c r="O327" s="270"/>
    </row>
    <row r="328" spans="1:15" ht="14.1" customHeight="1">
      <c r="A328" s="8"/>
      <c r="B328" s="9" t="s">
        <v>28</v>
      </c>
      <c r="C328" s="8">
        <v>5</v>
      </c>
      <c r="D328" s="235"/>
      <c r="E328" s="430"/>
      <c r="F328" s="431"/>
      <c r="G328" s="432"/>
      <c r="H328" s="79"/>
      <c r="I328" s="317"/>
      <c r="J328" s="318"/>
      <c r="K328" s="319"/>
      <c r="L328" s="79"/>
      <c r="M328" s="268"/>
      <c r="N328" s="269"/>
      <c r="O328" s="270"/>
    </row>
    <row r="329" spans="1:15" ht="14.1" customHeight="1">
      <c r="A329" s="8"/>
      <c r="B329" s="9" t="s">
        <v>29</v>
      </c>
      <c r="C329" s="8">
        <v>6</v>
      </c>
      <c r="D329" s="11"/>
      <c r="E329" s="605"/>
      <c r="F329" s="606"/>
      <c r="G329" s="607"/>
      <c r="H329" s="79" t="s">
        <v>402</v>
      </c>
      <c r="I329" s="268" t="s">
        <v>402</v>
      </c>
      <c r="J329" s="269"/>
      <c r="K329" s="270"/>
      <c r="L329" s="79"/>
      <c r="M329" s="268"/>
      <c r="N329" s="269"/>
      <c r="O329" s="270"/>
    </row>
    <row r="330" spans="1:15" ht="14.1" customHeight="1">
      <c r="A330" s="8"/>
      <c r="B330" s="9" t="s">
        <v>30</v>
      </c>
      <c r="C330" s="8">
        <v>7</v>
      </c>
      <c r="D330" s="11"/>
      <c r="E330" s="605"/>
      <c r="F330" s="606"/>
      <c r="G330" s="607"/>
      <c r="H330" s="79"/>
      <c r="I330" s="317"/>
      <c r="J330" s="318"/>
      <c r="K330" s="319"/>
      <c r="L330" s="79"/>
      <c r="M330" s="268"/>
      <c r="N330" s="269"/>
      <c r="O330" s="270"/>
    </row>
    <row r="331" spans="1:15" ht="14.1" customHeight="1">
      <c r="A331" s="8"/>
      <c r="B331" s="9" t="s">
        <v>31</v>
      </c>
      <c r="C331" s="8">
        <v>8</v>
      </c>
      <c r="D331" s="11"/>
      <c r="E331" s="317"/>
      <c r="F331" s="318"/>
      <c r="G331" s="319"/>
      <c r="H331" s="82"/>
      <c r="I331" s="317"/>
      <c r="J331" s="318"/>
      <c r="K331" s="319"/>
      <c r="L331" s="65"/>
      <c r="M331" s="305"/>
      <c r="N331" s="306"/>
      <c r="O331" s="307"/>
    </row>
    <row r="332" spans="1:15" ht="14.1" customHeight="1">
      <c r="A332" s="8">
        <v>11</v>
      </c>
      <c r="B332" s="9" t="s">
        <v>32</v>
      </c>
      <c r="C332" s="8">
        <v>9</v>
      </c>
      <c r="D332" s="11"/>
      <c r="E332" s="268"/>
      <c r="F332" s="269"/>
      <c r="G332" s="270"/>
      <c r="H332" s="11"/>
      <c r="I332" s="268"/>
      <c r="J332" s="269"/>
      <c r="K332" s="270"/>
      <c r="L332" s="11"/>
      <c r="M332" s="268"/>
      <c r="N332" s="269"/>
      <c r="O332" s="270"/>
    </row>
    <row r="333" spans="1:15" ht="14.1" customHeight="1">
      <c r="A333" s="8"/>
      <c r="B333" s="9" t="s">
        <v>33</v>
      </c>
      <c r="C333" s="8">
        <v>10</v>
      </c>
      <c r="D333" s="11"/>
      <c r="E333" s="268"/>
      <c r="F333" s="269"/>
      <c r="G333" s="270"/>
      <c r="H333" s="11"/>
      <c r="I333" s="268"/>
      <c r="J333" s="269"/>
      <c r="K333" s="270"/>
      <c r="L333" s="11"/>
      <c r="M333" s="268"/>
      <c r="N333" s="269"/>
      <c r="O333" s="270"/>
    </row>
    <row r="334" spans="1:15" ht="14.1" customHeight="1">
      <c r="A334" s="8"/>
      <c r="B334" s="9" t="s">
        <v>34</v>
      </c>
      <c r="C334" s="8">
        <v>11</v>
      </c>
      <c r="D334" s="53" t="s">
        <v>58</v>
      </c>
      <c r="E334" s="268" t="s">
        <v>58</v>
      </c>
      <c r="F334" s="269"/>
      <c r="G334" s="270"/>
      <c r="H334" s="11"/>
      <c r="I334" s="268"/>
      <c r="J334" s="269"/>
      <c r="K334" s="270"/>
      <c r="L334" s="11"/>
      <c r="M334" s="268"/>
      <c r="N334" s="269"/>
      <c r="O334" s="270"/>
    </row>
    <row r="335" spans="1:15" ht="14.1" customHeight="1">
      <c r="A335" s="8"/>
      <c r="B335" s="9" t="s">
        <v>35</v>
      </c>
      <c r="C335" s="8">
        <v>12</v>
      </c>
      <c r="D335" s="53" t="s">
        <v>389</v>
      </c>
      <c r="E335" s="268" t="s">
        <v>389</v>
      </c>
      <c r="F335" s="269"/>
      <c r="G335" s="270"/>
      <c r="H335" s="11"/>
      <c r="I335" s="268"/>
      <c r="J335" s="269"/>
      <c r="K335" s="270"/>
      <c r="L335" s="11"/>
      <c r="M335" s="268"/>
      <c r="N335" s="269"/>
      <c r="O335" s="270"/>
    </row>
    <row r="336" spans="1:15" ht="14.1" customHeight="1">
      <c r="A336" s="8">
        <v>12</v>
      </c>
      <c r="B336" s="9" t="s">
        <v>36</v>
      </c>
      <c r="C336" s="8">
        <v>13</v>
      </c>
      <c r="D336" s="53" t="s">
        <v>389</v>
      </c>
      <c r="E336" s="268" t="s">
        <v>389</v>
      </c>
      <c r="F336" s="269"/>
      <c r="G336" s="270"/>
      <c r="H336" s="87"/>
      <c r="I336" s="290"/>
      <c r="J336" s="291"/>
      <c r="K336" s="292"/>
      <c r="L336" s="65"/>
      <c r="M336" s="305"/>
      <c r="N336" s="306"/>
      <c r="O336" s="307"/>
    </row>
    <row r="337" spans="1:15" ht="14.1" customHeight="1">
      <c r="A337" s="8"/>
      <c r="B337" s="9" t="s">
        <v>24</v>
      </c>
      <c r="C337" s="8">
        <v>14</v>
      </c>
      <c r="D337" s="87" t="s">
        <v>391</v>
      </c>
      <c r="E337" s="424" t="s">
        <v>391</v>
      </c>
      <c r="F337" s="425"/>
      <c r="G337" s="426"/>
      <c r="H337" s="87" t="s">
        <v>391</v>
      </c>
      <c r="I337" s="290" t="s">
        <v>391</v>
      </c>
      <c r="J337" s="291"/>
      <c r="K337" s="292"/>
      <c r="L337" s="53" t="s">
        <v>408</v>
      </c>
      <c r="M337" s="308" t="s">
        <v>408</v>
      </c>
      <c r="N337" s="309"/>
      <c r="O337" s="310"/>
    </row>
    <row r="338" spans="1:15" ht="14.1" customHeight="1">
      <c r="A338" s="8"/>
      <c r="B338" s="9" t="s">
        <v>25</v>
      </c>
      <c r="C338" s="8">
        <v>15</v>
      </c>
      <c r="D338" s="87" t="s">
        <v>391</v>
      </c>
      <c r="E338" s="424" t="s">
        <v>391</v>
      </c>
      <c r="F338" s="425"/>
      <c r="G338" s="426"/>
      <c r="H338" s="87" t="s">
        <v>391</v>
      </c>
      <c r="I338" s="290" t="s">
        <v>391</v>
      </c>
      <c r="J338" s="291"/>
      <c r="K338" s="292"/>
      <c r="L338" s="53" t="s">
        <v>408</v>
      </c>
      <c r="M338" s="308" t="s">
        <v>408</v>
      </c>
      <c r="N338" s="309"/>
      <c r="O338" s="310"/>
    </row>
    <row r="339" spans="1:15" ht="14.1" customHeight="1">
      <c r="A339" s="8"/>
      <c r="B339" s="9" t="s">
        <v>26</v>
      </c>
      <c r="C339" s="8">
        <v>16</v>
      </c>
      <c r="D339" s="234" t="s">
        <v>628</v>
      </c>
      <c r="E339" s="290" t="s">
        <v>628</v>
      </c>
      <c r="F339" s="291"/>
      <c r="G339" s="292"/>
      <c r="H339" s="87"/>
      <c r="I339" s="290"/>
      <c r="J339" s="291"/>
      <c r="K339" s="292"/>
      <c r="L339" s="134"/>
      <c r="M339" s="268"/>
      <c r="N339" s="269"/>
      <c r="O339" s="270"/>
    </row>
    <row r="340" spans="1:15" ht="14.1" customHeight="1">
      <c r="A340" s="8">
        <v>1</v>
      </c>
      <c r="B340" s="9" t="s">
        <v>37</v>
      </c>
      <c r="C340" s="8">
        <v>17</v>
      </c>
      <c r="D340" s="234" t="s">
        <v>628</v>
      </c>
      <c r="E340" s="290" t="s">
        <v>628</v>
      </c>
      <c r="F340" s="291"/>
      <c r="G340" s="292"/>
      <c r="H340" s="87"/>
      <c r="I340" s="290"/>
      <c r="J340" s="291"/>
      <c r="K340" s="292"/>
      <c r="L340" s="134"/>
      <c r="M340" s="268"/>
      <c r="N340" s="269"/>
      <c r="O340" s="270"/>
    </row>
    <row r="341" spans="1:15" ht="14.1" customHeight="1">
      <c r="A341" s="8"/>
      <c r="B341" s="9" t="s">
        <v>38</v>
      </c>
      <c r="C341" s="8">
        <v>18</v>
      </c>
      <c r="D341" s="40" t="s">
        <v>61</v>
      </c>
      <c r="E341" s="293" t="s">
        <v>61</v>
      </c>
      <c r="F341" s="294"/>
      <c r="G341" s="295"/>
      <c r="H341" s="40" t="s">
        <v>61</v>
      </c>
      <c r="I341" s="293" t="s">
        <v>61</v>
      </c>
      <c r="J341" s="294"/>
      <c r="K341" s="295"/>
      <c r="L341" s="40" t="s">
        <v>61</v>
      </c>
      <c r="M341" s="293" t="s">
        <v>61</v>
      </c>
      <c r="N341" s="294"/>
      <c r="O341" s="295"/>
    </row>
    <row r="342" spans="1:15" ht="14.1" customHeight="1">
      <c r="A342" s="8"/>
      <c r="B342" s="9" t="s">
        <v>39</v>
      </c>
      <c r="C342" s="8">
        <v>19</v>
      </c>
      <c r="D342" s="159" t="s">
        <v>62</v>
      </c>
      <c r="E342" s="296" t="s">
        <v>62</v>
      </c>
      <c r="F342" s="297"/>
      <c r="G342" s="298"/>
      <c r="H342" s="159" t="s">
        <v>62</v>
      </c>
      <c r="I342" s="296" t="s">
        <v>62</v>
      </c>
      <c r="J342" s="297"/>
      <c r="K342" s="298"/>
      <c r="L342" s="159" t="s">
        <v>62</v>
      </c>
      <c r="M342" s="296" t="s">
        <v>62</v>
      </c>
      <c r="N342" s="297"/>
      <c r="O342" s="298"/>
    </row>
    <row r="343" spans="1:15" ht="14.1" customHeight="1">
      <c r="A343" s="267" t="s">
        <v>40</v>
      </c>
      <c r="B343" s="267"/>
      <c r="C343" s="267"/>
      <c r="D343" s="23">
        <v>7</v>
      </c>
      <c r="E343" s="271">
        <v>7</v>
      </c>
      <c r="F343" s="272"/>
      <c r="G343" s="273"/>
      <c r="H343" s="23">
        <v>5</v>
      </c>
      <c r="I343" s="271">
        <v>5</v>
      </c>
      <c r="J343" s="272"/>
      <c r="K343" s="273"/>
      <c r="L343" s="23">
        <v>3</v>
      </c>
      <c r="M343" s="271">
        <v>3</v>
      </c>
      <c r="N343" s="272"/>
      <c r="O343" s="273"/>
    </row>
    <row r="344" spans="1:15" ht="14.1" customHeight="1">
      <c r="A344" s="267" t="s">
        <v>41</v>
      </c>
      <c r="B344" s="267"/>
      <c r="C344" s="267"/>
      <c r="D344" s="23">
        <f>IF(18-COUNTA(D323:D340)=0,"",IF(D341="","",18-COUNTA(D323:D340)))</f>
        <v>8</v>
      </c>
      <c r="E344" s="271">
        <f t="shared" ref="E344:I344" si="5">IF(18-COUNTA(E323:E340)=0,"",IF(E341="","",18-COUNTA(E323:E340)))</f>
        <v>8</v>
      </c>
      <c r="F344" s="272"/>
      <c r="G344" s="273"/>
      <c r="H344" s="23">
        <f t="shared" si="5"/>
        <v>14</v>
      </c>
      <c r="I344" s="271">
        <f t="shared" si="5"/>
        <v>14</v>
      </c>
      <c r="J344" s="272"/>
      <c r="K344" s="273"/>
      <c r="L344" s="23">
        <f>IF(18-COUNTA(L323:L340)=0,"",IF(L341="","",18-COUNTA(L323:L340)))</f>
        <v>15</v>
      </c>
      <c r="M344" s="271">
        <f>IF(18-COUNTA(M323:M340)=0,"",IF(M341="","",18-COUNTA(M323:M340)))</f>
        <v>15</v>
      </c>
      <c r="N344" s="272"/>
      <c r="O344" s="273"/>
    </row>
    <row r="345" spans="1:15" ht="14.1" customHeight="1">
      <c r="A345" s="260" t="s">
        <v>42</v>
      </c>
      <c r="B345" s="242" t="s">
        <v>43</v>
      </c>
      <c r="C345" s="243"/>
      <c r="D345" s="384" t="s">
        <v>162</v>
      </c>
      <c r="E345" s="391"/>
      <c r="F345" s="14">
        <v>4</v>
      </c>
      <c r="G345" s="27">
        <v>2.5</v>
      </c>
      <c r="H345" s="384" t="s">
        <v>98</v>
      </c>
      <c r="I345" s="391"/>
      <c r="J345" s="14">
        <v>4</v>
      </c>
      <c r="K345" s="27">
        <v>4</v>
      </c>
      <c r="L345" s="384" t="s">
        <v>98</v>
      </c>
      <c r="M345" s="391"/>
      <c r="N345" s="14">
        <v>2</v>
      </c>
      <c r="O345" s="27">
        <v>2</v>
      </c>
    </row>
    <row r="346" spans="1:15" ht="14.1" customHeight="1">
      <c r="A346" s="261"/>
      <c r="B346" s="244"/>
      <c r="C346" s="245"/>
      <c r="D346" s="263" t="s">
        <v>396</v>
      </c>
      <c r="E346" s="264"/>
      <c r="F346" s="14">
        <v>4</v>
      </c>
      <c r="G346" s="28">
        <v>3</v>
      </c>
      <c r="H346" s="263" t="s">
        <v>409</v>
      </c>
      <c r="I346" s="264"/>
      <c r="J346" s="14">
        <v>4</v>
      </c>
      <c r="K346" s="28">
        <v>4</v>
      </c>
      <c r="L346" s="263" t="s">
        <v>410</v>
      </c>
      <c r="M346" s="264"/>
      <c r="N346" s="14">
        <v>4</v>
      </c>
      <c r="O346" s="28">
        <v>3.5</v>
      </c>
    </row>
    <row r="347" spans="1:15" ht="14.1" customHeight="1">
      <c r="A347" s="261"/>
      <c r="B347" s="244"/>
      <c r="C347" s="245"/>
      <c r="D347" s="263"/>
      <c r="E347" s="264"/>
      <c r="F347" s="14"/>
      <c r="G347" s="28"/>
      <c r="H347" s="263" t="s">
        <v>411</v>
      </c>
      <c r="I347" s="264"/>
      <c r="J347" s="14">
        <v>4</v>
      </c>
      <c r="K347" s="28">
        <v>4</v>
      </c>
      <c r="L347" s="263"/>
      <c r="M347" s="264"/>
      <c r="N347" s="14"/>
      <c r="O347" s="28"/>
    </row>
    <row r="348" spans="1:15" ht="14.1" customHeight="1">
      <c r="A348" s="261"/>
      <c r="B348" s="244"/>
      <c r="C348" s="245"/>
      <c r="D348" s="573"/>
      <c r="E348" s="574"/>
      <c r="F348" s="89"/>
      <c r="G348" s="160"/>
      <c r="H348" s="263" t="s">
        <v>412</v>
      </c>
      <c r="I348" s="264"/>
      <c r="J348" s="14">
        <v>4</v>
      </c>
      <c r="K348" s="28">
        <v>4</v>
      </c>
      <c r="L348" s="263"/>
      <c r="M348" s="264"/>
      <c r="N348" s="14"/>
      <c r="O348" s="28"/>
    </row>
    <row r="349" spans="1:15" ht="14.1" customHeight="1">
      <c r="A349" s="261"/>
      <c r="B349" s="246"/>
      <c r="C349" s="247"/>
      <c r="D349" s="565"/>
      <c r="E349" s="566"/>
      <c r="F349" s="111"/>
      <c r="G349" s="85"/>
      <c r="H349" s="278"/>
      <c r="I349" s="279"/>
      <c r="J349" s="20"/>
      <c r="K349" s="29"/>
      <c r="L349" s="278"/>
      <c r="M349" s="279"/>
      <c r="N349" s="20"/>
      <c r="O349" s="68"/>
    </row>
    <row r="350" spans="1:15" ht="14.1" customHeight="1">
      <c r="A350" s="261"/>
      <c r="B350" s="236" t="s">
        <v>44</v>
      </c>
      <c r="C350" s="237"/>
      <c r="D350" s="561" t="s">
        <v>397</v>
      </c>
      <c r="E350" s="562"/>
      <c r="F350" s="26">
        <v>4</v>
      </c>
      <c r="G350" s="27">
        <v>2.5</v>
      </c>
      <c r="H350" s="384" t="s">
        <v>100</v>
      </c>
      <c r="I350" s="391"/>
      <c r="J350" s="26">
        <v>2</v>
      </c>
      <c r="K350" s="27">
        <v>1</v>
      </c>
      <c r="L350" s="288" t="s">
        <v>107</v>
      </c>
      <c r="M350" s="289"/>
      <c r="N350" s="51">
        <v>2</v>
      </c>
      <c r="O350" s="52">
        <v>2</v>
      </c>
    </row>
    <row r="351" spans="1:15" ht="14.1" customHeight="1">
      <c r="A351" s="261"/>
      <c r="B351" s="238"/>
      <c r="C351" s="239"/>
      <c r="D351" s="263" t="s">
        <v>69</v>
      </c>
      <c r="E351" s="264"/>
      <c r="F351" s="16">
        <v>2</v>
      </c>
      <c r="G351" s="28">
        <v>1</v>
      </c>
      <c r="H351" s="263" t="s">
        <v>397</v>
      </c>
      <c r="I351" s="264"/>
      <c r="J351" s="13">
        <v>4</v>
      </c>
      <c r="K351" s="14">
        <v>4</v>
      </c>
      <c r="L351" s="263" t="s">
        <v>100</v>
      </c>
      <c r="M351" s="264"/>
      <c r="N351" s="13">
        <v>2</v>
      </c>
      <c r="O351" s="14">
        <v>1</v>
      </c>
    </row>
    <row r="352" spans="1:15" ht="14.1" customHeight="1">
      <c r="A352" s="261"/>
      <c r="B352" s="238"/>
      <c r="C352" s="239"/>
      <c r="D352" s="263" t="s">
        <v>100</v>
      </c>
      <c r="E352" s="264"/>
      <c r="F352" s="14">
        <v>2</v>
      </c>
      <c r="G352" s="28">
        <v>1</v>
      </c>
      <c r="H352" s="263" t="s">
        <v>89</v>
      </c>
      <c r="I352" s="264"/>
      <c r="J352" s="13">
        <v>2</v>
      </c>
      <c r="K352" s="14">
        <v>1</v>
      </c>
      <c r="L352" s="263" t="s">
        <v>108</v>
      </c>
      <c r="M352" s="264"/>
      <c r="N352" s="13">
        <v>2</v>
      </c>
      <c r="O352" s="14">
        <v>2</v>
      </c>
    </row>
    <row r="353" spans="1:15" ht="14.1" customHeight="1">
      <c r="A353" s="261"/>
      <c r="B353" s="238"/>
      <c r="C353" s="239"/>
      <c r="D353" s="519" t="s">
        <v>68</v>
      </c>
      <c r="E353" s="519"/>
      <c r="F353" s="13">
        <v>4</v>
      </c>
      <c r="G353" s="14">
        <v>2</v>
      </c>
      <c r="H353" s="263"/>
      <c r="I353" s="264"/>
      <c r="J353" s="13"/>
      <c r="K353" s="14"/>
      <c r="L353" s="263" t="s">
        <v>413</v>
      </c>
      <c r="M353" s="264"/>
      <c r="N353" s="13">
        <v>4</v>
      </c>
      <c r="O353" s="14">
        <v>3.5</v>
      </c>
    </row>
    <row r="354" spans="1:15" ht="14.1" customHeight="1">
      <c r="A354" s="261"/>
      <c r="B354" s="238"/>
      <c r="C354" s="239"/>
      <c r="D354" s="263" t="s">
        <v>102</v>
      </c>
      <c r="E354" s="264"/>
      <c r="F354" s="83">
        <v>3</v>
      </c>
      <c r="G354" s="89">
        <v>2</v>
      </c>
      <c r="H354" s="561"/>
      <c r="I354" s="562"/>
      <c r="J354" s="83"/>
      <c r="K354" s="161"/>
      <c r="L354" s="263" t="s">
        <v>414</v>
      </c>
      <c r="M354" s="264"/>
      <c r="N354" s="13">
        <v>4</v>
      </c>
      <c r="O354" s="14">
        <v>3.5</v>
      </c>
    </row>
    <row r="355" spans="1:15" ht="14.1" customHeight="1">
      <c r="A355" s="261"/>
      <c r="B355" s="238"/>
      <c r="C355" s="239"/>
      <c r="D355" s="502" t="s">
        <v>93</v>
      </c>
      <c r="E355" s="502"/>
      <c r="F355" s="15">
        <v>2</v>
      </c>
      <c r="G355" s="28">
        <v>1</v>
      </c>
      <c r="H355" s="561"/>
      <c r="I355" s="562"/>
      <c r="J355" s="83"/>
      <c r="K355" s="161"/>
      <c r="L355" s="263" t="s">
        <v>415</v>
      </c>
      <c r="M355" s="264"/>
      <c r="N355" s="14">
        <v>2</v>
      </c>
      <c r="O355" s="28">
        <v>2</v>
      </c>
    </row>
    <row r="356" spans="1:15" ht="14.1" customHeight="1">
      <c r="A356" s="261"/>
      <c r="B356" s="238"/>
      <c r="C356" s="239"/>
      <c r="D356" s="263" t="s">
        <v>71</v>
      </c>
      <c r="E356" s="264"/>
      <c r="F356" s="14">
        <v>2</v>
      </c>
      <c r="G356" s="28">
        <v>1</v>
      </c>
      <c r="H356" s="561"/>
      <c r="I356" s="562"/>
      <c r="J356" s="83"/>
      <c r="K356" s="89"/>
      <c r="L356" s="263"/>
      <c r="M356" s="264"/>
      <c r="N356" s="14"/>
      <c r="O356" s="28"/>
    </row>
    <row r="357" spans="1:15" ht="14.1" customHeight="1">
      <c r="A357" s="261"/>
      <c r="B357" s="238"/>
      <c r="C357" s="239"/>
      <c r="D357" s="263" t="s">
        <v>72</v>
      </c>
      <c r="E357" s="264"/>
      <c r="F357" s="14">
        <v>2</v>
      </c>
      <c r="G357" s="28">
        <v>2</v>
      </c>
      <c r="H357" s="263"/>
      <c r="I357" s="264"/>
      <c r="J357" s="14"/>
      <c r="K357" s="28"/>
      <c r="L357" s="263"/>
      <c r="M357" s="264"/>
      <c r="N357" s="14"/>
      <c r="O357" s="28"/>
    </row>
    <row r="358" spans="1:15" ht="14.1" customHeight="1">
      <c r="A358" s="261"/>
      <c r="B358" s="238"/>
      <c r="C358" s="239"/>
      <c r="D358" s="263"/>
      <c r="E358" s="264"/>
      <c r="F358" s="13"/>
      <c r="G358" s="14"/>
      <c r="H358" s="263"/>
      <c r="I358" s="264"/>
      <c r="J358" s="13"/>
      <c r="K358" s="14"/>
      <c r="L358" s="263"/>
      <c r="M358" s="264"/>
      <c r="N358" s="13"/>
      <c r="O358" s="14"/>
    </row>
    <row r="359" spans="1:15" ht="14.1" customHeight="1">
      <c r="A359" s="262"/>
      <c r="B359" s="240"/>
      <c r="C359" s="241"/>
      <c r="D359" s="265"/>
      <c r="E359" s="266"/>
      <c r="F359" s="13"/>
      <c r="G359" s="14"/>
      <c r="H359" s="265"/>
      <c r="I359" s="266"/>
      <c r="J359" s="13"/>
      <c r="K359" s="14"/>
      <c r="L359" s="265"/>
      <c r="M359" s="266"/>
      <c r="N359" s="13"/>
      <c r="O359" s="14"/>
    </row>
    <row r="360" spans="1:15" ht="14.1" customHeight="1">
      <c r="A360" s="280" t="s">
        <v>45</v>
      </c>
      <c r="B360" s="281"/>
      <c r="C360" s="282"/>
      <c r="D360" s="23">
        <f>IF(SUM(F345:F359)=0,"",SUM(F345:F359))</f>
        <v>29</v>
      </c>
      <c r="E360" s="271">
        <f>IF((COUNTA(D325:D340)+SUM(G345:G359)+COUNTA(D342))=0,"",COUNTA(D325:D340)+SUM(G345:G359)+COUNTA(D342))</f>
        <v>27</v>
      </c>
      <c r="F360" s="272"/>
      <c r="G360" s="273"/>
      <c r="H360" s="23">
        <f>IF(SUM(J345:J359)=0,"",SUM(J345:J359))</f>
        <v>24</v>
      </c>
      <c r="I360" s="271">
        <f>IF((COUNTA(H323:H340)+SUM(K345:K359)+COUNTA(H342))=0,"",COUNTA(H323:H340)+SUM(K345:K359)+COUNTA(H342))</f>
        <v>27</v>
      </c>
      <c r="J360" s="272"/>
      <c r="K360" s="273"/>
      <c r="L360" s="23">
        <f>IF(SUM(N345:N359)=0,"",SUM(N345:N359))</f>
        <v>22</v>
      </c>
      <c r="M360" s="271">
        <f>IF((COUNTA(L323:L340)+SUM(O345:O359)+COUNTA(L342))=0,"",COUNTA(L323:L340)+SUM(O345:O359)+COUNTA(L342))</f>
        <v>23.5</v>
      </c>
      <c r="N360" s="272"/>
      <c r="O360" s="273"/>
    </row>
    <row r="361" spans="1:15" ht="14.1" customHeight="1">
      <c r="A361" s="24" t="s">
        <v>46</v>
      </c>
      <c r="B361" s="283" t="s">
        <v>47</v>
      </c>
      <c r="C361" s="284"/>
      <c r="D361" s="284"/>
      <c r="E361" s="284" t="s">
        <v>48</v>
      </c>
      <c r="F361" s="284"/>
      <c r="G361" s="284"/>
      <c r="H361" s="284"/>
      <c r="I361" s="285" t="s">
        <v>49</v>
      </c>
      <c r="J361" s="285"/>
      <c r="K361" s="285"/>
      <c r="L361" s="284" t="s">
        <v>50</v>
      </c>
      <c r="M361" s="284"/>
      <c r="N361" s="284"/>
      <c r="O361" s="286"/>
    </row>
    <row r="362" spans="1:15" ht="14.1" customHeight="1">
      <c r="A362" s="24" t="s">
        <v>51</v>
      </c>
      <c r="B362" s="249"/>
      <c r="C362" s="250"/>
      <c r="D362" s="250"/>
      <c r="E362" s="252"/>
      <c r="F362" s="252"/>
      <c r="G362" s="252"/>
      <c r="H362" s="252"/>
      <c r="I362" s="252"/>
      <c r="J362" s="252"/>
      <c r="K362" s="252"/>
      <c r="L362" s="252"/>
      <c r="M362" s="252"/>
      <c r="N362" s="252"/>
      <c r="O362" s="253"/>
    </row>
    <row r="363" spans="1:15" ht="14.1" customHeight="1">
      <c r="A363" s="24" t="s">
        <v>52</v>
      </c>
      <c r="B363" s="254"/>
      <c r="C363" s="255"/>
      <c r="D363" s="255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6"/>
    </row>
    <row r="364" spans="1:15" ht="14.1" customHeight="1">
      <c r="A364" s="25" t="s">
        <v>53</v>
      </c>
      <c r="B364" s="257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9"/>
    </row>
    <row r="365" spans="1:15">
      <c r="A365" s="626" t="s">
        <v>16</v>
      </c>
      <c r="B365" s="626"/>
      <c r="C365" s="626"/>
      <c r="D365" s="62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20.25">
      <c r="A366" s="339" t="s">
        <v>17</v>
      </c>
      <c r="B366" s="339"/>
      <c r="C366" s="339"/>
      <c r="D366" s="339"/>
      <c r="E366" s="339"/>
      <c r="F366" s="339"/>
      <c r="G366" s="339"/>
      <c r="H366" s="339"/>
      <c r="I366" s="339"/>
      <c r="J366" s="339"/>
      <c r="K366" s="339"/>
      <c r="L366" s="339"/>
      <c r="M366" s="339"/>
      <c r="N366" s="339"/>
      <c r="O366" s="339"/>
    </row>
    <row r="367" spans="1:15">
      <c r="A367" s="625" t="s">
        <v>384</v>
      </c>
      <c r="B367" s="625"/>
      <c r="C367" s="625"/>
      <c r="D367" s="625"/>
      <c r="E367" s="342" t="s">
        <v>19</v>
      </c>
      <c r="F367" s="342"/>
      <c r="G367" s="342"/>
      <c r="H367" s="342"/>
      <c r="I367" s="342"/>
      <c r="J367" s="342" t="s">
        <v>597</v>
      </c>
      <c r="K367" s="342"/>
      <c r="L367" s="342"/>
      <c r="M367" s="342"/>
      <c r="N367" s="342"/>
      <c r="O367" s="342"/>
    </row>
    <row r="368" spans="1:15" ht="14.1" customHeight="1">
      <c r="A368" s="616"/>
      <c r="B368" s="617"/>
      <c r="C368" s="618"/>
      <c r="D368" s="222" t="s">
        <v>386</v>
      </c>
      <c r="E368" s="346" t="s">
        <v>386</v>
      </c>
      <c r="F368" s="347"/>
      <c r="G368" s="348"/>
      <c r="H368" s="34"/>
      <c r="I368" s="343"/>
      <c r="J368" s="344"/>
      <c r="K368" s="345"/>
      <c r="L368" s="3"/>
      <c r="M368" s="392"/>
      <c r="N368" s="393"/>
      <c r="O368" s="394"/>
    </row>
    <row r="369" spans="1:15" ht="14.1" customHeight="1">
      <c r="A369" s="619"/>
      <c r="B369" s="620"/>
      <c r="C369" s="621"/>
      <c r="D369" s="225" t="s">
        <v>388</v>
      </c>
      <c r="E369" s="352" t="s">
        <v>388</v>
      </c>
      <c r="F369" s="353"/>
      <c r="G369" s="354"/>
      <c r="H369" s="35"/>
      <c r="I369" s="349"/>
      <c r="J369" s="378"/>
      <c r="K369" s="351"/>
      <c r="L369" s="4"/>
      <c r="M369" s="395"/>
      <c r="N369" s="462"/>
      <c r="O369" s="397"/>
    </row>
    <row r="370" spans="1:15" ht="14.1" customHeight="1">
      <c r="A370" s="619"/>
      <c r="B370" s="620"/>
      <c r="C370" s="621"/>
      <c r="D370" s="224" t="s">
        <v>96</v>
      </c>
      <c r="E370" s="323" t="s">
        <v>96</v>
      </c>
      <c r="F370" s="324"/>
      <c r="G370" s="325"/>
      <c r="H370" s="37"/>
      <c r="I370" s="320"/>
      <c r="J370" s="358"/>
      <c r="K370" s="322"/>
      <c r="L370" s="6"/>
      <c r="M370" s="398"/>
      <c r="N370" s="460"/>
      <c r="O370" s="400"/>
    </row>
    <row r="371" spans="1:15" ht="14.1" customHeight="1">
      <c r="A371" s="619"/>
      <c r="B371" s="620"/>
      <c r="C371" s="621"/>
      <c r="D371" s="224">
        <v>19</v>
      </c>
      <c r="E371" s="323">
        <v>19</v>
      </c>
      <c r="F371" s="434"/>
      <c r="G371" s="325"/>
      <c r="H371" s="37"/>
      <c r="I371" s="320"/>
      <c r="J371" s="358"/>
      <c r="K371" s="322"/>
      <c r="L371" s="6"/>
      <c r="M371" s="398"/>
      <c r="N371" s="460"/>
      <c r="O371" s="400"/>
    </row>
    <row r="372" spans="1:15" ht="14.1" customHeight="1">
      <c r="A372" s="619"/>
      <c r="B372" s="620"/>
      <c r="C372" s="621"/>
      <c r="D372" s="229">
        <v>3</v>
      </c>
      <c r="E372" s="323">
        <v>4</v>
      </c>
      <c r="F372" s="434"/>
      <c r="G372" s="325"/>
      <c r="H372" s="37"/>
      <c r="I372" s="320"/>
      <c r="J372" s="358"/>
      <c r="K372" s="322"/>
      <c r="L372" s="6"/>
      <c r="M372" s="398"/>
      <c r="N372" s="460"/>
      <c r="O372" s="400"/>
    </row>
    <row r="373" spans="1:15" ht="14.1" customHeight="1">
      <c r="A373" s="619"/>
      <c r="B373" s="620"/>
      <c r="C373" s="621"/>
      <c r="D373" s="230" t="s">
        <v>103</v>
      </c>
      <c r="E373" s="634" t="s">
        <v>103</v>
      </c>
      <c r="F373" s="635"/>
      <c r="G373" s="636"/>
      <c r="H373" s="36"/>
      <c r="I373" s="326"/>
      <c r="J373" s="362"/>
      <c r="K373" s="328"/>
      <c r="L373" s="5"/>
      <c r="M373" s="405"/>
      <c r="N373" s="461"/>
      <c r="O373" s="407"/>
    </row>
    <row r="374" spans="1:15" ht="14.1" customHeight="1">
      <c r="A374" s="622"/>
      <c r="B374" s="623"/>
      <c r="C374" s="624"/>
      <c r="D374" s="155" t="s">
        <v>600</v>
      </c>
      <c r="E374" s="637" t="s">
        <v>600</v>
      </c>
      <c r="F374" s="638"/>
      <c r="G374" s="639"/>
      <c r="H374" s="78"/>
      <c r="I374" s="369"/>
      <c r="J374" s="370"/>
      <c r="K374" s="371"/>
      <c r="L374" s="7"/>
      <c r="M374" s="372"/>
      <c r="N374" s="373"/>
      <c r="O374" s="374"/>
    </row>
    <row r="375" spans="1:15" ht="14.1" customHeight="1">
      <c r="A375" s="8"/>
      <c r="B375" s="9"/>
      <c r="C375" s="8"/>
      <c r="D375" s="11" t="s">
        <v>615</v>
      </c>
      <c r="E375" s="268" t="s">
        <v>615</v>
      </c>
      <c r="F375" s="312"/>
      <c r="G375" s="313"/>
      <c r="H375" s="11" t="s">
        <v>615</v>
      </c>
      <c r="I375" s="268" t="s">
        <v>615</v>
      </c>
      <c r="J375" s="312"/>
      <c r="K375" s="313"/>
      <c r="L375" s="11" t="s">
        <v>615</v>
      </c>
      <c r="M375" s="268" t="s">
        <v>615</v>
      </c>
      <c r="N375" s="312"/>
      <c r="O375" s="313"/>
    </row>
    <row r="376" spans="1:15" ht="14.1" customHeight="1">
      <c r="A376" s="8">
        <v>9</v>
      </c>
      <c r="B376" s="9" t="s">
        <v>24</v>
      </c>
      <c r="C376" s="8">
        <v>1</v>
      </c>
      <c r="D376" s="11" t="s">
        <v>75</v>
      </c>
      <c r="E376" s="311" t="s">
        <v>75</v>
      </c>
      <c r="F376" s="312"/>
      <c r="G376" s="313"/>
      <c r="H376" s="107"/>
      <c r="I376" s="311"/>
      <c r="J376" s="312"/>
      <c r="K376" s="313"/>
      <c r="L376" s="107"/>
      <c r="M376" s="311"/>
      <c r="N376" s="312"/>
      <c r="O376" s="313"/>
    </row>
    <row r="377" spans="1:15" ht="14.1" customHeight="1">
      <c r="A377" s="8"/>
      <c r="B377" s="9" t="s">
        <v>25</v>
      </c>
      <c r="C377" s="8">
        <v>2</v>
      </c>
      <c r="D377" s="11" t="s">
        <v>75</v>
      </c>
      <c r="E377" s="311" t="s">
        <v>75</v>
      </c>
      <c r="F377" s="312"/>
      <c r="G377" s="313"/>
      <c r="H377" s="107"/>
      <c r="I377" s="311"/>
      <c r="J377" s="312"/>
      <c r="K377" s="313"/>
      <c r="L377" s="107"/>
      <c r="M377" s="311"/>
      <c r="N377" s="312"/>
      <c r="O377" s="313"/>
    </row>
    <row r="378" spans="1:15" ht="14.1" customHeight="1">
      <c r="A378" s="8"/>
      <c r="B378" s="9" t="s">
        <v>26</v>
      </c>
      <c r="C378" s="8">
        <v>3</v>
      </c>
      <c r="D378" s="11"/>
      <c r="E378" s="308"/>
      <c r="F378" s="309"/>
      <c r="G378" s="310"/>
      <c r="H378" s="107"/>
      <c r="I378" s="311"/>
      <c r="J378" s="312"/>
      <c r="K378" s="313"/>
      <c r="L378" s="107"/>
      <c r="M378" s="311"/>
      <c r="N378" s="312"/>
      <c r="O378" s="313"/>
    </row>
    <row r="379" spans="1:15" ht="14.1" customHeight="1">
      <c r="A379" s="8">
        <v>10</v>
      </c>
      <c r="B379" s="9" t="s">
        <v>27</v>
      </c>
      <c r="C379" s="8">
        <v>4</v>
      </c>
      <c r="D379" s="235"/>
      <c r="E379" s="430"/>
      <c r="F379" s="431"/>
      <c r="G379" s="432"/>
      <c r="H379" s="11"/>
      <c r="I379" s="268"/>
      <c r="J379" s="269"/>
      <c r="K379" s="270"/>
      <c r="L379" s="11"/>
      <c r="M379" s="268"/>
      <c r="N379" s="269"/>
      <c r="O379" s="270"/>
    </row>
    <row r="380" spans="1:15" ht="14.1" customHeight="1">
      <c r="A380" s="8"/>
      <c r="B380" s="9" t="s">
        <v>28</v>
      </c>
      <c r="C380" s="8">
        <v>5</v>
      </c>
      <c r="D380" s="235"/>
      <c r="E380" s="430"/>
      <c r="F380" s="431"/>
      <c r="G380" s="432"/>
      <c r="H380" s="11"/>
      <c r="I380" s="317"/>
      <c r="J380" s="318"/>
      <c r="K380" s="319"/>
      <c r="L380" s="11"/>
      <c r="M380" s="317"/>
      <c r="N380" s="318"/>
      <c r="O380" s="319"/>
    </row>
    <row r="381" spans="1:15" ht="14.1" customHeight="1">
      <c r="A381" s="8"/>
      <c r="B381" s="9" t="s">
        <v>29</v>
      </c>
      <c r="C381" s="8">
        <v>6</v>
      </c>
      <c r="D381" s="11"/>
      <c r="E381" s="605"/>
      <c r="F381" s="606"/>
      <c r="G381" s="607"/>
      <c r="H381" s="11"/>
      <c r="I381" s="268"/>
      <c r="J381" s="269"/>
      <c r="K381" s="270"/>
      <c r="L381" s="11"/>
      <c r="M381" s="317"/>
      <c r="N381" s="318"/>
      <c r="O381" s="319"/>
    </row>
    <row r="382" spans="1:15" ht="14.1" customHeight="1">
      <c r="A382" s="8"/>
      <c r="B382" s="9" t="s">
        <v>30</v>
      </c>
      <c r="C382" s="8">
        <v>7</v>
      </c>
      <c r="D382" s="11"/>
      <c r="E382" s="605"/>
      <c r="F382" s="606"/>
      <c r="G382" s="607"/>
      <c r="H382" s="11"/>
      <c r="I382" s="268"/>
      <c r="J382" s="269"/>
      <c r="K382" s="270"/>
      <c r="L382" s="11"/>
      <c r="M382" s="317"/>
      <c r="N382" s="318"/>
      <c r="O382" s="319"/>
    </row>
    <row r="383" spans="1:15" ht="14.1" customHeight="1">
      <c r="A383" s="8"/>
      <c r="B383" s="9" t="s">
        <v>31</v>
      </c>
      <c r="C383" s="8">
        <v>8</v>
      </c>
      <c r="D383" s="11"/>
      <c r="E383" s="317"/>
      <c r="F383" s="318"/>
      <c r="G383" s="319"/>
      <c r="H383" s="82"/>
      <c r="I383" s="317"/>
      <c r="J383" s="318"/>
      <c r="K383" s="319"/>
      <c r="L383" s="11"/>
      <c r="M383" s="268"/>
      <c r="N383" s="269"/>
      <c r="O383" s="270"/>
    </row>
    <row r="384" spans="1:15" ht="14.1" customHeight="1">
      <c r="A384" s="8">
        <v>11</v>
      </c>
      <c r="B384" s="9" t="s">
        <v>32</v>
      </c>
      <c r="C384" s="8">
        <v>9</v>
      </c>
      <c r="D384" s="11"/>
      <c r="E384" s="268"/>
      <c r="F384" s="269"/>
      <c r="G384" s="270"/>
      <c r="H384" s="11"/>
      <c r="I384" s="268"/>
      <c r="J384" s="269"/>
      <c r="K384" s="270"/>
      <c r="L384" s="11"/>
      <c r="M384" s="268"/>
      <c r="N384" s="269"/>
      <c r="O384" s="270"/>
    </row>
    <row r="385" spans="1:15" ht="14.1" customHeight="1">
      <c r="A385" s="8"/>
      <c r="B385" s="9" t="s">
        <v>33</v>
      </c>
      <c r="C385" s="8">
        <v>10</v>
      </c>
      <c r="D385" s="11"/>
      <c r="E385" s="268"/>
      <c r="F385" s="269"/>
      <c r="G385" s="270"/>
      <c r="H385" s="11"/>
      <c r="I385" s="268"/>
      <c r="J385" s="269"/>
      <c r="K385" s="270"/>
      <c r="L385" s="11"/>
      <c r="M385" s="268"/>
      <c r="N385" s="269"/>
      <c r="O385" s="270"/>
    </row>
    <row r="386" spans="1:15" ht="14.1" customHeight="1">
      <c r="A386" s="8"/>
      <c r="B386" s="9" t="s">
        <v>34</v>
      </c>
      <c r="C386" s="8">
        <v>11</v>
      </c>
      <c r="D386" s="53" t="s">
        <v>58</v>
      </c>
      <c r="E386" s="268" t="s">
        <v>58</v>
      </c>
      <c r="F386" s="269"/>
      <c r="G386" s="270"/>
      <c r="H386" s="11"/>
      <c r="I386" s="268"/>
      <c r="J386" s="269"/>
      <c r="K386" s="270"/>
      <c r="L386" s="11"/>
      <c r="M386" s="268"/>
      <c r="N386" s="269"/>
      <c r="O386" s="270"/>
    </row>
    <row r="387" spans="1:15" ht="14.1" customHeight="1">
      <c r="A387" s="8"/>
      <c r="B387" s="9" t="s">
        <v>35</v>
      </c>
      <c r="C387" s="8">
        <v>12</v>
      </c>
      <c r="D387" s="53" t="s">
        <v>389</v>
      </c>
      <c r="E387" s="268" t="s">
        <v>389</v>
      </c>
      <c r="F387" s="269"/>
      <c r="G387" s="270"/>
      <c r="H387" s="79"/>
      <c r="I387" s="268"/>
      <c r="J387" s="269"/>
      <c r="K387" s="270"/>
      <c r="L387" s="11"/>
      <c r="M387" s="268"/>
      <c r="N387" s="269"/>
      <c r="O387" s="270"/>
    </row>
    <row r="388" spans="1:15" ht="14.1" customHeight="1">
      <c r="A388" s="8">
        <v>12</v>
      </c>
      <c r="B388" s="9" t="s">
        <v>36</v>
      </c>
      <c r="C388" s="8">
        <v>13</v>
      </c>
      <c r="D388" s="53" t="s">
        <v>389</v>
      </c>
      <c r="E388" s="268" t="s">
        <v>389</v>
      </c>
      <c r="F388" s="269"/>
      <c r="G388" s="270"/>
      <c r="H388" s="79"/>
      <c r="I388" s="268"/>
      <c r="J388" s="269"/>
      <c r="K388" s="270"/>
      <c r="L388" s="11"/>
      <c r="M388" s="268"/>
      <c r="N388" s="269"/>
      <c r="O388" s="270"/>
    </row>
    <row r="389" spans="1:15" ht="14.1" customHeight="1">
      <c r="A389" s="8"/>
      <c r="B389" s="9" t="s">
        <v>24</v>
      </c>
      <c r="C389" s="8">
        <v>14</v>
      </c>
      <c r="D389" s="87" t="s">
        <v>391</v>
      </c>
      <c r="E389" s="424" t="s">
        <v>391</v>
      </c>
      <c r="F389" s="425"/>
      <c r="G389" s="426"/>
      <c r="H389" s="79"/>
      <c r="I389" s="268"/>
      <c r="J389" s="269"/>
      <c r="K389" s="270"/>
      <c r="L389" s="88"/>
      <c r="M389" s="268"/>
      <c r="N389" s="269"/>
      <c r="O389" s="270"/>
    </row>
    <row r="390" spans="1:15" ht="14.1" customHeight="1">
      <c r="A390" s="8"/>
      <c r="B390" s="9" t="s">
        <v>25</v>
      </c>
      <c r="C390" s="8">
        <v>15</v>
      </c>
      <c r="D390" s="87" t="s">
        <v>391</v>
      </c>
      <c r="E390" s="424" t="s">
        <v>391</v>
      </c>
      <c r="F390" s="425"/>
      <c r="G390" s="426"/>
      <c r="H390" s="79"/>
      <c r="I390" s="268"/>
      <c r="J390" s="269"/>
      <c r="K390" s="270"/>
      <c r="L390" s="88"/>
      <c r="M390" s="268"/>
      <c r="N390" s="269"/>
      <c r="O390" s="270"/>
    </row>
    <row r="391" spans="1:15" ht="14.1" customHeight="1">
      <c r="A391" s="8"/>
      <c r="B391" s="9" t="s">
        <v>26</v>
      </c>
      <c r="C391" s="8">
        <v>16</v>
      </c>
      <c r="D391" s="234" t="s">
        <v>628</v>
      </c>
      <c r="E391" s="290" t="s">
        <v>628</v>
      </c>
      <c r="F391" s="291"/>
      <c r="G391" s="292"/>
      <c r="H391" s="88"/>
      <c r="I391" s="290"/>
      <c r="J391" s="291"/>
      <c r="K391" s="292"/>
      <c r="L391" s="88"/>
      <c r="M391" s="268"/>
      <c r="N391" s="269"/>
      <c r="O391" s="270"/>
    </row>
    <row r="392" spans="1:15" ht="14.1" customHeight="1">
      <c r="A392" s="8">
        <v>1</v>
      </c>
      <c r="B392" s="9" t="s">
        <v>37</v>
      </c>
      <c r="C392" s="8">
        <v>17</v>
      </c>
      <c r="D392" s="234" t="s">
        <v>628</v>
      </c>
      <c r="E392" s="290" t="s">
        <v>628</v>
      </c>
      <c r="F392" s="291"/>
      <c r="G392" s="292"/>
      <c r="H392" s="88"/>
      <c r="I392" s="268"/>
      <c r="J392" s="269"/>
      <c r="K392" s="270"/>
      <c r="L392" s="88"/>
      <c r="M392" s="268"/>
      <c r="N392" s="269"/>
      <c r="O392" s="270"/>
    </row>
    <row r="393" spans="1:15" ht="14.1" customHeight="1">
      <c r="A393" s="8"/>
      <c r="B393" s="9" t="s">
        <v>38</v>
      </c>
      <c r="C393" s="8">
        <v>18</v>
      </c>
      <c r="D393" s="40" t="s">
        <v>61</v>
      </c>
      <c r="E393" s="293" t="s">
        <v>61</v>
      </c>
      <c r="F393" s="294"/>
      <c r="G393" s="295"/>
      <c r="H393" s="40"/>
      <c r="I393" s="293"/>
      <c r="J393" s="294"/>
      <c r="K393" s="295"/>
      <c r="L393" s="40"/>
      <c r="M393" s="293"/>
      <c r="N393" s="294"/>
      <c r="O393" s="295"/>
    </row>
    <row r="394" spans="1:15" ht="14.1" customHeight="1">
      <c r="A394" s="8"/>
      <c r="B394" s="9" t="s">
        <v>39</v>
      </c>
      <c r="C394" s="8">
        <v>19</v>
      </c>
      <c r="D394" s="159" t="s">
        <v>62</v>
      </c>
      <c r="E394" s="296" t="s">
        <v>62</v>
      </c>
      <c r="F394" s="297"/>
      <c r="G394" s="298"/>
      <c r="H394" s="41"/>
      <c r="I394" s="299"/>
      <c r="J394" s="300"/>
      <c r="K394" s="301"/>
      <c r="L394" s="41"/>
      <c r="M394" s="299"/>
      <c r="N394" s="300"/>
      <c r="O394" s="301"/>
    </row>
    <row r="395" spans="1:15" ht="14.1" customHeight="1">
      <c r="A395" s="268" t="s">
        <v>40</v>
      </c>
      <c r="B395" s="269"/>
      <c r="C395" s="270"/>
      <c r="D395" s="23">
        <v>7</v>
      </c>
      <c r="E395" s="271">
        <v>7</v>
      </c>
      <c r="F395" s="272"/>
      <c r="G395" s="273"/>
      <c r="H395" s="23"/>
      <c r="I395" s="271"/>
      <c r="J395" s="272"/>
      <c r="K395" s="273"/>
      <c r="L395" s="23"/>
      <c r="M395" s="271"/>
      <c r="N395" s="272"/>
      <c r="O395" s="273"/>
    </row>
    <row r="396" spans="1:15" ht="14.1" customHeight="1">
      <c r="A396" s="268" t="s">
        <v>41</v>
      </c>
      <c r="B396" s="269"/>
      <c r="C396" s="270"/>
      <c r="D396" s="23">
        <f>IF(18-COUNTA(D375:D392)=0,"",IF(D393="","",18-COUNTA(D375:D392)))</f>
        <v>8</v>
      </c>
      <c r="E396" s="271">
        <f t="shared" ref="E396" si="6">IF(18-COUNTA(E375:E392)=0,"",IF(E393="","",18-COUNTA(E375:E392)))</f>
        <v>8</v>
      </c>
      <c r="F396" s="272"/>
      <c r="G396" s="273"/>
      <c r="H396" s="11" t="str">
        <f>IF(18-COUNTA(H375:H392)=0,"",IF(H393="","",18-COUNTA(H375:H392)))</f>
        <v/>
      </c>
      <c r="I396" s="268" t="str">
        <f>IF(18-COUNTA(I375:I392)=0,"",IF(I393="","",18-COUNTA(I375:I392)))</f>
        <v/>
      </c>
      <c r="J396" s="269"/>
      <c r="K396" s="270"/>
      <c r="L396" s="11" t="str">
        <f>IF(18-COUNTA(L375:L392)=0,"",IF(L393="","",18-COUNTA(L375:L392)))</f>
        <v/>
      </c>
      <c r="M396" s="268" t="str">
        <f>IF(18-COUNTA(M375:M392)=0,"",IF(M393="","",18-COUNTA(M375:M392)))</f>
        <v/>
      </c>
      <c r="N396" s="269"/>
      <c r="O396" s="270"/>
    </row>
    <row r="397" spans="1:15" ht="14.1" customHeight="1">
      <c r="A397" s="260" t="s">
        <v>42</v>
      </c>
      <c r="B397" s="242" t="s">
        <v>43</v>
      </c>
      <c r="C397" s="480"/>
      <c r="D397" s="384" t="s">
        <v>162</v>
      </c>
      <c r="E397" s="391"/>
      <c r="F397" s="14">
        <v>4</v>
      </c>
      <c r="G397" s="27">
        <v>2.5</v>
      </c>
      <c r="H397" s="384"/>
      <c r="I397" s="391"/>
      <c r="J397" s="14"/>
      <c r="K397" s="28"/>
      <c r="L397" s="384"/>
      <c r="M397" s="391"/>
      <c r="N397" s="14"/>
      <c r="O397" s="28"/>
    </row>
    <row r="398" spans="1:15" ht="14.1" customHeight="1">
      <c r="A398" s="261"/>
      <c r="B398" s="481"/>
      <c r="C398" s="482"/>
      <c r="D398" s="263" t="s">
        <v>396</v>
      </c>
      <c r="E398" s="264"/>
      <c r="F398" s="14">
        <v>4</v>
      </c>
      <c r="G398" s="28">
        <v>3</v>
      </c>
      <c r="H398" s="263"/>
      <c r="I398" s="264"/>
      <c r="J398" s="14"/>
      <c r="K398" s="28"/>
      <c r="L398" s="263"/>
      <c r="M398" s="264"/>
      <c r="N398" s="14"/>
      <c r="O398" s="28"/>
    </row>
    <row r="399" spans="1:15" ht="14.1" customHeight="1">
      <c r="A399" s="261"/>
      <c r="B399" s="481"/>
      <c r="C399" s="482"/>
      <c r="D399" s="263"/>
      <c r="E399" s="264"/>
      <c r="F399" s="14"/>
      <c r="G399" s="28"/>
      <c r="H399" s="263"/>
      <c r="I399" s="264"/>
      <c r="J399" s="14"/>
      <c r="K399" s="28"/>
      <c r="L399" s="263"/>
      <c r="M399" s="264"/>
      <c r="N399" s="14"/>
      <c r="O399" s="28"/>
    </row>
    <row r="400" spans="1:15" ht="14.1" customHeight="1">
      <c r="A400" s="261"/>
      <c r="B400" s="481"/>
      <c r="C400" s="482"/>
      <c r="D400" s="573"/>
      <c r="E400" s="574"/>
      <c r="F400" s="89"/>
      <c r="G400" s="160"/>
      <c r="H400" s="277"/>
      <c r="I400" s="275"/>
      <c r="J400" s="16"/>
      <c r="K400" s="28"/>
      <c r="L400" s="277"/>
      <c r="M400" s="275"/>
      <c r="N400" s="16"/>
      <c r="O400" s="28"/>
    </row>
    <row r="401" spans="1:15" ht="14.1" customHeight="1">
      <c r="A401" s="261"/>
      <c r="B401" s="632"/>
      <c r="C401" s="633"/>
      <c r="D401" s="565"/>
      <c r="E401" s="566"/>
      <c r="F401" s="111"/>
      <c r="G401" s="85"/>
      <c r="H401" s="278"/>
      <c r="I401" s="279"/>
      <c r="J401" s="20"/>
      <c r="K401" s="68"/>
      <c r="L401" s="278"/>
      <c r="M401" s="279"/>
      <c r="N401" s="20"/>
      <c r="O401" s="68"/>
    </row>
    <row r="402" spans="1:15" ht="14.1" customHeight="1">
      <c r="A402" s="261"/>
      <c r="B402" s="236" t="s">
        <v>44</v>
      </c>
      <c r="C402" s="237"/>
      <c r="D402" s="561" t="s">
        <v>397</v>
      </c>
      <c r="E402" s="562"/>
      <c r="F402" s="26">
        <v>4</v>
      </c>
      <c r="G402" s="27">
        <v>2.5</v>
      </c>
      <c r="H402" s="384"/>
      <c r="I402" s="391"/>
      <c r="J402" s="26"/>
      <c r="K402" s="27"/>
      <c r="L402" s="384"/>
      <c r="M402" s="391"/>
      <c r="N402" s="26"/>
      <c r="O402" s="27"/>
    </row>
    <row r="403" spans="1:15" ht="14.1" customHeight="1">
      <c r="A403" s="261"/>
      <c r="B403" s="238"/>
      <c r="C403" s="239"/>
      <c r="D403" s="263" t="s">
        <v>69</v>
      </c>
      <c r="E403" s="264"/>
      <c r="F403" s="16">
        <v>2</v>
      </c>
      <c r="G403" s="28">
        <v>1</v>
      </c>
      <c r="H403" s="561"/>
      <c r="I403" s="562"/>
      <c r="J403" s="14"/>
      <c r="K403" s="28"/>
      <c r="L403" s="561"/>
      <c r="M403" s="562"/>
      <c r="N403" s="14"/>
      <c r="O403" s="28"/>
    </row>
    <row r="404" spans="1:15" ht="14.1" customHeight="1">
      <c r="A404" s="261"/>
      <c r="B404" s="238"/>
      <c r="C404" s="239"/>
      <c r="D404" s="263" t="s">
        <v>100</v>
      </c>
      <c r="E404" s="264"/>
      <c r="F404" s="14">
        <v>2</v>
      </c>
      <c r="G404" s="28">
        <v>1</v>
      </c>
      <c r="H404" s="630"/>
      <c r="I404" s="631"/>
      <c r="J404" s="13"/>
      <c r="K404" s="14"/>
      <c r="L404" s="630"/>
      <c r="M404" s="631"/>
      <c r="N404" s="13"/>
      <c r="O404" s="14"/>
    </row>
    <row r="405" spans="1:15" ht="14.1" customHeight="1">
      <c r="A405" s="261"/>
      <c r="B405" s="238"/>
      <c r="C405" s="239"/>
      <c r="D405" s="519" t="s">
        <v>68</v>
      </c>
      <c r="E405" s="519"/>
      <c r="F405" s="13">
        <v>4</v>
      </c>
      <c r="G405" s="14">
        <v>2</v>
      </c>
      <c r="H405" s="263"/>
      <c r="I405" s="264"/>
      <c r="J405" s="13"/>
      <c r="K405" s="14"/>
      <c r="L405" s="263"/>
      <c r="M405" s="264"/>
      <c r="N405" s="13"/>
      <c r="O405" s="14"/>
    </row>
    <row r="406" spans="1:15" ht="14.1" customHeight="1">
      <c r="A406" s="261"/>
      <c r="B406" s="238"/>
      <c r="C406" s="239"/>
      <c r="D406" s="263" t="s">
        <v>102</v>
      </c>
      <c r="E406" s="264"/>
      <c r="F406" s="83">
        <v>3</v>
      </c>
      <c r="G406" s="89">
        <v>2</v>
      </c>
      <c r="H406" s="263"/>
      <c r="I406" s="264"/>
      <c r="J406" s="14"/>
      <c r="K406" s="28"/>
      <c r="L406" s="263"/>
      <c r="M406" s="264"/>
      <c r="N406" s="14"/>
      <c r="O406" s="28"/>
    </row>
    <row r="407" spans="1:15" ht="14.1" customHeight="1">
      <c r="A407" s="261"/>
      <c r="B407" s="238"/>
      <c r="C407" s="239"/>
      <c r="D407" s="502" t="s">
        <v>93</v>
      </c>
      <c r="E407" s="502"/>
      <c r="F407" s="15">
        <v>2</v>
      </c>
      <c r="G407" s="28">
        <v>1</v>
      </c>
      <c r="H407" s="263"/>
      <c r="I407" s="264"/>
      <c r="J407" s="13"/>
      <c r="K407" s="14"/>
      <c r="L407" s="263"/>
      <c r="M407" s="264"/>
      <c r="N407" s="13"/>
      <c r="O407" s="14"/>
    </row>
    <row r="408" spans="1:15" ht="14.1" customHeight="1">
      <c r="A408" s="261"/>
      <c r="B408" s="238"/>
      <c r="C408" s="239"/>
      <c r="D408" s="263" t="s">
        <v>71</v>
      </c>
      <c r="E408" s="264"/>
      <c r="F408" s="14">
        <v>2</v>
      </c>
      <c r="G408" s="28">
        <v>1</v>
      </c>
      <c r="H408" s="561"/>
      <c r="I408" s="562"/>
      <c r="J408" s="89"/>
      <c r="K408" s="90"/>
      <c r="L408" s="561"/>
      <c r="M408" s="562"/>
      <c r="N408" s="83"/>
      <c r="O408" s="109"/>
    </row>
    <row r="409" spans="1:15" ht="14.1" customHeight="1">
      <c r="A409" s="261"/>
      <c r="B409" s="238"/>
      <c r="C409" s="239"/>
      <c r="D409" s="263" t="s">
        <v>72</v>
      </c>
      <c r="E409" s="264"/>
      <c r="F409" s="14">
        <v>2</v>
      </c>
      <c r="G409" s="28">
        <v>2</v>
      </c>
      <c r="H409" s="263"/>
      <c r="I409" s="264"/>
      <c r="J409" s="13"/>
      <c r="K409" s="14"/>
      <c r="L409" s="263"/>
      <c r="M409" s="264"/>
      <c r="N409" s="13"/>
      <c r="O409" s="14"/>
    </row>
    <row r="410" spans="1:15" ht="14.1" customHeight="1">
      <c r="A410" s="261"/>
      <c r="B410" s="238"/>
      <c r="C410" s="239"/>
      <c r="D410" s="263"/>
      <c r="E410" s="264"/>
      <c r="F410" s="13"/>
      <c r="G410" s="14"/>
      <c r="H410" s="263"/>
      <c r="I410" s="264"/>
      <c r="J410" s="13"/>
      <c r="K410" s="14"/>
      <c r="L410" s="263"/>
      <c r="M410" s="264"/>
      <c r="N410" s="13"/>
      <c r="O410" s="14"/>
    </row>
    <row r="411" spans="1:15" ht="14.1" customHeight="1">
      <c r="A411" s="262"/>
      <c r="B411" s="240"/>
      <c r="C411" s="241"/>
      <c r="D411" s="265"/>
      <c r="E411" s="266"/>
      <c r="F411" s="13"/>
      <c r="G411" s="14"/>
      <c r="H411" s="265"/>
      <c r="I411" s="266"/>
      <c r="J411" s="13"/>
      <c r="K411" s="14"/>
      <c r="L411" s="265"/>
      <c r="M411" s="266"/>
      <c r="N411" s="13"/>
      <c r="O411" s="14"/>
    </row>
    <row r="412" spans="1:15" ht="14.1" customHeight="1">
      <c r="A412" s="627" t="s">
        <v>45</v>
      </c>
      <c r="B412" s="628"/>
      <c r="C412" s="629"/>
      <c r="D412" s="23">
        <f>IF(SUM(F397:F411)=0,"",SUM(F397:F411))</f>
        <v>29</v>
      </c>
      <c r="E412" s="271">
        <f>IF((COUNTA(D377:D392)+SUM(G397:G411)+COUNTA(D394))=0,"",COUNTA(D377:D392)+SUM(G397:G411)+COUNTA(D394))</f>
        <v>27</v>
      </c>
      <c r="F412" s="272"/>
      <c r="G412" s="273"/>
      <c r="H412" s="23" t="str">
        <f>IF(SUM(J397:J411)=0,"",SUM(J397:J411))</f>
        <v/>
      </c>
      <c r="I412" s="271">
        <f>IF((COUNTA(H375:H392)+SUM(K397:K411)+COUNTA(H394))=0,"",COUNTA(H375:H392)+SUM(K397:K411)+COUNTA(H394))</f>
        <v>1</v>
      </c>
      <c r="J412" s="272"/>
      <c r="K412" s="273"/>
      <c r="L412" s="23" t="str">
        <f>IF(SUM(N397:N411)=0,"",SUM(N397:N411))</f>
        <v/>
      </c>
      <c r="M412" s="271">
        <f>IF((COUNTA(L375:L392)+SUM(O397:O411)+COUNTA(L394))=0,"",COUNTA(L375:L392)+SUM(O397:O411)+COUNTA(L394))</f>
        <v>1</v>
      </c>
      <c r="N412" s="272"/>
      <c r="O412" s="273"/>
    </row>
    <row r="413" spans="1:15" ht="14.1" customHeight="1">
      <c r="A413" s="24" t="s">
        <v>46</v>
      </c>
      <c r="B413" s="283" t="s">
        <v>47</v>
      </c>
      <c r="C413" s="284"/>
      <c r="D413" s="284"/>
      <c r="E413" s="284" t="s">
        <v>48</v>
      </c>
      <c r="F413" s="284"/>
      <c r="G413" s="284"/>
      <c r="H413" s="284"/>
      <c r="I413" s="285" t="s">
        <v>49</v>
      </c>
      <c r="J413" s="285"/>
      <c r="K413" s="285"/>
      <c r="L413" s="284" t="s">
        <v>50</v>
      </c>
      <c r="M413" s="284"/>
      <c r="N413" s="284"/>
      <c r="O413" s="286"/>
    </row>
    <row r="414" spans="1:15" ht="14.1" customHeight="1">
      <c r="A414" s="24" t="s">
        <v>51</v>
      </c>
      <c r="B414" s="249"/>
      <c r="C414" s="250"/>
      <c r="D414" s="250"/>
      <c r="E414" s="252"/>
      <c r="F414" s="252"/>
      <c r="G414" s="252"/>
      <c r="H414" s="252"/>
      <c r="I414" s="252"/>
      <c r="J414" s="252"/>
      <c r="K414" s="252"/>
      <c r="L414" s="252"/>
      <c r="M414" s="252"/>
      <c r="N414" s="252"/>
      <c r="O414" s="253"/>
    </row>
    <row r="415" spans="1:15" ht="14.1" customHeight="1">
      <c r="A415" s="24" t="s">
        <v>52</v>
      </c>
      <c r="B415" s="254"/>
      <c r="C415" s="255"/>
      <c r="D415" s="25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6"/>
    </row>
    <row r="416" spans="1:15" ht="14.1" customHeight="1">
      <c r="A416" s="25" t="s">
        <v>53</v>
      </c>
      <c r="B416" s="257"/>
      <c r="C416" s="258"/>
      <c r="D416" s="258"/>
      <c r="E416" s="258"/>
      <c r="F416" s="258"/>
      <c r="G416" s="258"/>
      <c r="H416" s="258"/>
      <c r="I416" s="258"/>
      <c r="J416" s="258"/>
      <c r="K416" s="258"/>
      <c r="L416" s="258"/>
      <c r="M416" s="258"/>
      <c r="N416" s="258"/>
      <c r="O416" s="259"/>
    </row>
  </sheetData>
  <mergeCells count="1280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D34:E34"/>
    <mergeCell ref="H34:I34"/>
    <mergeCell ref="L34:M34"/>
    <mergeCell ref="D35:E35"/>
    <mergeCell ref="H35:I35"/>
    <mergeCell ref="L35:M35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D46:E46"/>
    <mergeCell ref="H46:I46"/>
    <mergeCell ref="L46:M46"/>
    <mergeCell ref="D47:E47"/>
    <mergeCell ref="H47:I47"/>
    <mergeCell ref="L47:M47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A48:C48"/>
    <mergeCell ref="E48:G48"/>
    <mergeCell ref="I48:K48"/>
    <mergeCell ref="M48:O48"/>
    <mergeCell ref="B49:D49"/>
    <mergeCell ref="E49:H49"/>
    <mergeCell ref="I49:K49"/>
    <mergeCell ref="L49:O49"/>
    <mergeCell ref="A33:A47"/>
    <mergeCell ref="B33:C37"/>
    <mergeCell ref="B38:C4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36:E36"/>
    <mergeCell ref="H36:I36"/>
    <mergeCell ref="L36:M36"/>
    <mergeCell ref="D37:E37"/>
    <mergeCell ref="H37:I37"/>
    <mergeCell ref="L37:M37"/>
    <mergeCell ref="D44:E44"/>
    <mergeCell ref="H44:I44"/>
    <mergeCell ref="L44:M44"/>
    <mergeCell ref="D45:E45"/>
    <mergeCell ref="H45:I45"/>
    <mergeCell ref="L45:M45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A56:C62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A85:A99"/>
    <mergeCell ref="B90:C99"/>
    <mergeCell ref="B85:C89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A108:C114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49:E149"/>
    <mergeCell ref="H149:I149"/>
    <mergeCell ref="L149:M149"/>
    <mergeCell ref="D150:E150"/>
    <mergeCell ref="H150:I150"/>
    <mergeCell ref="L150:M150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A137:A151"/>
    <mergeCell ref="B137:C141"/>
    <mergeCell ref="B142:C151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A160:C166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A189:A203"/>
    <mergeCell ref="B189:C193"/>
    <mergeCell ref="B194:C203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A212:C218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D242:E242"/>
    <mergeCell ref="H242:I242"/>
    <mergeCell ref="L242:M242"/>
    <mergeCell ref="D243:E243"/>
    <mergeCell ref="H243:I243"/>
    <mergeCell ref="L243:M243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D254:E254"/>
    <mergeCell ref="H254:I254"/>
    <mergeCell ref="L254:M254"/>
    <mergeCell ref="D255:E255"/>
    <mergeCell ref="H255:I255"/>
    <mergeCell ref="L255:M255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A240:C240"/>
    <mergeCell ref="E240:G240"/>
    <mergeCell ref="I240:K240"/>
    <mergeCell ref="M240:O240"/>
    <mergeCell ref="D241:E241"/>
    <mergeCell ref="H241:I241"/>
    <mergeCell ref="L241:M241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A241:A255"/>
    <mergeCell ref="B241:C245"/>
    <mergeCell ref="B246:C25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4:E244"/>
    <mergeCell ref="H244:I244"/>
    <mergeCell ref="L244:M244"/>
    <mergeCell ref="D245:E245"/>
    <mergeCell ref="H245:I245"/>
    <mergeCell ref="L245:M245"/>
    <mergeCell ref="D252:E252"/>
    <mergeCell ref="H252:I252"/>
    <mergeCell ref="L252:M252"/>
    <mergeCell ref="D253:E253"/>
    <mergeCell ref="H253:I253"/>
    <mergeCell ref="L253:M253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A264:C270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304:E304"/>
    <mergeCell ref="H304:I304"/>
    <mergeCell ref="L304:M304"/>
    <mergeCell ref="D305:E305"/>
    <mergeCell ref="H305:I305"/>
    <mergeCell ref="L305:M305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6:E306"/>
    <mergeCell ref="H306:I306"/>
    <mergeCell ref="L306:M306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A293:A307"/>
    <mergeCell ref="B298:C307"/>
    <mergeCell ref="B293:C297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B311:D311"/>
    <mergeCell ref="E311:H311"/>
    <mergeCell ref="I311:O311"/>
    <mergeCell ref="B312:D312"/>
    <mergeCell ref="E312:H312"/>
    <mergeCell ref="I312:O312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A316:C322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D356:E356"/>
    <mergeCell ref="H356:I356"/>
    <mergeCell ref="L356:M356"/>
    <mergeCell ref="D357:E357"/>
    <mergeCell ref="H357:I357"/>
    <mergeCell ref="L357:M357"/>
    <mergeCell ref="D358:E358"/>
    <mergeCell ref="H358:I358"/>
    <mergeCell ref="L358:M358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B364:D364"/>
    <mergeCell ref="E364:H364"/>
    <mergeCell ref="I364:O364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62:D362"/>
    <mergeCell ref="E362:H362"/>
    <mergeCell ref="I362:O362"/>
    <mergeCell ref="B363:D363"/>
    <mergeCell ref="E363:H363"/>
    <mergeCell ref="I363:O363"/>
    <mergeCell ref="A345:A359"/>
    <mergeCell ref="B345:C349"/>
    <mergeCell ref="B350:C359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94:G394"/>
    <mergeCell ref="I394:K394"/>
    <mergeCell ref="M394:O394"/>
    <mergeCell ref="H404:I404"/>
    <mergeCell ref="L404:M404"/>
    <mergeCell ref="D405:E405"/>
    <mergeCell ref="H405:I405"/>
    <mergeCell ref="L405:M405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D399:E399"/>
    <mergeCell ref="H399:I399"/>
    <mergeCell ref="L399:M399"/>
    <mergeCell ref="A397:A411"/>
    <mergeCell ref="B397:C401"/>
    <mergeCell ref="B402:C411"/>
    <mergeCell ref="B413:D413"/>
    <mergeCell ref="E413:H413"/>
    <mergeCell ref="I413:K413"/>
    <mergeCell ref="L413:O413"/>
    <mergeCell ref="B414:D414"/>
    <mergeCell ref="E414:H414"/>
    <mergeCell ref="I414:O414"/>
    <mergeCell ref="B415:D415"/>
    <mergeCell ref="E415:H415"/>
    <mergeCell ref="I415:O415"/>
    <mergeCell ref="B416:D416"/>
    <mergeCell ref="E416:H416"/>
    <mergeCell ref="I416:O416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411:E411"/>
    <mergeCell ref="H411:I411"/>
    <mergeCell ref="L411:M411"/>
    <mergeCell ref="M370:O370"/>
    <mergeCell ref="M369:O369"/>
    <mergeCell ref="M368:O368"/>
    <mergeCell ref="I370:K370"/>
    <mergeCell ref="I369:K369"/>
    <mergeCell ref="I368:K368"/>
    <mergeCell ref="E370:G370"/>
    <mergeCell ref="E369:G369"/>
    <mergeCell ref="E368:G368"/>
    <mergeCell ref="A368:C374"/>
    <mergeCell ref="J367:O367"/>
    <mergeCell ref="E367:I367"/>
    <mergeCell ref="A367:D367"/>
    <mergeCell ref="A366:O366"/>
    <mergeCell ref="A365:D365"/>
    <mergeCell ref="A412:C412"/>
    <mergeCell ref="E412:G412"/>
    <mergeCell ref="I412:K412"/>
    <mergeCell ref="M412:O412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/>
  <rowBreaks count="6" manualBreakCount="6">
    <brk id="104" max="16383" man="1"/>
    <brk id="156" max="16383" man="1"/>
    <brk id="208" max="16383" man="1"/>
    <brk id="260" max="16383" man="1"/>
    <brk id="312" max="16383" man="1"/>
    <brk id="36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13"/>
  <sheetViews>
    <sheetView topLeftCell="A268" workbookViewId="0">
      <selection activeCell="D288" sqref="D288:G289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416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597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417</v>
      </c>
      <c r="E4" s="392" t="s">
        <v>417</v>
      </c>
      <c r="F4" s="393"/>
      <c r="G4" s="394"/>
      <c r="H4" s="3" t="s">
        <v>417</v>
      </c>
      <c r="I4" s="392" t="s">
        <v>417</v>
      </c>
      <c r="J4" s="393"/>
      <c r="K4" s="394"/>
      <c r="L4" s="3" t="s">
        <v>417</v>
      </c>
      <c r="M4" s="392" t="s">
        <v>417</v>
      </c>
      <c r="N4" s="393"/>
      <c r="O4" s="394"/>
    </row>
    <row r="5" spans="1:15" s="1" customFormat="1" ht="14.1" customHeight="1">
      <c r="A5" s="248"/>
      <c r="B5" s="248"/>
      <c r="C5" s="248"/>
      <c r="D5" s="4" t="s">
        <v>418</v>
      </c>
      <c r="E5" s="395" t="s">
        <v>418</v>
      </c>
      <c r="F5" s="396"/>
      <c r="G5" s="397"/>
      <c r="H5" s="4" t="s">
        <v>418</v>
      </c>
      <c r="I5" s="395" t="s">
        <v>418</v>
      </c>
      <c r="J5" s="396"/>
      <c r="K5" s="397"/>
      <c r="L5" s="4" t="s">
        <v>418</v>
      </c>
      <c r="M5" s="395" t="s">
        <v>418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399"/>
      <c r="G7" s="400"/>
      <c r="H7" s="6">
        <v>2</v>
      </c>
      <c r="I7" s="398">
        <v>2</v>
      </c>
      <c r="J7" s="399"/>
      <c r="K7" s="400"/>
      <c r="L7" s="6">
        <v>2</v>
      </c>
      <c r="M7" s="398">
        <v>2</v>
      </c>
      <c r="N7" s="399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399"/>
      <c r="G8" s="400"/>
      <c r="H8" s="6">
        <v>0</v>
      </c>
      <c r="I8" s="398">
        <v>0</v>
      </c>
      <c r="J8" s="399"/>
      <c r="K8" s="400"/>
      <c r="L8" s="6">
        <v>0</v>
      </c>
      <c r="M8" s="398">
        <v>0</v>
      </c>
      <c r="N8" s="399"/>
      <c r="O8" s="400"/>
    </row>
    <row r="9" spans="1:15" s="1" customFormat="1" ht="14.1" customHeight="1">
      <c r="A9" s="248"/>
      <c r="B9" s="248"/>
      <c r="C9" s="248"/>
      <c r="D9" s="5">
        <v>1</v>
      </c>
      <c r="E9" s="405">
        <v>2</v>
      </c>
      <c r="F9" s="406"/>
      <c r="G9" s="407"/>
      <c r="H9" s="5">
        <v>3</v>
      </c>
      <c r="I9" s="405">
        <v>4</v>
      </c>
      <c r="J9" s="406"/>
      <c r="K9" s="407"/>
      <c r="L9" s="5">
        <v>5</v>
      </c>
      <c r="M9" s="405">
        <v>6</v>
      </c>
      <c r="N9" s="406"/>
      <c r="O9" s="407"/>
    </row>
    <row r="10" spans="1:15" s="1" customFormat="1" ht="14.1" customHeight="1">
      <c r="A10" s="248"/>
      <c r="B10" s="248"/>
      <c r="C10" s="248"/>
      <c r="D10" s="69"/>
      <c r="E10" s="613"/>
      <c r="F10" s="614"/>
      <c r="G10" s="615"/>
      <c r="H10" s="69"/>
      <c r="I10" s="477"/>
      <c r="J10" s="517"/>
      <c r="K10" s="518"/>
      <c r="L10" s="69"/>
      <c r="M10" s="477"/>
      <c r="N10" s="517"/>
      <c r="O10" s="518"/>
    </row>
    <row r="11" spans="1:15" s="1" customFormat="1" ht="14.1" customHeight="1">
      <c r="A11" s="8"/>
      <c r="B11" s="9"/>
      <c r="C11" s="8"/>
      <c r="D11" s="53" t="s">
        <v>599</v>
      </c>
      <c r="E11" s="308" t="s">
        <v>599</v>
      </c>
      <c r="F11" s="309"/>
      <c r="G11" s="310"/>
      <c r="H11" s="53" t="s">
        <v>599</v>
      </c>
      <c r="I11" s="308" t="s">
        <v>599</v>
      </c>
      <c r="J11" s="309"/>
      <c r="K11" s="310"/>
      <c r="L11" s="53" t="s">
        <v>599</v>
      </c>
      <c r="M11" s="308" t="s">
        <v>599</v>
      </c>
      <c r="N11" s="309"/>
      <c r="O11" s="310"/>
    </row>
    <row r="12" spans="1:15" s="1" customFormat="1" ht="14.1" customHeight="1">
      <c r="A12" s="8">
        <v>9</v>
      </c>
      <c r="B12" s="9" t="s">
        <v>24</v>
      </c>
      <c r="C12" s="8">
        <v>1</v>
      </c>
      <c r="D12" s="53" t="s">
        <v>595</v>
      </c>
      <c r="E12" s="308" t="s">
        <v>595</v>
      </c>
      <c r="F12" s="309"/>
      <c r="G12" s="310"/>
      <c r="H12" s="53" t="s">
        <v>595</v>
      </c>
      <c r="I12" s="308" t="s">
        <v>595</v>
      </c>
      <c r="J12" s="309"/>
      <c r="K12" s="310"/>
      <c r="L12" s="53" t="s">
        <v>595</v>
      </c>
      <c r="M12" s="308" t="s">
        <v>595</v>
      </c>
      <c r="N12" s="309"/>
      <c r="O12" s="310"/>
    </row>
    <row r="13" spans="1:15" s="1" customFormat="1" ht="14.1" customHeight="1">
      <c r="A13" s="8"/>
      <c r="B13" s="9" t="s">
        <v>25</v>
      </c>
      <c r="C13" s="8">
        <v>2</v>
      </c>
      <c r="D13" s="53" t="s">
        <v>595</v>
      </c>
      <c r="E13" s="308" t="s">
        <v>595</v>
      </c>
      <c r="F13" s="309"/>
      <c r="G13" s="310"/>
      <c r="H13" s="53" t="s">
        <v>595</v>
      </c>
      <c r="I13" s="308" t="s">
        <v>595</v>
      </c>
      <c r="J13" s="309"/>
      <c r="K13" s="310"/>
      <c r="L13" s="53" t="s">
        <v>595</v>
      </c>
      <c r="M13" s="308" t="s">
        <v>595</v>
      </c>
      <c r="N13" s="309"/>
      <c r="O13" s="310"/>
    </row>
    <row r="14" spans="1:15" s="1" customFormat="1" ht="14.1" customHeight="1">
      <c r="A14" s="8"/>
      <c r="B14" s="9" t="s">
        <v>26</v>
      </c>
      <c r="C14" s="8">
        <v>3</v>
      </c>
      <c r="D14" s="53" t="s">
        <v>595</v>
      </c>
      <c r="E14" s="308" t="s">
        <v>595</v>
      </c>
      <c r="F14" s="309"/>
      <c r="G14" s="310"/>
      <c r="H14" s="53" t="s">
        <v>595</v>
      </c>
      <c r="I14" s="308" t="s">
        <v>595</v>
      </c>
      <c r="J14" s="309"/>
      <c r="K14" s="310"/>
      <c r="L14" s="53" t="s">
        <v>595</v>
      </c>
      <c r="M14" s="308" t="s">
        <v>595</v>
      </c>
      <c r="N14" s="309"/>
      <c r="O14" s="31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53" t="s">
        <v>595</v>
      </c>
      <c r="E15" s="308" t="s">
        <v>595</v>
      </c>
      <c r="F15" s="309"/>
      <c r="G15" s="310"/>
      <c r="H15" s="53" t="s">
        <v>595</v>
      </c>
      <c r="I15" s="308" t="s">
        <v>595</v>
      </c>
      <c r="J15" s="309"/>
      <c r="K15" s="310"/>
      <c r="L15" s="53" t="s">
        <v>595</v>
      </c>
      <c r="M15" s="308" t="s">
        <v>595</v>
      </c>
      <c r="N15" s="309"/>
      <c r="O15" s="310"/>
    </row>
    <row r="16" spans="1:15" s="1" customFormat="1" ht="14.1" customHeight="1">
      <c r="A16" s="8"/>
      <c r="B16" s="9" t="s">
        <v>28</v>
      </c>
      <c r="C16" s="8">
        <v>5</v>
      </c>
      <c r="D16" s="53" t="s">
        <v>595</v>
      </c>
      <c r="E16" s="308" t="s">
        <v>595</v>
      </c>
      <c r="F16" s="309"/>
      <c r="G16" s="310"/>
      <c r="H16" s="53" t="s">
        <v>595</v>
      </c>
      <c r="I16" s="308" t="s">
        <v>595</v>
      </c>
      <c r="J16" s="309"/>
      <c r="K16" s="310"/>
      <c r="L16" s="53" t="s">
        <v>595</v>
      </c>
      <c r="M16" s="308" t="s">
        <v>595</v>
      </c>
      <c r="N16" s="309"/>
      <c r="O16" s="310"/>
    </row>
    <row r="17" spans="1:15" s="1" customFormat="1" ht="14.1" customHeight="1">
      <c r="A17" s="8"/>
      <c r="B17" s="9" t="s">
        <v>29</v>
      </c>
      <c r="C17" s="8">
        <v>6</v>
      </c>
      <c r="D17" s="53" t="s">
        <v>595</v>
      </c>
      <c r="E17" s="308" t="s">
        <v>595</v>
      </c>
      <c r="F17" s="309"/>
      <c r="G17" s="310"/>
      <c r="H17" s="53" t="s">
        <v>595</v>
      </c>
      <c r="I17" s="308" t="s">
        <v>595</v>
      </c>
      <c r="J17" s="309"/>
      <c r="K17" s="310"/>
      <c r="L17" s="53" t="s">
        <v>595</v>
      </c>
      <c r="M17" s="308" t="s">
        <v>595</v>
      </c>
      <c r="N17" s="309"/>
      <c r="O17" s="310"/>
    </row>
    <row r="18" spans="1:15" s="1" customFormat="1" ht="14.1" customHeight="1">
      <c r="A18" s="8"/>
      <c r="B18" s="9" t="s">
        <v>30</v>
      </c>
      <c r="C18" s="8">
        <v>7</v>
      </c>
      <c r="D18" s="53" t="s">
        <v>595</v>
      </c>
      <c r="E18" s="308" t="s">
        <v>595</v>
      </c>
      <c r="F18" s="309"/>
      <c r="G18" s="310"/>
      <c r="H18" s="53" t="s">
        <v>595</v>
      </c>
      <c r="I18" s="308" t="s">
        <v>595</v>
      </c>
      <c r="J18" s="309"/>
      <c r="K18" s="310"/>
      <c r="L18" s="53" t="s">
        <v>595</v>
      </c>
      <c r="M18" s="308" t="s">
        <v>595</v>
      </c>
      <c r="N18" s="309"/>
      <c r="O18" s="310"/>
    </row>
    <row r="19" spans="1:15" s="1" customFormat="1" ht="14.1" customHeight="1">
      <c r="A19" s="8"/>
      <c r="B19" s="9" t="s">
        <v>31</v>
      </c>
      <c r="C19" s="8">
        <v>8</v>
      </c>
      <c r="D19" s="53" t="s">
        <v>595</v>
      </c>
      <c r="E19" s="308" t="s">
        <v>595</v>
      </c>
      <c r="F19" s="309"/>
      <c r="G19" s="310"/>
      <c r="H19" s="53" t="s">
        <v>595</v>
      </c>
      <c r="I19" s="308" t="s">
        <v>595</v>
      </c>
      <c r="J19" s="309"/>
      <c r="K19" s="310"/>
      <c r="L19" s="53" t="s">
        <v>595</v>
      </c>
      <c r="M19" s="308" t="s">
        <v>595</v>
      </c>
      <c r="N19" s="309"/>
      <c r="O19" s="31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53" t="s">
        <v>595</v>
      </c>
      <c r="E20" s="308" t="s">
        <v>595</v>
      </c>
      <c r="F20" s="309"/>
      <c r="G20" s="310"/>
      <c r="H20" s="53" t="s">
        <v>595</v>
      </c>
      <c r="I20" s="308" t="s">
        <v>595</v>
      </c>
      <c r="J20" s="309"/>
      <c r="K20" s="310"/>
      <c r="L20" s="53" t="s">
        <v>595</v>
      </c>
      <c r="M20" s="308" t="s">
        <v>595</v>
      </c>
      <c r="N20" s="309"/>
      <c r="O20" s="310"/>
    </row>
    <row r="21" spans="1:15" s="1" customFormat="1" ht="14.1" customHeight="1">
      <c r="A21" s="8"/>
      <c r="B21" s="9" t="s">
        <v>33</v>
      </c>
      <c r="C21" s="8">
        <v>10</v>
      </c>
      <c r="D21" s="53" t="s">
        <v>595</v>
      </c>
      <c r="E21" s="308" t="s">
        <v>595</v>
      </c>
      <c r="F21" s="309"/>
      <c r="G21" s="310"/>
      <c r="H21" s="53" t="s">
        <v>595</v>
      </c>
      <c r="I21" s="308" t="s">
        <v>595</v>
      </c>
      <c r="J21" s="309"/>
      <c r="K21" s="310"/>
      <c r="L21" s="53" t="s">
        <v>595</v>
      </c>
      <c r="M21" s="308" t="s">
        <v>595</v>
      </c>
      <c r="N21" s="309"/>
      <c r="O21" s="310"/>
    </row>
    <row r="22" spans="1:15" s="1" customFormat="1" ht="14.1" customHeight="1">
      <c r="A22" s="8"/>
      <c r="B22" s="9" t="s">
        <v>34</v>
      </c>
      <c r="C22" s="8">
        <v>11</v>
      </c>
      <c r="D22" s="53" t="s">
        <v>595</v>
      </c>
      <c r="E22" s="308" t="s">
        <v>595</v>
      </c>
      <c r="F22" s="309"/>
      <c r="G22" s="310"/>
      <c r="H22" s="53" t="s">
        <v>595</v>
      </c>
      <c r="I22" s="308" t="s">
        <v>595</v>
      </c>
      <c r="J22" s="309"/>
      <c r="K22" s="310"/>
      <c r="L22" s="53" t="s">
        <v>595</v>
      </c>
      <c r="M22" s="308" t="s">
        <v>595</v>
      </c>
      <c r="N22" s="309"/>
      <c r="O22" s="310"/>
    </row>
    <row r="23" spans="1:15" s="1" customFormat="1" ht="14.1" customHeight="1">
      <c r="A23" s="8"/>
      <c r="B23" s="9" t="s">
        <v>35</v>
      </c>
      <c r="C23" s="8">
        <v>12</v>
      </c>
      <c r="D23" s="53" t="s">
        <v>595</v>
      </c>
      <c r="E23" s="308" t="s">
        <v>595</v>
      </c>
      <c r="F23" s="309"/>
      <c r="G23" s="310"/>
      <c r="H23" s="53" t="s">
        <v>595</v>
      </c>
      <c r="I23" s="308" t="s">
        <v>595</v>
      </c>
      <c r="J23" s="309"/>
      <c r="K23" s="310"/>
      <c r="L23" s="53" t="s">
        <v>595</v>
      </c>
      <c r="M23" s="308" t="s">
        <v>595</v>
      </c>
      <c r="N23" s="309"/>
      <c r="O23" s="31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53" t="s">
        <v>595</v>
      </c>
      <c r="E24" s="308" t="s">
        <v>595</v>
      </c>
      <c r="F24" s="309"/>
      <c r="G24" s="310"/>
      <c r="H24" s="53" t="s">
        <v>595</v>
      </c>
      <c r="I24" s="308" t="s">
        <v>595</v>
      </c>
      <c r="J24" s="309"/>
      <c r="K24" s="310"/>
      <c r="L24" s="53" t="s">
        <v>595</v>
      </c>
      <c r="M24" s="308" t="s">
        <v>595</v>
      </c>
      <c r="N24" s="309"/>
      <c r="O24" s="310"/>
    </row>
    <row r="25" spans="1:15" s="1" customFormat="1" ht="14.1" customHeight="1">
      <c r="A25" s="8"/>
      <c r="B25" s="9" t="s">
        <v>24</v>
      </c>
      <c r="C25" s="8">
        <v>14</v>
      </c>
      <c r="D25" s="53" t="s">
        <v>595</v>
      </c>
      <c r="E25" s="308" t="s">
        <v>595</v>
      </c>
      <c r="F25" s="309"/>
      <c r="G25" s="310"/>
      <c r="H25" s="53" t="s">
        <v>595</v>
      </c>
      <c r="I25" s="308" t="s">
        <v>595</v>
      </c>
      <c r="J25" s="309"/>
      <c r="K25" s="310"/>
      <c r="L25" s="53" t="s">
        <v>595</v>
      </c>
      <c r="M25" s="308" t="s">
        <v>595</v>
      </c>
      <c r="N25" s="309"/>
      <c r="O25" s="310"/>
    </row>
    <row r="26" spans="1:15" s="1" customFormat="1" ht="14.1" customHeight="1">
      <c r="A26" s="8"/>
      <c r="B26" s="9" t="s">
        <v>25</v>
      </c>
      <c r="C26" s="8">
        <v>15</v>
      </c>
      <c r="D26" s="53" t="s">
        <v>595</v>
      </c>
      <c r="E26" s="308" t="s">
        <v>595</v>
      </c>
      <c r="F26" s="309"/>
      <c r="G26" s="310"/>
      <c r="H26" s="53" t="s">
        <v>595</v>
      </c>
      <c r="I26" s="308" t="s">
        <v>595</v>
      </c>
      <c r="J26" s="309"/>
      <c r="K26" s="310"/>
      <c r="L26" s="53" t="s">
        <v>595</v>
      </c>
      <c r="M26" s="308" t="s">
        <v>595</v>
      </c>
      <c r="N26" s="309"/>
      <c r="O26" s="310"/>
    </row>
    <row r="27" spans="1:15" s="1" customFormat="1" ht="14.1" customHeight="1">
      <c r="A27" s="8"/>
      <c r="B27" s="9" t="s">
        <v>26</v>
      </c>
      <c r="C27" s="8">
        <v>16</v>
      </c>
      <c r="D27" s="53" t="s">
        <v>595</v>
      </c>
      <c r="E27" s="308" t="s">
        <v>595</v>
      </c>
      <c r="F27" s="309"/>
      <c r="G27" s="310"/>
      <c r="H27" s="53" t="s">
        <v>595</v>
      </c>
      <c r="I27" s="308" t="s">
        <v>595</v>
      </c>
      <c r="J27" s="309"/>
      <c r="K27" s="310"/>
      <c r="L27" s="53" t="s">
        <v>595</v>
      </c>
      <c r="M27" s="308" t="s">
        <v>595</v>
      </c>
      <c r="N27" s="309"/>
      <c r="O27" s="31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53" t="s">
        <v>595</v>
      </c>
      <c r="E28" s="308" t="s">
        <v>595</v>
      </c>
      <c r="F28" s="309"/>
      <c r="G28" s="310"/>
      <c r="H28" s="53" t="s">
        <v>595</v>
      </c>
      <c r="I28" s="308" t="s">
        <v>595</v>
      </c>
      <c r="J28" s="309"/>
      <c r="K28" s="310"/>
      <c r="L28" s="53" t="s">
        <v>595</v>
      </c>
      <c r="M28" s="308" t="s">
        <v>595</v>
      </c>
      <c r="N28" s="309"/>
      <c r="O28" s="310"/>
    </row>
    <row r="29" spans="1:15" s="1" customFormat="1" ht="14.1" customHeight="1">
      <c r="A29" s="8"/>
      <c r="B29" s="9" t="s">
        <v>38</v>
      </c>
      <c r="C29" s="8">
        <v>18</v>
      </c>
      <c r="D29" s="53" t="s">
        <v>595</v>
      </c>
      <c r="E29" s="308" t="s">
        <v>595</v>
      </c>
      <c r="F29" s="309"/>
      <c r="G29" s="310"/>
      <c r="H29" s="53" t="s">
        <v>595</v>
      </c>
      <c r="I29" s="308" t="s">
        <v>595</v>
      </c>
      <c r="J29" s="309"/>
      <c r="K29" s="310"/>
      <c r="L29" s="53" t="s">
        <v>595</v>
      </c>
      <c r="M29" s="308" t="s">
        <v>595</v>
      </c>
      <c r="N29" s="309"/>
      <c r="O29" s="310"/>
    </row>
    <row r="30" spans="1:15" s="1" customFormat="1" ht="14.1" customHeight="1">
      <c r="A30" s="8"/>
      <c r="B30" s="9" t="s">
        <v>39</v>
      </c>
      <c r="C30" s="8">
        <v>19</v>
      </c>
      <c r="D30" s="53" t="s">
        <v>595</v>
      </c>
      <c r="E30" s="308" t="s">
        <v>595</v>
      </c>
      <c r="F30" s="309"/>
      <c r="G30" s="310"/>
      <c r="H30" s="53" t="s">
        <v>595</v>
      </c>
      <c r="I30" s="308" t="s">
        <v>595</v>
      </c>
      <c r="J30" s="309"/>
      <c r="K30" s="310"/>
      <c r="L30" s="53" t="s">
        <v>595</v>
      </c>
      <c r="M30" s="308" t="s">
        <v>595</v>
      </c>
      <c r="N30" s="309"/>
      <c r="O30" s="31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>
        <v>5</v>
      </c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03"/>
      <c r="M33" s="404"/>
      <c r="N33" s="13"/>
      <c r="O33" s="14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382"/>
      <c r="M34" s="383"/>
      <c r="N34" s="13"/>
      <c r="O34" s="14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382"/>
      <c r="M35" s="383"/>
      <c r="N35" s="13"/>
      <c r="O35" s="14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382"/>
      <c r="M36" s="383"/>
      <c r="N36" s="13"/>
      <c r="O36" s="14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265"/>
      <c r="M37" s="266"/>
      <c r="N37" s="19"/>
      <c r="O37" s="20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3"/>
      <c r="M38" s="404"/>
      <c r="N38" s="21"/>
      <c r="O38" s="22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382"/>
      <c r="M39" s="383"/>
      <c r="N39" s="13"/>
      <c r="O39" s="14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382"/>
      <c r="M40" s="383"/>
      <c r="N40" s="13"/>
      <c r="O40" s="14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382"/>
      <c r="M41" s="383"/>
      <c r="N41" s="13"/>
      <c r="O41" s="14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382"/>
      <c r="M42" s="383"/>
      <c r="N42" s="13"/>
      <c r="O42" s="14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382"/>
      <c r="M43" s="383"/>
      <c r="N43" s="13"/>
      <c r="O43" s="14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382"/>
      <c r="M44" s="383"/>
      <c r="N44" s="13"/>
      <c r="O44" s="14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382"/>
      <c r="M45" s="383"/>
      <c r="N45" s="13"/>
      <c r="O45" s="14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382"/>
      <c r="M46" s="383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355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08"/>
    </row>
    <row r="51" spans="1:15" s="1" customFormat="1" ht="14.1" customHeight="1">
      <c r="A51" s="24" t="s">
        <v>52</v>
      </c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</row>
    <row r="52" spans="1:15" s="1" customFormat="1" ht="14.1" customHeight="1">
      <c r="A52" s="25" t="s">
        <v>53</v>
      </c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416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597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417</v>
      </c>
      <c r="E56" s="392" t="s">
        <v>417</v>
      </c>
      <c r="F56" s="393"/>
      <c r="G56" s="394"/>
      <c r="H56" s="3" t="s">
        <v>417</v>
      </c>
      <c r="I56" s="392" t="s">
        <v>417</v>
      </c>
      <c r="J56" s="393"/>
      <c r="K56" s="394"/>
      <c r="L56" s="3" t="s">
        <v>419</v>
      </c>
      <c r="M56" s="392"/>
      <c r="N56" s="393"/>
      <c r="O56" s="394"/>
    </row>
    <row r="57" spans="1:15" ht="14.1" customHeight="1">
      <c r="A57" s="248"/>
      <c r="B57" s="248"/>
      <c r="C57" s="248"/>
      <c r="D57" s="4" t="s">
        <v>418</v>
      </c>
      <c r="E57" s="395" t="s">
        <v>418</v>
      </c>
      <c r="F57" s="396"/>
      <c r="G57" s="397"/>
      <c r="H57" s="4" t="s">
        <v>418</v>
      </c>
      <c r="I57" s="395" t="s">
        <v>418</v>
      </c>
      <c r="J57" s="396"/>
      <c r="K57" s="397"/>
      <c r="L57" s="4" t="s">
        <v>420</v>
      </c>
      <c r="M57" s="395"/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6" t="s">
        <v>23</v>
      </c>
      <c r="I58" s="398" t="s">
        <v>23</v>
      </c>
      <c r="J58" s="399"/>
      <c r="K58" s="400"/>
      <c r="L58" s="6" t="s">
        <v>23</v>
      </c>
      <c r="M58" s="398"/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>
        <v>2</v>
      </c>
      <c r="I59" s="398">
        <v>2</v>
      </c>
      <c r="J59" s="399"/>
      <c r="K59" s="400"/>
      <c r="L59" s="6">
        <v>2</v>
      </c>
      <c r="M59" s="398"/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0</v>
      </c>
      <c r="I60" s="398">
        <v>0</v>
      </c>
      <c r="J60" s="399"/>
      <c r="K60" s="400"/>
      <c r="L60" s="6">
        <v>0</v>
      </c>
      <c r="M60" s="398"/>
      <c r="N60" s="399"/>
      <c r="O60" s="400"/>
    </row>
    <row r="61" spans="1:15" ht="14.1" customHeight="1">
      <c r="A61" s="248"/>
      <c r="B61" s="248"/>
      <c r="C61" s="248"/>
      <c r="D61" s="5">
        <v>7</v>
      </c>
      <c r="E61" s="405">
        <v>8</v>
      </c>
      <c r="F61" s="406"/>
      <c r="G61" s="407"/>
      <c r="H61" s="5">
        <v>9</v>
      </c>
      <c r="I61" s="405">
        <v>1</v>
      </c>
      <c r="J61" s="406"/>
      <c r="K61" s="407"/>
      <c r="L61" s="5">
        <v>1</v>
      </c>
      <c r="M61" s="405"/>
      <c r="N61" s="406"/>
      <c r="O61" s="407"/>
    </row>
    <row r="62" spans="1:15" ht="14.1" customHeight="1">
      <c r="A62" s="248"/>
      <c r="B62" s="248"/>
      <c r="C62" s="248"/>
      <c r="D62" s="7"/>
      <c r="E62" s="372"/>
      <c r="F62" s="373"/>
      <c r="G62" s="374"/>
      <c r="H62" s="77"/>
      <c r="I62" s="658">
        <v>0</v>
      </c>
      <c r="J62" s="373"/>
      <c r="K62" s="374"/>
      <c r="L62" s="78"/>
      <c r="M62" s="372"/>
      <c r="N62" s="373"/>
      <c r="O62" s="374"/>
    </row>
    <row r="63" spans="1:15" ht="14.1" customHeight="1">
      <c r="A63" s="8"/>
      <c r="B63" s="9"/>
      <c r="C63" s="8"/>
      <c r="D63" s="53" t="s">
        <v>599</v>
      </c>
      <c r="E63" s="308" t="s">
        <v>599</v>
      </c>
      <c r="F63" s="309"/>
      <c r="G63" s="310"/>
      <c r="H63" s="53" t="s">
        <v>599</v>
      </c>
      <c r="I63" s="308" t="s">
        <v>599</v>
      </c>
      <c r="J63" s="309"/>
      <c r="K63" s="310"/>
      <c r="L63" s="53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53" t="s">
        <v>595</v>
      </c>
      <c r="E64" s="308" t="s">
        <v>595</v>
      </c>
      <c r="F64" s="309"/>
      <c r="G64" s="310"/>
      <c r="H64" s="53" t="s">
        <v>595</v>
      </c>
      <c r="I64" s="308" t="s">
        <v>595</v>
      </c>
      <c r="J64" s="309"/>
      <c r="K64" s="310"/>
      <c r="L64" s="53" t="s">
        <v>595</v>
      </c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53" t="s">
        <v>595</v>
      </c>
      <c r="E65" s="308" t="s">
        <v>595</v>
      </c>
      <c r="F65" s="309"/>
      <c r="G65" s="310"/>
      <c r="H65" s="53" t="s">
        <v>595</v>
      </c>
      <c r="I65" s="308" t="s">
        <v>595</v>
      </c>
      <c r="J65" s="309"/>
      <c r="K65" s="310"/>
      <c r="L65" s="53" t="s">
        <v>595</v>
      </c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53" t="s">
        <v>595</v>
      </c>
      <c r="E66" s="308" t="s">
        <v>595</v>
      </c>
      <c r="F66" s="309"/>
      <c r="G66" s="310"/>
      <c r="H66" s="53" t="s">
        <v>595</v>
      </c>
      <c r="I66" s="308" t="s">
        <v>595</v>
      </c>
      <c r="J66" s="309"/>
      <c r="K66" s="310"/>
      <c r="L66" s="53" t="s">
        <v>595</v>
      </c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53" t="s">
        <v>595</v>
      </c>
      <c r="E67" s="308" t="s">
        <v>595</v>
      </c>
      <c r="F67" s="309"/>
      <c r="G67" s="310"/>
      <c r="H67" s="53" t="s">
        <v>595</v>
      </c>
      <c r="I67" s="308" t="s">
        <v>595</v>
      </c>
      <c r="J67" s="309"/>
      <c r="K67" s="310"/>
      <c r="L67" s="53" t="s">
        <v>595</v>
      </c>
      <c r="M67" s="268"/>
      <c r="N67" s="269"/>
      <c r="O67" s="270"/>
    </row>
    <row r="68" spans="1:15" ht="14.1" customHeight="1">
      <c r="A68" s="8"/>
      <c r="B68" s="9" t="s">
        <v>28</v>
      </c>
      <c r="C68" s="8">
        <v>5</v>
      </c>
      <c r="D68" s="53" t="s">
        <v>595</v>
      </c>
      <c r="E68" s="308" t="s">
        <v>595</v>
      </c>
      <c r="F68" s="309"/>
      <c r="G68" s="310"/>
      <c r="H68" s="53" t="s">
        <v>595</v>
      </c>
      <c r="I68" s="308" t="s">
        <v>595</v>
      </c>
      <c r="J68" s="309"/>
      <c r="K68" s="310"/>
      <c r="L68" s="53" t="s">
        <v>595</v>
      </c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53" t="s">
        <v>595</v>
      </c>
      <c r="E69" s="308" t="s">
        <v>595</v>
      </c>
      <c r="F69" s="309"/>
      <c r="G69" s="310"/>
      <c r="H69" s="53" t="s">
        <v>595</v>
      </c>
      <c r="I69" s="308" t="s">
        <v>595</v>
      </c>
      <c r="J69" s="309"/>
      <c r="K69" s="310"/>
      <c r="L69" s="53" t="s">
        <v>595</v>
      </c>
      <c r="M69" s="268"/>
      <c r="N69" s="269"/>
      <c r="O69" s="270"/>
    </row>
    <row r="70" spans="1:15" ht="14.1" customHeight="1">
      <c r="A70" s="8"/>
      <c r="B70" s="9" t="s">
        <v>30</v>
      </c>
      <c r="C70" s="8">
        <v>7</v>
      </c>
      <c r="D70" s="53" t="s">
        <v>595</v>
      </c>
      <c r="E70" s="308" t="s">
        <v>595</v>
      </c>
      <c r="F70" s="309"/>
      <c r="G70" s="310"/>
      <c r="H70" s="53" t="s">
        <v>595</v>
      </c>
      <c r="I70" s="308" t="s">
        <v>595</v>
      </c>
      <c r="J70" s="309"/>
      <c r="K70" s="310"/>
      <c r="L70" s="53" t="s">
        <v>595</v>
      </c>
      <c r="M70" s="268"/>
      <c r="N70" s="269"/>
      <c r="O70" s="270"/>
    </row>
    <row r="71" spans="1:15" ht="14.1" customHeight="1">
      <c r="A71" s="8"/>
      <c r="B71" s="9" t="s">
        <v>31</v>
      </c>
      <c r="C71" s="8">
        <v>8</v>
      </c>
      <c r="D71" s="53" t="s">
        <v>595</v>
      </c>
      <c r="E71" s="308" t="s">
        <v>595</v>
      </c>
      <c r="F71" s="309"/>
      <c r="G71" s="310"/>
      <c r="H71" s="53" t="s">
        <v>595</v>
      </c>
      <c r="I71" s="308" t="s">
        <v>595</v>
      </c>
      <c r="J71" s="309"/>
      <c r="K71" s="310"/>
      <c r="L71" s="53" t="s">
        <v>595</v>
      </c>
      <c r="M71" s="268"/>
      <c r="N71" s="269"/>
      <c r="O71" s="270"/>
    </row>
    <row r="72" spans="1:15" ht="14.1" customHeight="1">
      <c r="A72" s="8">
        <v>11</v>
      </c>
      <c r="B72" s="9" t="s">
        <v>32</v>
      </c>
      <c r="C72" s="8">
        <v>9</v>
      </c>
      <c r="D72" s="53" t="s">
        <v>595</v>
      </c>
      <c r="E72" s="308" t="s">
        <v>595</v>
      </c>
      <c r="F72" s="309"/>
      <c r="G72" s="310"/>
      <c r="H72" s="53" t="s">
        <v>595</v>
      </c>
      <c r="I72" s="308" t="s">
        <v>595</v>
      </c>
      <c r="J72" s="309"/>
      <c r="K72" s="310"/>
      <c r="L72" s="53" t="s">
        <v>595</v>
      </c>
      <c r="M72" s="268"/>
      <c r="N72" s="269"/>
      <c r="O72" s="270"/>
    </row>
    <row r="73" spans="1:15" ht="14.1" customHeight="1">
      <c r="A73" s="8"/>
      <c r="B73" s="9" t="s">
        <v>33</v>
      </c>
      <c r="C73" s="8">
        <v>10</v>
      </c>
      <c r="D73" s="53" t="s">
        <v>595</v>
      </c>
      <c r="E73" s="308" t="s">
        <v>595</v>
      </c>
      <c r="F73" s="309"/>
      <c r="G73" s="310"/>
      <c r="H73" s="53" t="s">
        <v>595</v>
      </c>
      <c r="I73" s="308" t="s">
        <v>595</v>
      </c>
      <c r="J73" s="309"/>
      <c r="K73" s="310"/>
      <c r="L73" s="53" t="s">
        <v>595</v>
      </c>
      <c r="M73" s="268"/>
      <c r="N73" s="269"/>
      <c r="O73" s="270"/>
    </row>
    <row r="74" spans="1:15" ht="14.1" customHeight="1">
      <c r="A74" s="8"/>
      <c r="B74" s="9" t="s">
        <v>34</v>
      </c>
      <c r="C74" s="8">
        <v>11</v>
      </c>
      <c r="D74" s="53" t="s">
        <v>595</v>
      </c>
      <c r="E74" s="308" t="s">
        <v>595</v>
      </c>
      <c r="F74" s="309"/>
      <c r="G74" s="310"/>
      <c r="H74" s="53" t="s">
        <v>595</v>
      </c>
      <c r="I74" s="308" t="s">
        <v>595</v>
      </c>
      <c r="J74" s="309"/>
      <c r="K74" s="310"/>
      <c r="L74" s="53" t="s">
        <v>595</v>
      </c>
      <c r="M74" s="268"/>
      <c r="N74" s="269"/>
      <c r="O74" s="270"/>
    </row>
    <row r="75" spans="1:15" ht="14.1" customHeight="1">
      <c r="A75" s="8"/>
      <c r="B75" s="9" t="s">
        <v>35</v>
      </c>
      <c r="C75" s="8">
        <v>12</v>
      </c>
      <c r="D75" s="53" t="s">
        <v>595</v>
      </c>
      <c r="E75" s="308" t="s">
        <v>595</v>
      </c>
      <c r="F75" s="309"/>
      <c r="G75" s="310"/>
      <c r="H75" s="53" t="s">
        <v>595</v>
      </c>
      <c r="I75" s="308" t="s">
        <v>595</v>
      </c>
      <c r="J75" s="309"/>
      <c r="K75" s="310"/>
      <c r="L75" s="53" t="s">
        <v>595</v>
      </c>
      <c r="M75" s="268"/>
      <c r="N75" s="269"/>
      <c r="O75" s="270"/>
    </row>
    <row r="76" spans="1:15" ht="14.1" customHeight="1">
      <c r="A76" s="8">
        <v>12</v>
      </c>
      <c r="B76" s="9" t="s">
        <v>36</v>
      </c>
      <c r="C76" s="8">
        <v>13</v>
      </c>
      <c r="D76" s="53" t="s">
        <v>595</v>
      </c>
      <c r="E76" s="308" t="s">
        <v>595</v>
      </c>
      <c r="F76" s="309"/>
      <c r="G76" s="310"/>
      <c r="H76" s="53" t="s">
        <v>595</v>
      </c>
      <c r="I76" s="308" t="s">
        <v>595</v>
      </c>
      <c r="J76" s="309"/>
      <c r="K76" s="310"/>
      <c r="L76" s="53" t="s">
        <v>595</v>
      </c>
      <c r="M76" s="268"/>
      <c r="N76" s="269"/>
      <c r="O76" s="270"/>
    </row>
    <row r="77" spans="1:15" ht="14.1" customHeight="1">
      <c r="A77" s="8"/>
      <c r="B77" s="9" t="s">
        <v>24</v>
      </c>
      <c r="C77" s="8">
        <v>14</v>
      </c>
      <c r="D77" s="53" t="s">
        <v>595</v>
      </c>
      <c r="E77" s="308" t="s">
        <v>595</v>
      </c>
      <c r="F77" s="309"/>
      <c r="G77" s="310"/>
      <c r="H77" s="53" t="s">
        <v>595</v>
      </c>
      <c r="I77" s="308" t="s">
        <v>595</v>
      </c>
      <c r="J77" s="309"/>
      <c r="K77" s="310"/>
      <c r="L77" s="53" t="s">
        <v>595</v>
      </c>
      <c r="M77" s="268"/>
      <c r="N77" s="269"/>
      <c r="O77" s="270"/>
    </row>
    <row r="78" spans="1:15" ht="14.1" customHeight="1">
      <c r="A78" s="8"/>
      <c r="B78" s="9" t="s">
        <v>25</v>
      </c>
      <c r="C78" s="8">
        <v>15</v>
      </c>
      <c r="D78" s="53" t="s">
        <v>595</v>
      </c>
      <c r="E78" s="308" t="s">
        <v>595</v>
      </c>
      <c r="F78" s="309"/>
      <c r="G78" s="310"/>
      <c r="H78" s="53" t="s">
        <v>595</v>
      </c>
      <c r="I78" s="308" t="s">
        <v>595</v>
      </c>
      <c r="J78" s="309"/>
      <c r="K78" s="310"/>
      <c r="L78" s="53" t="s">
        <v>595</v>
      </c>
      <c r="M78" s="268"/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53" t="s">
        <v>595</v>
      </c>
      <c r="E79" s="308" t="s">
        <v>595</v>
      </c>
      <c r="F79" s="309"/>
      <c r="G79" s="310"/>
      <c r="H79" s="53" t="s">
        <v>595</v>
      </c>
      <c r="I79" s="308" t="s">
        <v>595</v>
      </c>
      <c r="J79" s="309"/>
      <c r="K79" s="310"/>
      <c r="L79" s="53" t="s">
        <v>595</v>
      </c>
      <c r="M79" s="268"/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53" t="s">
        <v>595</v>
      </c>
      <c r="E80" s="308" t="s">
        <v>595</v>
      </c>
      <c r="F80" s="309"/>
      <c r="G80" s="310"/>
      <c r="H80" s="53" t="s">
        <v>595</v>
      </c>
      <c r="I80" s="308" t="s">
        <v>595</v>
      </c>
      <c r="J80" s="309"/>
      <c r="K80" s="310"/>
      <c r="L80" s="53" t="s">
        <v>595</v>
      </c>
      <c r="M80" s="268"/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53" t="s">
        <v>595</v>
      </c>
      <c r="E81" s="308" t="s">
        <v>595</v>
      </c>
      <c r="F81" s="309"/>
      <c r="G81" s="310"/>
      <c r="H81" s="53" t="s">
        <v>595</v>
      </c>
      <c r="I81" s="308" t="s">
        <v>595</v>
      </c>
      <c r="J81" s="309"/>
      <c r="K81" s="310"/>
      <c r="L81" s="53" t="s">
        <v>595</v>
      </c>
      <c r="M81" s="302"/>
      <c r="N81" s="303"/>
      <c r="O81" s="304"/>
    </row>
    <row r="82" spans="1:15" ht="14.1" customHeight="1">
      <c r="A82" s="8"/>
      <c r="B82" s="9" t="s">
        <v>39</v>
      </c>
      <c r="C82" s="8">
        <v>19</v>
      </c>
      <c r="D82" s="53" t="s">
        <v>595</v>
      </c>
      <c r="E82" s="308" t="s">
        <v>595</v>
      </c>
      <c r="F82" s="309"/>
      <c r="G82" s="310"/>
      <c r="H82" s="53" t="s">
        <v>595</v>
      </c>
      <c r="I82" s="308" t="s">
        <v>595</v>
      </c>
      <c r="J82" s="309"/>
      <c r="K82" s="310"/>
      <c r="L82" s="53" t="s">
        <v>595</v>
      </c>
      <c r="M82" s="268"/>
      <c r="N82" s="437"/>
      <c r="O82" s="438"/>
    </row>
    <row r="83" spans="1:15" ht="14.1" customHeight="1">
      <c r="A83" s="267" t="s">
        <v>40</v>
      </c>
      <c r="B83" s="267"/>
      <c r="C83" s="267"/>
      <c r="D83" s="11">
        <v>5</v>
      </c>
      <c r="E83" s="268">
        <v>5</v>
      </c>
      <c r="F83" s="269"/>
      <c r="G83" s="270"/>
      <c r="H83" s="11">
        <v>5</v>
      </c>
      <c r="I83" s="268">
        <v>5</v>
      </c>
      <c r="J83" s="269"/>
      <c r="K83" s="270"/>
      <c r="L83" s="11">
        <v>5</v>
      </c>
      <c r="M83" s="268"/>
      <c r="N83" s="269"/>
      <c r="O83" s="270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 t="str">
        <f t="shared" si="1"/>
        <v/>
      </c>
      <c r="I84" s="268" t="str">
        <f t="shared" si="1"/>
        <v/>
      </c>
      <c r="J84" s="269"/>
      <c r="K84" s="270"/>
      <c r="L84" s="11" t="str">
        <f>IF(18-COUNTA(L63:L80)=0,"",IF(L81="","",18-COUNTA(L63:L80)))</f>
        <v/>
      </c>
      <c r="M84" s="268" t="str">
        <f>IF(18-COUNTA(M63:M80)=0,"",IF(M81="","",18-COUNTA(M63:M80)))</f>
        <v/>
      </c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03"/>
      <c r="E85" s="404"/>
      <c r="F85" s="13"/>
      <c r="G85" s="14"/>
      <c r="H85" s="403"/>
      <c r="I85" s="404"/>
      <c r="J85" s="13"/>
      <c r="K85" s="14"/>
      <c r="L85" s="384"/>
      <c r="M85" s="391"/>
      <c r="N85" s="21"/>
      <c r="O85" s="26"/>
    </row>
    <row r="86" spans="1:15" ht="14.1" customHeight="1">
      <c r="A86" s="261"/>
      <c r="B86" s="244"/>
      <c r="C86" s="245"/>
      <c r="D86" s="382"/>
      <c r="E86" s="383"/>
      <c r="F86" s="13"/>
      <c r="G86" s="14"/>
      <c r="H86" s="382"/>
      <c r="I86" s="383"/>
      <c r="J86" s="13"/>
      <c r="K86" s="14"/>
      <c r="L86" s="263"/>
      <c r="M86" s="264"/>
      <c r="N86" s="13"/>
      <c r="O86" s="14"/>
    </row>
    <row r="87" spans="1:15" ht="14.1" customHeight="1">
      <c r="A87" s="261"/>
      <c r="B87" s="244"/>
      <c r="C87" s="245"/>
      <c r="D87" s="382"/>
      <c r="E87" s="383"/>
      <c r="F87" s="13"/>
      <c r="G87" s="15"/>
      <c r="H87" s="382"/>
      <c r="I87" s="383"/>
      <c r="J87" s="13"/>
      <c r="K87" s="15"/>
      <c r="L87" s="263"/>
      <c r="M87" s="264"/>
      <c r="N87" s="13"/>
      <c r="O87" s="14"/>
    </row>
    <row r="88" spans="1:15" ht="14.1" customHeight="1">
      <c r="A88" s="261"/>
      <c r="B88" s="246"/>
      <c r="C88" s="247"/>
      <c r="D88" s="265"/>
      <c r="E88" s="266"/>
      <c r="F88" s="19"/>
      <c r="G88" s="20"/>
      <c r="H88" s="265"/>
      <c r="I88" s="266"/>
      <c r="J88" s="19"/>
      <c r="K88" s="20"/>
      <c r="L88" s="263"/>
      <c r="M88" s="264"/>
      <c r="N88" s="140"/>
      <c r="O88" s="14"/>
    </row>
    <row r="89" spans="1:15" ht="14.1" customHeight="1">
      <c r="A89" s="261"/>
      <c r="B89" s="236" t="s">
        <v>44</v>
      </c>
      <c r="C89" s="237"/>
      <c r="D89" s="403"/>
      <c r="E89" s="404"/>
      <c r="F89" s="21"/>
      <c r="G89" s="22"/>
      <c r="H89" s="403"/>
      <c r="I89" s="404"/>
      <c r="J89" s="21"/>
      <c r="K89" s="22"/>
      <c r="L89" s="384"/>
      <c r="M89" s="391"/>
      <c r="N89" s="21"/>
      <c r="O89" s="26"/>
    </row>
    <row r="90" spans="1:15" ht="14.1" customHeight="1">
      <c r="A90" s="261"/>
      <c r="B90" s="238"/>
      <c r="C90" s="239"/>
      <c r="D90" s="382"/>
      <c r="E90" s="383"/>
      <c r="F90" s="13"/>
      <c r="G90" s="14"/>
      <c r="H90" s="382"/>
      <c r="I90" s="383"/>
      <c r="J90" s="13"/>
      <c r="K90" s="14"/>
      <c r="L90" s="263"/>
      <c r="M90" s="275"/>
      <c r="N90" s="13"/>
      <c r="O90" s="14"/>
    </row>
    <row r="91" spans="1:15" ht="14.1" customHeight="1">
      <c r="A91" s="261"/>
      <c r="B91" s="238"/>
      <c r="C91" s="239"/>
      <c r="D91" s="382"/>
      <c r="E91" s="383"/>
      <c r="F91" s="13"/>
      <c r="G91" s="14"/>
      <c r="H91" s="382"/>
      <c r="I91" s="383"/>
      <c r="J91" s="13"/>
      <c r="K91" s="14"/>
      <c r="L91" s="263"/>
      <c r="M91" s="643"/>
      <c r="N91" s="13"/>
      <c r="O91" s="14"/>
    </row>
    <row r="92" spans="1:15" ht="14.1" customHeight="1">
      <c r="A92" s="261"/>
      <c r="B92" s="238"/>
      <c r="C92" s="239"/>
      <c r="D92" s="382"/>
      <c r="E92" s="383"/>
      <c r="F92" s="13"/>
      <c r="G92" s="14"/>
      <c r="H92" s="382"/>
      <c r="I92" s="383"/>
      <c r="J92" s="13"/>
      <c r="K92" s="14"/>
      <c r="L92" s="263"/>
      <c r="M92" s="264"/>
      <c r="N92" s="13"/>
      <c r="O92" s="14"/>
    </row>
    <row r="93" spans="1:15" ht="14.1" customHeight="1">
      <c r="A93" s="261"/>
      <c r="B93" s="238"/>
      <c r="C93" s="239"/>
      <c r="D93" s="382"/>
      <c r="E93" s="383"/>
      <c r="F93" s="13"/>
      <c r="G93" s="14"/>
      <c r="H93" s="382"/>
      <c r="I93" s="383"/>
      <c r="J93" s="13"/>
      <c r="K93" s="14"/>
      <c r="L93" s="263"/>
      <c r="M93" s="643"/>
      <c r="N93" s="13"/>
      <c r="O93" s="14"/>
    </row>
    <row r="94" spans="1:15" ht="14.1" customHeight="1">
      <c r="A94" s="261"/>
      <c r="B94" s="238"/>
      <c r="C94" s="239"/>
      <c r="D94" s="382"/>
      <c r="E94" s="383"/>
      <c r="F94" s="13"/>
      <c r="G94" s="14"/>
      <c r="H94" s="382"/>
      <c r="I94" s="383"/>
      <c r="J94" s="13"/>
      <c r="K94" s="14"/>
      <c r="L94" s="263"/>
      <c r="M94" s="264"/>
      <c r="N94" s="13"/>
      <c r="O94" s="14"/>
    </row>
    <row r="95" spans="1:15" ht="14.1" customHeight="1">
      <c r="A95" s="261"/>
      <c r="B95" s="238"/>
      <c r="C95" s="239"/>
      <c r="D95" s="382"/>
      <c r="E95" s="383"/>
      <c r="F95" s="13"/>
      <c r="G95" s="14"/>
      <c r="H95" s="382"/>
      <c r="I95" s="383"/>
      <c r="J95" s="13"/>
      <c r="K95" s="14"/>
      <c r="L95" s="263"/>
      <c r="M95" s="264"/>
      <c r="N95" s="13"/>
      <c r="O95" s="14"/>
    </row>
    <row r="96" spans="1:15" ht="14.1" customHeight="1">
      <c r="A96" s="261"/>
      <c r="B96" s="238"/>
      <c r="C96" s="239"/>
      <c r="D96" s="382"/>
      <c r="E96" s="383"/>
      <c r="F96" s="13"/>
      <c r="G96" s="14"/>
      <c r="H96" s="382"/>
      <c r="I96" s="383"/>
      <c r="J96" s="13"/>
      <c r="K96" s="14"/>
      <c r="L96" s="263"/>
      <c r="M96" s="264"/>
      <c r="N96" s="13"/>
      <c r="O96" s="14"/>
    </row>
    <row r="97" spans="1:15" ht="14.1" customHeight="1">
      <c r="A97" s="261"/>
      <c r="B97" s="238"/>
      <c r="C97" s="239"/>
      <c r="D97" s="382"/>
      <c r="E97" s="383"/>
      <c r="F97" s="13"/>
      <c r="G97" s="14"/>
      <c r="H97" s="382"/>
      <c r="I97" s="383"/>
      <c r="J97" s="13"/>
      <c r="K97" s="14"/>
      <c r="L97" s="263"/>
      <c r="M97" s="264"/>
      <c r="N97" s="13"/>
      <c r="O97" s="14"/>
    </row>
    <row r="98" spans="1:15" ht="14.1" customHeight="1">
      <c r="A98" s="261"/>
      <c r="B98" s="238"/>
      <c r="C98" s="239"/>
      <c r="D98" s="15"/>
      <c r="E98" s="16"/>
      <c r="F98" s="13"/>
      <c r="G98" s="14"/>
      <c r="H98" s="15"/>
      <c r="I98" s="16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5"/>
      <c r="I99" s="266"/>
      <c r="J99" s="13"/>
      <c r="K99" s="14"/>
      <c r="L99" s="263"/>
      <c r="M99" s="264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 t="str">
        <f>IF(SUM(J85:J99)=0,"",SUM(J85:J99))</f>
        <v/>
      </c>
      <c r="I100" s="271">
        <f>IF((COUNTA(H63:H80)+SUM(K85:K99)+COUNTA(H82))=0,"",COUNTA(H63:H80)+SUM(K85:K99)+COUNTA(H82))</f>
        <v>19</v>
      </c>
      <c r="J100" s="272"/>
      <c r="K100" s="273"/>
      <c r="L100" s="23" t="str">
        <f>IF(SUM(N85:N99)=0,"",SUM(N85:N99))</f>
        <v/>
      </c>
      <c r="M100" s="271">
        <f>IF((COUNTA(L63:L80)+SUM(O85:O99)+COUNTA(L82))=0,"",COUNTA(L63:L80)+SUM(O85:O99)+COUNTA(L82))</f>
        <v>19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355"/>
      <c r="C102" s="251"/>
      <c r="D102" s="251"/>
      <c r="E102" s="251"/>
      <c r="F102" s="251"/>
      <c r="G102" s="251"/>
      <c r="H102" s="251"/>
      <c r="I102" s="252"/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6"/>
    </row>
    <row r="104" spans="1:15" ht="14.1" customHeight="1">
      <c r="A104" s="25" t="s">
        <v>53</v>
      </c>
      <c r="B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9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416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597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417</v>
      </c>
      <c r="E108" s="392" t="s">
        <v>417</v>
      </c>
      <c r="F108" s="393"/>
      <c r="G108" s="394"/>
      <c r="H108" s="3" t="s">
        <v>417</v>
      </c>
      <c r="I108" s="392" t="s">
        <v>417</v>
      </c>
      <c r="J108" s="393"/>
      <c r="K108" s="394"/>
      <c r="L108" s="3" t="s">
        <v>417</v>
      </c>
      <c r="M108" s="392" t="s">
        <v>417</v>
      </c>
      <c r="N108" s="393"/>
      <c r="O108" s="394"/>
    </row>
    <row r="109" spans="1:15" ht="14.1" customHeight="1">
      <c r="A109" s="248"/>
      <c r="B109" s="248"/>
      <c r="C109" s="248"/>
      <c r="D109" s="4" t="s">
        <v>418</v>
      </c>
      <c r="E109" s="395" t="s">
        <v>418</v>
      </c>
      <c r="F109" s="396"/>
      <c r="G109" s="397"/>
      <c r="H109" s="4" t="s">
        <v>418</v>
      </c>
      <c r="I109" s="395" t="s">
        <v>418</v>
      </c>
      <c r="J109" s="396"/>
      <c r="K109" s="397"/>
      <c r="L109" s="4" t="s">
        <v>418</v>
      </c>
      <c r="M109" s="395" t="s">
        <v>418</v>
      </c>
      <c r="N109" s="396"/>
      <c r="O109" s="397"/>
    </row>
    <row r="110" spans="1:15" ht="14.1" customHeight="1">
      <c r="A110" s="248"/>
      <c r="B110" s="248"/>
      <c r="C110" s="248"/>
      <c r="D110" s="6" t="s">
        <v>23</v>
      </c>
      <c r="E110" s="398" t="s">
        <v>23</v>
      </c>
      <c r="F110" s="399"/>
      <c r="G110" s="400"/>
      <c r="H110" s="6" t="s">
        <v>23</v>
      </c>
      <c r="I110" s="398" t="s">
        <v>23</v>
      </c>
      <c r="J110" s="399"/>
      <c r="K110" s="400"/>
      <c r="L110" s="6" t="s">
        <v>23</v>
      </c>
      <c r="M110" s="398" t="s">
        <v>23</v>
      </c>
      <c r="N110" s="399"/>
      <c r="O110" s="400"/>
    </row>
    <row r="111" spans="1:15" ht="14.1" customHeight="1">
      <c r="A111" s="248"/>
      <c r="B111" s="248"/>
      <c r="C111" s="248"/>
      <c r="D111" s="6">
        <v>2</v>
      </c>
      <c r="E111" s="398">
        <v>2</v>
      </c>
      <c r="F111" s="399"/>
      <c r="G111" s="400"/>
      <c r="H111" s="6">
        <v>2</v>
      </c>
      <c r="I111" s="398">
        <v>2</v>
      </c>
      <c r="J111" s="399"/>
      <c r="K111" s="400"/>
      <c r="L111" s="6">
        <v>2</v>
      </c>
      <c r="M111" s="398">
        <v>2</v>
      </c>
      <c r="N111" s="399"/>
      <c r="O111" s="400"/>
    </row>
    <row r="112" spans="1:15" ht="14.1" customHeight="1">
      <c r="A112" s="248"/>
      <c r="B112" s="248"/>
      <c r="C112" s="248"/>
      <c r="D112" s="6">
        <v>1</v>
      </c>
      <c r="E112" s="398">
        <v>1</v>
      </c>
      <c r="F112" s="399"/>
      <c r="G112" s="400"/>
      <c r="H112" s="6">
        <v>1</v>
      </c>
      <c r="I112" s="398">
        <v>1</v>
      </c>
      <c r="J112" s="399"/>
      <c r="K112" s="400"/>
      <c r="L112" s="6">
        <v>1</v>
      </c>
      <c r="M112" s="398">
        <v>1</v>
      </c>
      <c r="N112" s="399"/>
      <c r="O112" s="400"/>
    </row>
    <row r="113" spans="1:15" ht="14.1" customHeight="1">
      <c r="A113" s="248"/>
      <c r="B113" s="248"/>
      <c r="C113" s="248"/>
      <c r="D113" s="5">
        <v>1</v>
      </c>
      <c r="E113" s="405">
        <v>2</v>
      </c>
      <c r="F113" s="406"/>
      <c r="G113" s="407"/>
      <c r="H113" s="5">
        <v>3</v>
      </c>
      <c r="I113" s="405">
        <v>4</v>
      </c>
      <c r="J113" s="406"/>
      <c r="K113" s="407"/>
      <c r="L113" s="5">
        <v>5</v>
      </c>
      <c r="M113" s="405">
        <v>6</v>
      </c>
      <c r="N113" s="406"/>
      <c r="O113" s="407"/>
    </row>
    <row r="114" spans="1:15" ht="14.1" customHeight="1">
      <c r="A114" s="248"/>
      <c r="B114" s="248"/>
      <c r="C114" s="248"/>
      <c r="D114" s="7"/>
      <c r="E114" s="372"/>
      <c r="F114" s="373"/>
      <c r="G114" s="374"/>
      <c r="H114" s="7"/>
      <c r="I114" s="372"/>
      <c r="J114" s="373"/>
      <c r="K114" s="374"/>
      <c r="L114" s="77"/>
      <c r="M114" s="477"/>
      <c r="N114" s="517"/>
      <c r="O114" s="518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/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/>
      <c r="E117" s="268"/>
      <c r="F117" s="269"/>
      <c r="G117" s="270"/>
      <c r="H117" s="11"/>
      <c r="I117" s="268"/>
      <c r="J117" s="269"/>
      <c r="K117" s="270"/>
      <c r="L117" s="11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/>
      <c r="E118" s="268"/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79"/>
      <c r="E119" s="593"/>
      <c r="F119" s="594"/>
      <c r="G119" s="595"/>
      <c r="H119" s="79"/>
      <c r="I119" s="593"/>
      <c r="J119" s="594"/>
      <c r="K119" s="595"/>
      <c r="L119" s="79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/>
      <c r="E120" s="268"/>
      <c r="F120" s="269"/>
      <c r="G120" s="270"/>
      <c r="H120" s="79"/>
      <c r="I120" s="593"/>
      <c r="J120" s="594"/>
      <c r="K120" s="595"/>
      <c r="L120" s="79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79" t="s">
        <v>421</v>
      </c>
      <c r="E121" s="593" t="s">
        <v>421</v>
      </c>
      <c r="F121" s="594"/>
      <c r="G121" s="595"/>
      <c r="H121" s="53"/>
      <c r="I121" s="308"/>
      <c r="J121" s="309"/>
      <c r="K121" s="310"/>
      <c r="L121" s="79"/>
      <c r="M121" s="308"/>
      <c r="N121" s="309"/>
      <c r="O121" s="310"/>
    </row>
    <row r="122" spans="1:15" ht="14.1" customHeight="1">
      <c r="A122" s="8"/>
      <c r="B122" s="9" t="s">
        <v>30</v>
      </c>
      <c r="C122" s="8">
        <v>7</v>
      </c>
      <c r="D122" s="79"/>
      <c r="E122" s="593"/>
      <c r="F122" s="594"/>
      <c r="G122" s="595"/>
      <c r="H122" s="79" t="s">
        <v>421</v>
      </c>
      <c r="I122" s="593" t="s">
        <v>421</v>
      </c>
      <c r="J122" s="594"/>
      <c r="K122" s="595"/>
      <c r="L122" s="53"/>
      <c r="M122" s="308"/>
      <c r="N122" s="309"/>
      <c r="O122" s="310"/>
    </row>
    <row r="123" spans="1:15" ht="14.1" customHeight="1">
      <c r="A123" s="8"/>
      <c r="B123" s="9" t="s">
        <v>31</v>
      </c>
      <c r="C123" s="8">
        <v>8</v>
      </c>
      <c r="D123" s="79"/>
      <c r="E123" s="593"/>
      <c r="F123" s="594"/>
      <c r="G123" s="595"/>
      <c r="H123" s="79"/>
      <c r="I123" s="593"/>
      <c r="J123" s="594"/>
      <c r="K123" s="595"/>
      <c r="L123" s="79" t="s">
        <v>421</v>
      </c>
      <c r="M123" s="308" t="s">
        <v>421</v>
      </c>
      <c r="N123" s="309"/>
      <c r="O123" s="310"/>
    </row>
    <row r="124" spans="1:15" ht="14.1" customHeight="1">
      <c r="A124" s="8">
        <v>11</v>
      </c>
      <c r="B124" s="9" t="s">
        <v>32</v>
      </c>
      <c r="C124" s="8">
        <v>9</v>
      </c>
      <c r="D124" s="79"/>
      <c r="E124" s="593"/>
      <c r="F124" s="594"/>
      <c r="G124" s="595"/>
      <c r="H124" s="79"/>
      <c r="I124" s="593"/>
      <c r="J124" s="594"/>
      <c r="K124" s="595"/>
      <c r="L124" s="79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79"/>
      <c r="E125" s="593"/>
      <c r="F125" s="594"/>
      <c r="G125" s="595"/>
      <c r="H125" s="79"/>
      <c r="I125" s="593"/>
      <c r="J125" s="594"/>
      <c r="K125" s="595"/>
      <c r="L125" s="79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79"/>
      <c r="E126" s="593"/>
      <c r="F126" s="594"/>
      <c r="G126" s="595"/>
      <c r="H126" s="79"/>
      <c r="I126" s="593"/>
      <c r="J126" s="594"/>
      <c r="K126" s="595"/>
      <c r="L126" s="79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79"/>
      <c r="E127" s="593"/>
      <c r="F127" s="594"/>
      <c r="G127" s="595"/>
      <c r="H127" s="79"/>
      <c r="I127" s="593"/>
      <c r="J127" s="594"/>
      <c r="K127" s="595"/>
      <c r="L127" s="79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79"/>
      <c r="E128" s="593"/>
      <c r="F128" s="594"/>
      <c r="G128" s="595"/>
      <c r="H128" s="79"/>
      <c r="I128" s="593"/>
      <c r="J128" s="594"/>
      <c r="K128" s="595"/>
      <c r="L128" s="79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92"/>
      <c r="E129" s="424"/>
      <c r="F129" s="425"/>
      <c r="G129" s="426"/>
      <c r="H129" s="92" t="s">
        <v>422</v>
      </c>
      <c r="I129" s="424" t="s">
        <v>422</v>
      </c>
      <c r="J129" s="425"/>
      <c r="K129" s="426"/>
      <c r="L129" s="92"/>
      <c r="M129" s="424"/>
      <c r="N129" s="425"/>
      <c r="O129" s="426"/>
    </row>
    <row r="130" spans="1:15" ht="14.1" customHeight="1">
      <c r="A130" s="8"/>
      <c r="B130" s="9" t="s">
        <v>25</v>
      </c>
      <c r="C130" s="8">
        <v>15</v>
      </c>
      <c r="D130" s="53" t="s">
        <v>422</v>
      </c>
      <c r="E130" s="308" t="s">
        <v>422</v>
      </c>
      <c r="F130" s="309"/>
      <c r="G130" s="310"/>
      <c r="H130" s="141"/>
      <c r="I130" s="660"/>
      <c r="J130" s="660"/>
      <c r="K130" s="660"/>
      <c r="L130" s="53" t="s">
        <v>422</v>
      </c>
      <c r="M130" s="308" t="s">
        <v>422</v>
      </c>
      <c r="N130" s="309"/>
      <c r="O130" s="310"/>
    </row>
    <row r="131" spans="1:15" ht="14.1" customHeight="1">
      <c r="A131" s="8"/>
      <c r="B131" s="9" t="s">
        <v>26</v>
      </c>
      <c r="C131" s="8">
        <v>16</v>
      </c>
      <c r="D131" s="11"/>
      <c r="E131" s="268"/>
      <c r="F131" s="269"/>
      <c r="G131" s="270"/>
      <c r="H131" s="121"/>
      <c r="I131" s="659"/>
      <c r="J131" s="659"/>
      <c r="K131" s="659"/>
      <c r="L131" s="11"/>
      <c r="M131" s="268"/>
      <c r="N131" s="269"/>
      <c r="O131" s="270"/>
    </row>
    <row r="132" spans="1:15" ht="14.1" customHeight="1">
      <c r="A132" s="8">
        <v>1</v>
      </c>
      <c r="B132" s="9" t="s">
        <v>37</v>
      </c>
      <c r="C132" s="8">
        <v>17</v>
      </c>
      <c r="D132" s="11"/>
      <c r="E132" s="268"/>
      <c r="F132" s="269"/>
      <c r="G132" s="270"/>
      <c r="H132" s="121"/>
      <c r="I132" s="659"/>
      <c r="J132" s="659"/>
      <c r="K132" s="659"/>
      <c r="L132" s="11"/>
      <c r="M132" s="268"/>
      <c r="N132" s="269"/>
      <c r="O132" s="27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293" t="s">
        <v>61</v>
      </c>
      <c r="F133" s="294"/>
      <c r="G133" s="295"/>
      <c r="H133" s="40" t="s">
        <v>61</v>
      </c>
      <c r="I133" s="293" t="s">
        <v>61</v>
      </c>
      <c r="J133" s="294"/>
      <c r="K133" s="295"/>
      <c r="L133" s="40" t="s">
        <v>61</v>
      </c>
      <c r="M133" s="293" t="s">
        <v>61</v>
      </c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99" t="s">
        <v>62</v>
      </c>
      <c r="F134" s="458"/>
      <c r="G134" s="459"/>
      <c r="H134" s="41" t="s">
        <v>62</v>
      </c>
      <c r="I134" s="299" t="s">
        <v>62</v>
      </c>
      <c r="J134" s="458"/>
      <c r="K134" s="459"/>
      <c r="L134" s="41" t="s">
        <v>62</v>
      </c>
      <c r="M134" s="299" t="s">
        <v>62</v>
      </c>
      <c r="N134" s="458"/>
      <c r="O134" s="459"/>
    </row>
    <row r="135" spans="1:15" ht="14.1" customHeight="1">
      <c r="A135" s="267" t="s">
        <v>40</v>
      </c>
      <c r="B135" s="267"/>
      <c r="C135" s="267"/>
      <c r="D135" s="23">
        <v>3</v>
      </c>
      <c r="E135" s="271">
        <v>3</v>
      </c>
      <c r="F135" s="272"/>
      <c r="G135" s="273"/>
      <c r="H135" s="23">
        <v>3</v>
      </c>
      <c r="I135" s="271">
        <v>3</v>
      </c>
      <c r="J135" s="272"/>
      <c r="K135" s="273"/>
      <c r="L135" s="23">
        <v>3</v>
      </c>
      <c r="M135" s="271">
        <v>3</v>
      </c>
      <c r="N135" s="272"/>
      <c r="O135" s="273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15</v>
      </c>
      <c r="E136" s="268">
        <f t="shared" si="2"/>
        <v>15</v>
      </c>
      <c r="F136" s="269"/>
      <c r="G136" s="270"/>
      <c r="H136" s="11">
        <f t="shared" si="2"/>
        <v>15</v>
      </c>
      <c r="I136" s="268">
        <f t="shared" si="2"/>
        <v>15</v>
      </c>
      <c r="J136" s="269"/>
      <c r="K136" s="270"/>
      <c r="L136" s="11">
        <f>IF(18-COUNTA(L115:L132)=0,"",IF(L133="","",18-COUNTA(L115:L132)))</f>
        <v>15</v>
      </c>
      <c r="M136" s="268">
        <f>IF(18-COUNTA(M115:M132)=0,"",IF(M133="","",18-COUNTA(M115:M132)))</f>
        <v>15</v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422" t="s">
        <v>423</v>
      </c>
      <c r="E137" s="423"/>
      <c r="F137" s="74">
        <v>4</v>
      </c>
      <c r="G137" s="47">
        <v>3.5</v>
      </c>
      <c r="H137" s="422" t="s">
        <v>423</v>
      </c>
      <c r="I137" s="423"/>
      <c r="J137" s="74">
        <v>4</v>
      </c>
      <c r="K137" s="47">
        <v>3.5</v>
      </c>
      <c r="L137" s="422" t="s">
        <v>423</v>
      </c>
      <c r="M137" s="423"/>
      <c r="N137" s="74">
        <v>4</v>
      </c>
      <c r="O137" s="47">
        <v>3.5</v>
      </c>
    </row>
    <row r="138" spans="1:15" ht="14.1" customHeight="1">
      <c r="A138" s="261"/>
      <c r="B138" s="244"/>
      <c r="C138" s="245"/>
      <c r="D138" s="409" t="s">
        <v>424</v>
      </c>
      <c r="E138" s="413"/>
      <c r="F138" s="42">
        <v>3</v>
      </c>
      <c r="G138" s="43">
        <v>2.5</v>
      </c>
      <c r="H138" s="409" t="s">
        <v>424</v>
      </c>
      <c r="I138" s="413"/>
      <c r="J138" s="42">
        <v>3</v>
      </c>
      <c r="K138" s="43">
        <v>2.5</v>
      </c>
      <c r="L138" s="409" t="s">
        <v>424</v>
      </c>
      <c r="M138" s="413"/>
      <c r="N138" s="42">
        <v>3</v>
      </c>
      <c r="O138" s="43">
        <v>2.5</v>
      </c>
    </row>
    <row r="139" spans="1:15" ht="14.1" customHeight="1">
      <c r="A139" s="261"/>
      <c r="B139" s="244"/>
      <c r="C139" s="245"/>
      <c r="D139" s="409"/>
      <c r="E139" s="413"/>
      <c r="F139" s="42"/>
      <c r="G139" s="43"/>
      <c r="H139" s="409"/>
      <c r="I139" s="413"/>
      <c r="J139" s="42"/>
      <c r="K139" s="43"/>
      <c r="L139" s="409"/>
      <c r="M139" s="413"/>
      <c r="N139" s="42"/>
      <c r="O139" s="43"/>
    </row>
    <row r="140" spans="1:15" ht="14.1" customHeight="1">
      <c r="A140" s="261"/>
      <c r="B140" s="246"/>
      <c r="C140" s="247"/>
      <c r="D140" s="409"/>
      <c r="E140" s="413"/>
      <c r="F140" s="91"/>
      <c r="G140" s="43"/>
      <c r="H140" s="409"/>
      <c r="I140" s="413"/>
      <c r="J140" s="91"/>
      <c r="K140" s="43"/>
      <c r="L140" s="409"/>
      <c r="M140" s="413"/>
      <c r="N140" s="91"/>
      <c r="O140" s="43"/>
    </row>
    <row r="141" spans="1:15" ht="14.1" customHeight="1">
      <c r="A141" s="261"/>
      <c r="B141" s="236" t="s">
        <v>44</v>
      </c>
      <c r="C141" s="237"/>
      <c r="D141" s="422" t="s">
        <v>67</v>
      </c>
      <c r="E141" s="423"/>
      <c r="F141" s="74">
        <v>2</v>
      </c>
      <c r="G141" s="47">
        <v>1</v>
      </c>
      <c r="H141" s="422" t="s">
        <v>67</v>
      </c>
      <c r="I141" s="423"/>
      <c r="J141" s="74">
        <v>2</v>
      </c>
      <c r="K141" s="47">
        <v>1</v>
      </c>
      <c r="L141" s="422" t="s">
        <v>67</v>
      </c>
      <c r="M141" s="423"/>
      <c r="N141" s="74">
        <v>2</v>
      </c>
      <c r="O141" s="47">
        <v>1</v>
      </c>
    </row>
    <row r="142" spans="1:15" ht="14.1" customHeight="1">
      <c r="A142" s="261"/>
      <c r="B142" s="238"/>
      <c r="C142" s="239"/>
      <c r="D142" s="409" t="s">
        <v>338</v>
      </c>
      <c r="E142" s="412"/>
      <c r="F142" s="42">
        <v>2</v>
      </c>
      <c r="G142" s="50">
        <v>1</v>
      </c>
      <c r="H142" s="409" t="s">
        <v>338</v>
      </c>
      <c r="I142" s="412"/>
      <c r="J142" s="42">
        <v>2</v>
      </c>
      <c r="K142" s="50">
        <v>1</v>
      </c>
      <c r="L142" s="409" t="s">
        <v>338</v>
      </c>
      <c r="M142" s="412"/>
      <c r="N142" s="42">
        <v>2</v>
      </c>
      <c r="O142" s="50">
        <v>1</v>
      </c>
    </row>
    <row r="143" spans="1:15" ht="14.1" customHeight="1">
      <c r="A143" s="261"/>
      <c r="B143" s="238"/>
      <c r="C143" s="239"/>
      <c r="D143" s="409" t="s">
        <v>425</v>
      </c>
      <c r="E143" s="463"/>
      <c r="F143" s="42">
        <v>3</v>
      </c>
      <c r="G143" s="43">
        <v>2.5</v>
      </c>
      <c r="H143" s="409" t="s">
        <v>425</v>
      </c>
      <c r="I143" s="463"/>
      <c r="J143" s="42">
        <v>3</v>
      </c>
      <c r="K143" s="43">
        <v>2.5</v>
      </c>
      <c r="L143" s="409" t="s">
        <v>425</v>
      </c>
      <c r="M143" s="463"/>
      <c r="N143" s="42">
        <v>3</v>
      </c>
      <c r="O143" s="43">
        <v>2.5</v>
      </c>
    </row>
    <row r="144" spans="1:15" ht="14.1" customHeight="1">
      <c r="A144" s="261"/>
      <c r="B144" s="238"/>
      <c r="C144" s="239"/>
      <c r="D144" s="409" t="s">
        <v>426</v>
      </c>
      <c r="E144" s="413"/>
      <c r="F144" s="42">
        <v>4</v>
      </c>
      <c r="G144" s="43">
        <v>3.5</v>
      </c>
      <c r="H144" s="409" t="s">
        <v>426</v>
      </c>
      <c r="I144" s="413"/>
      <c r="J144" s="42">
        <v>4</v>
      </c>
      <c r="K144" s="43">
        <v>3.5</v>
      </c>
      <c r="L144" s="409" t="s">
        <v>426</v>
      </c>
      <c r="M144" s="413"/>
      <c r="N144" s="42">
        <v>4</v>
      </c>
      <c r="O144" s="43">
        <v>3.5</v>
      </c>
    </row>
    <row r="145" spans="1:15" ht="14.1" customHeight="1">
      <c r="A145" s="261"/>
      <c r="B145" s="238"/>
      <c r="C145" s="239"/>
      <c r="D145" s="409" t="s">
        <v>427</v>
      </c>
      <c r="E145" s="463"/>
      <c r="F145" s="42">
        <v>2</v>
      </c>
      <c r="G145" s="43">
        <v>2</v>
      </c>
      <c r="H145" s="409" t="s">
        <v>427</v>
      </c>
      <c r="I145" s="463"/>
      <c r="J145" s="42">
        <v>2</v>
      </c>
      <c r="K145" s="43">
        <v>2</v>
      </c>
      <c r="L145" s="409" t="s">
        <v>427</v>
      </c>
      <c r="M145" s="463"/>
      <c r="N145" s="42">
        <v>2</v>
      </c>
      <c r="O145" s="43">
        <v>2</v>
      </c>
    </row>
    <row r="146" spans="1:15" ht="14.1" customHeight="1">
      <c r="A146" s="261"/>
      <c r="B146" s="238"/>
      <c r="C146" s="239"/>
      <c r="D146" s="409" t="s">
        <v>428</v>
      </c>
      <c r="E146" s="413"/>
      <c r="F146" s="42">
        <v>2</v>
      </c>
      <c r="G146" s="43">
        <v>2</v>
      </c>
      <c r="H146" s="409" t="s">
        <v>428</v>
      </c>
      <c r="I146" s="413"/>
      <c r="J146" s="42">
        <v>2</v>
      </c>
      <c r="K146" s="43">
        <v>2</v>
      </c>
      <c r="L146" s="409" t="s">
        <v>428</v>
      </c>
      <c r="M146" s="413"/>
      <c r="N146" s="42">
        <v>2</v>
      </c>
      <c r="O146" s="43">
        <v>2</v>
      </c>
    </row>
    <row r="147" spans="1:15" ht="14.1" customHeight="1">
      <c r="A147" s="261"/>
      <c r="B147" s="238"/>
      <c r="C147" s="239"/>
      <c r="D147" s="409" t="s">
        <v>72</v>
      </c>
      <c r="E147" s="413"/>
      <c r="F147" s="42">
        <v>2</v>
      </c>
      <c r="G147" s="43">
        <v>2</v>
      </c>
      <c r="H147" s="409" t="s">
        <v>72</v>
      </c>
      <c r="I147" s="413"/>
      <c r="J147" s="42">
        <v>2</v>
      </c>
      <c r="K147" s="43">
        <v>2</v>
      </c>
      <c r="L147" s="409" t="s">
        <v>72</v>
      </c>
      <c r="M147" s="413"/>
      <c r="N147" s="42">
        <v>2</v>
      </c>
      <c r="O147" s="43">
        <v>2</v>
      </c>
    </row>
    <row r="148" spans="1:15" ht="14.1" customHeight="1">
      <c r="A148" s="261"/>
      <c r="B148" s="238"/>
      <c r="C148" s="239"/>
      <c r="D148" s="263"/>
      <c r="E148" s="264"/>
      <c r="F148" s="13"/>
      <c r="G148" s="14"/>
      <c r="H148" s="263"/>
      <c r="I148" s="264"/>
      <c r="J148" s="13"/>
      <c r="K148" s="14"/>
      <c r="L148" s="263"/>
      <c r="M148" s="264"/>
      <c r="N148" s="13"/>
      <c r="O148" s="14"/>
    </row>
    <row r="149" spans="1:15" ht="14.1" customHeight="1">
      <c r="A149" s="261"/>
      <c r="B149" s="238"/>
      <c r="C149" s="239"/>
      <c r="D149" s="263"/>
      <c r="E149" s="264"/>
      <c r="F149" s="13"/>
      <c r="G149" s="14"/>
      <c r="H149" s="263"/>
      <c r="I149" s="264"/>
      <c r="J149" s="13"/>
      <c r="K149" s="14"/>
      <c r="L149" s="263"/>
      <c r="M149" s="264"/>
      <c r="N149" s="13"/>
      <c r="O149" s="14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3"/>
      <c r="E151" s="264"/>
      <c r="F151" s="13"/>
      <c r="G151" s="14"/>
      <c r="H151" s="263"/>
      <c r="I151" s="264"/>
      <c r="J151" s="13"/>
      <c r="K151" s="14"/>
      <c r="L151" s="263"/>
      <c r="M151" s="264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24</v>
      </c>
      <c r="E152" s="271">
        <f>IF((COUNTA(D115:D132)+SUM(G137:G151)+COUNTA(D134))=0,"",COUNTA(D115:D132)+SUM(G137:G151)+COUNTA(D134))</f>
        <v>24</v>
      </c>
      <c r="F152" s="272"/>
      <c r="G152" s="273"/>
      <c r="H152" s="23">
        <f>IF(SUM(J137:J151)=0,"",SUM(J137:J151))</f>
        <v>24</v>
      </c>
      <c r="I152" s="271">
        <f>IF((COUNTA(H115:H132)+SUM(K137:K151)+COUNTA(H134))=0,"",COUNTA(H115:H132)+SUM(K137:K151)+COUNTA(H134))</f>
        <v>24</v>
      </c>
      <c r="J152" s="272"/>
      <c r="K152" s="273"/>
      <c r="L152" s="23">
        <f>IF(SUM(N137:N151)=0,"",SUM(N137:N151))</f>
        <v>24</v>
      </c>
      <c r="M152" s="271">
        <f>IF((COUNTA(L115:L132)+SUM(O137:O151)+COUNTA(L134))=0,"",COUNTA(L115:L132)+SUM(O137:O151)+COUNTA(L134))</f>
        <v>24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355"/>
      <c r="C154" s="251"/>
      <c r="D154" s="251"/>
      <c r="E154" s="251"/>
      <c r="F154" s="251"/>
      <c r="G154" s="251"/>
      <c r="H154" s="251"/>
      <c r="I154" s="252"/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254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6"/>
    </row>
    <row r="156" spans="1:15" ht="14.1" customHeight="1">
      <c r="A156" s="25" t="s">
        <v>53</v>
      </c>
      <c r="B156" s="257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9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416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597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3" t="s">
        <v>417</v>
      </c>
      <c r="E160" s="392" t="s">
        <v>417</v>
      </c>
      <c r="F160" s="393"/>
      <c r="G160" s="394"/>
      <c r="H160" s="3" t="s">
        <v>417</v>
      </c>
      <c r="I160" s="392"/>
      <c r="J160" s="393"/>
      <c r="K160" s="394"/>
      <c r="L160" s="3" t="s">
        <v>419</v>
      </c>
      <c r="M160" s="392"/>
      <c r="N160" s="393"/>
      <c r="O160" s="394"/>
    </row>
    <row r="161" spans="1:15" ht="14.1" customHeight="1">
      <c r="A161" s="248"/>
      <c r="B161" s="248"/>
      <c r="C161" s="248"/>
      <c r="D161" s="4" t="s">
        <v>418</v>
      </c>
      <c r="E161" s="395" t="s">
        <v>418</v>
      </c>
      <c r="F161" s="396"/>
      <c r="G161" s="397"/>
      <c r="H161" s="4" t="s">
        <v>418</v>
      </c>
      <c r="I161" s="395"/>
      <c r="J161" s="396"/>
      <c r="K161" s="397"/>
      <c r="L161" s="4" t="s">
        <v>420</v>
      </c>
      <c r="M161" s="395"/>
      <c r="N161" s="396"/>
      <c r="O161" s="397"/>
    </row>
    <row r="162" spans="1:15" ht="14.1" customHeight="1">
      <c r="A162" s="248"/>
      <c r="B162" s="248"/>
      <c r="C162" s="248"/>
      <c r="D162" s="6" t="s">
        <v>23</v>
      </c>
      <c r="E162" s="398" t="s">
        <v>23</v>
      </c>
      <c r="F162" s="399"/>
      <c r="G162" s="400"/>
      <c r="H162" s="6" t="s">
        <v>23</v>
      </c>
      <c r="I162" s="398"/>
      <c r="J162" s="399"/>
      <c r="K162" s="400"/>
      <c r="L162" s="6" t="s">
        <v>23</v>
      </c>
      <c r="M162" s="398"/>
      <c r="N162" s="399"/>
      <c r="O162" s="400"/>
    </row>
    <row r="163" spans="1:15" ht="14.1" customHeight="1">
      <c r="A163" s="248"/>
      <c r="B163" s="248"/>
      <c r="C163" s="248"/>
      <c r="D163" s="6">
        <v>2</v>
      </c>
      <c r="E163" s="398">
        <v>2</v>
      </c>
      <c r="F163" s="399"/>
      <c r="G163" s="400"/>
      <c r="H163" s="6">
        <v>2</v>
      </c>
      <c r="I163" s="398"/>
      <c r="J163" s="399"/>
      <c r="K163" s="400"/>
      <c r="L163" s="6">
        <v>2</v>
      </c>
      <c r="M163" s="398"/>
      <c r="N163" s="399"/>
      <c r="O163" s="400"/>
    </row>
    <row r="164" spans="1:15" ht="14.1" customHeight="1">
      <c r="A164" s="248"/>
      <c r="B164" s="248"/>
      <c r="C164" s="248"/>
      <c r="D164" s="6">
        <v>1</v>
      </c>
      <c r="E164" s="398">
        <v>1</v>
      </c>
      <c r="F164" s="399"/>
      <c r="G164" s="400"/>
      <c r="H164" s="6">
        <v>1</v>
      </c>
      <c r="I164" s="398"/>
      <c r="J164" s="399"/>
      <c r="K164" s="400"/>
      <c r="L164" s="6">
        <v>1</v>
      </c>
      <c r="M164" s="398"/>
      <c r="N164" s="399"/>
      <c r="O164" s="400"/>
    </row>
    <row r="165" spans="1:15" ht="14.1" customHeight="1">
      <c r="A165" s="248"/>
      <c r="B165" s="248"/>
      <c r="C165" s="248"/>
      <c r="D165" s="5">
        <v>7</v>
      </c>
      <c r="E165" s="405">
        <v>8</v>
      </c>
      <c r="F165" s="406"/>
      <c r="G165" s="407"/>
      <c r="H165" s="5">
        <v>9</v>
      </c>
      <c r="I165" s="405"/>
      <c r="J165" s="406"/>
      <c r="K165" s="407"/>
      <c r="L165" s="5">
        <v>1</v>
      </c>
      <c r="M165" s="405"/>
      <c r="N165" s="406"/>
      <c r="O165" s="407"/>
    </row>
    <row r="166" spans="1:15" ht="14.1" customHeight="1">
      <c r="A166" s="248"/>
      <c r="B166" s="248"/>
      <c r="C166" s="248"/>
      <c r="D166" s="77"/>
      <c r="E166" s="658"/>
      <c r="F166" s="373"/>
      <c r="G166" s="374"/>
      <c r="H166" s="78"/>
      <c r="I166" s="372"/>
      <c r="J166" s="373"/>
      <c r="K166" s="374"/>
      <c r="L166" s="77"/>
      <c r="M166" s="372"/>
      <c r="N166" s="373"/>
      <c r="O166" s="374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269"/>
      <c r="G167" s="270"/>
      <c r="H167" s="11" t="s">
        <v>599</v>
      </c>
      <c r="I167" s="268" t="s">
        <v>599</v>
      </c>
      <c r="J167" s="318"/>
      <c r="K167" s="319"/>
      <c r="L167" s="11" t="s">
        <v>599</v>
      </c>
      <c r="M167" s="268" t="s">
        <v>599</v>
      </c>
      <c r="N167" s="269"/>
      <c r="O167" s="270"/>
    </row>
    <row r="168" spans="1:15" ht="14.1" customHeight="1">
      <c r="A168" s="8">
        <v>9</v>
      </c>
      <c r="B168" s="9" t="s">
        <v>24</v>
      </c>
      <c r="C168" s="8">
        <v>1</v>
      </c>
      <c r="D168" s="11"/>
      <c r="E168" s="268"/>
      <c r="F168" s="269"/>
      <c r="G168" s="270"/>
      <c r="H168" s="11"/>
      <c r="I168" s="268"/>
      <c r="J168" s="318"/>
      <c r="K168" s="319"/>
      <c r="L168" s="11"/>
      <c r="M168" s="268"/>
      <c r="N168" s="269"/>
      <c r="O168" s="270"/>
    </row>
    <row r="169" spans="1:15" ht="14.1" customHeight="1">
      <c r="A169" s="8"/>
      <c r="B169" s="9" t="s">
        <v>25</v>
      </c>
      <c r="C169" s="8">
        <v>2</v>
      </c>
      <c r="D169" s="11"/>
      <c r="E169" s="268"/>
      <c r="F169" s="269"/>
      <c r="G169" s="270"/>
      <c r="H169" s="11"/>
      <c r="I169" s="268"/>
      <c r="J169" s="318"/>
      <c r="K169" s="319"/>
      <c r="L169" s="11"/>
      <c r="M169" s="268"/>
      <c r="N169" s="269"/>
      <c r="O169" s="270"/>
    </row>
    <row r="170" spans="1:15" ht="14.1" customHeight="1">
      <c r="A170" s="8"/>
      <c r="B170" s="9" t="s">
        <v>26</v>
      </c>
      <c r="C170" s="8">
        <v>3</v>
      </c>
      <c r="D170" s="11"/>
      <c r="E170" s="268"/>
      <c r="F170" s="269"/>
      <c r="G170" s="270"/>
      <c r="H170" s="11"/>
      <c r="I170" s="268"/>
      <c r="J170" s="318"/>
      <c r="K170" s="319"/>
      <c r="L170" s="11"/>
      <c r="M170" s="268"/>
      <c r="N170" s="269"/>
      <c r="O170" s="270"/>
    </row>
    <row r="171" spans="1:15" ht="14.1" customHeight="1">
      <c r="A171" s="8">
        <v>10</v>
      </c>
      <c r="B171" s="9" t="s">
        <v>27</v>
      </c>
      <c r="C171" s="8">
        <v>4</v>
      </c>
      <c r="D171" s="11"/>
      <c r="E171" s="268"/>
      <c r="F171" s="269"/>
      <c r="G171" s="270"/>
      <c r="H171" s="11"/>
      <c r="I171" s="268"/>
      <c r="J171" s="318"/>
      <c r="K171" s="319"/>
      <c r="L171" s="11"/>
      <c r="M171" s="268"/>
      <c r="N171" s="269"/>
      <c r="O171" s="270"/>
    </row>
    <row r="172" spans="1:15" ht="14.1" customHeight="1">
      <c r="A172" s="8"/>
      <c r="B172" s="9" t="s">
        <v>28</v>
      </c>
      <c r="C172" s="8">
        <v>5</v>
      </c>
      <c r="D172" s="11"/>
      <c r="E172" s="268"/>
      <c r="F172" s="269"/>
      <c r="G172" s="270"/>
      <c r="H172" s="11"/>
      <c r="I172" s="317"/>
      <c r="J172" s="318"/>
      <c r="K172" s="319"/>
      <c r="L172" s="11"/>
      <c r="M172" s="268"/>
      <c r="N172" s="269"/>
      <c r="O172" s="270"/>
    </row>
    <row r="173" spans="1:15" ht="14.1" customHeight="1">
      <c r="A173" s="8"/>
      <c r="B173" s="9" t="s">
        <v>29</v>
      </c>
      <c r="C173" s="8">
        <v>6</v>
      </c>
      <c r="D173" s="11"/>
      <c r="E173" s="268"/>
      <c r="F173" s="269"/>
      <c r="G173" s="270"/>
      <c r="H173" s="11"/>
      <c r="I173" s="317"/>
      <c r="J173" s="318"/>
      <c r="K173" s="319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/>
      <c r="E174" s="268"/>
      <c r="F174" s="269"/>
      <c r="G174" s="270"/>
      <c r="H174" s="11"/>
      <c r="I174" s="317"/>
      <c r="J174" s="318"/>
      <c r="K174" s="319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11"/>
      <c r="E175" s="268"/>
      <c r="F175" s="269"/>
      <c r="G175" s="270"/>
      <c r="H175" s="82"/>
      <c r="I175" s="317"/>
      <c r="J175" s="318"/>
      <c r="K175" s="319"/>
      <c r="L175" s="82"/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53" t="s">
        <v>421</v>
      </c>
      <c r="E176" s="308" t="s">
        <v>421</v>
      </c>
      <c r="F176" s="309"/>
      <c r="G176" s="310"/>
      <c r="H176" s="53"/>
      <c r="I176" s="308"/>
      <c r="J176" s="309"/>
      <c r="K176" s="310"/>
      <c r="L176" s="53"/>
      <c r="M176" s="308"/>
      <c r="N176" s="309"/>
      <c r="O176" s="310"/>
    </row>
    <row r="177" spans="1:15" ht="14.1" customHeight="1">
      <c r="A177" s="8"/>
      <c r="B177" s="9" t="s">
        <v>33</v>
      </c>
      <c r="C177" s="8">
        <v>10</v>
      </c>
      <c r="D177" s="92"/>
      <c r="E177" s="424"/>
      <c r="F177" s="425"/>
      <c r="G177" s="426"/>
      <c r="H177" s="53" t="s">
        <v>421</v>
      </c>
      <c r="I177" s="308"/>
      <c r="J177" s="309"/>
      <c r="K177" s="310"/>
      <c r="L177" s="92"/>
      <c r="M177" s="308"/>
      <c r="N177" s="309"/>
      <c r="O177" s="310"/>
    </row>
    <row r="178" spans="1:15" ht="14.1" customHeight="1">
      <c r="A178" s="8"/>
      <c r="B178" s="9" t="s">
        <v>34</v>
      </c>
      <c r="C178" s="8">
        <v>11</v>
      </c>
      <c r="D178" s="92"/>
      <c r="E178" s="424"/>
      <c r="F178" s="425"/>
      <c r="G178" s="426"/>
      <c r="H178" s="53"/>
      <c r="I178" s="308"/>
      <c r="J178" s="309"/>
      <c r="K178" s="310"/>
      <c r="L178" s="53"/>
      <c r="M178" s="308"/>
      <c r="N178" s="309"/>
      <c r="O178" s="310"/>
    </row>
    <row r="179" spans="1:15" ht="14.1" customHeight="1">
      <c r="A179" s="8"/>
      <c r="B179" s="9" t="s">
        <v>35</v>
      </c>
      <c r="C179" s="8">
        <v>12</v>
      </c>
      <c r="D179" s="92"/>
      <c r="E179" s="424"/>
      <c r="F179" s="425"/>
      <c r="G179" s="426"/>
      <c r="H179" s="53"/>
      <c r="I179" s="308"/>
      <c r="J179" s="309"/>
      <c r="K179" s="310"/>
      <c r="L179" s="53"/>
      <c r="M179" s="308"/>
      <c r="N179" s="309"/>
      <c r="O179" s="310"/>
    </row>
    <row r="180" spans="1:15" ht="14.1" customHeight="1">
      <c r="A180" s="8">
        <v>12</v>
      </c>
      <c r="B180" s="9" t="s">
        <v>36</v>
      </c>
      <c r="C180" s="8">
        <v>13</v>
      </c>
      <c r="D180" s="92"/>
      <c r="E180" s="424"/>
      <c r="F180" s="425"/>
      <c r="G180" s="426"/>
      <c r="H180" s="53"/>
      <c r="I180" s="308"/>
      <c r="J180" s="309"/>
      <c r="K180" s="310"/>
      <c r="L180" s="53"/>
      <c r="M180" s="308"/>
      <c r="N180" s="309"/>
      <c r="O180" s="310"/>
    </row>
    <row r="181" spans="1:15" ht="14.1" customHeight="1">
      <c r="A181" s="8"/>
      <c r="B181" s="9" t="s">
        <v>24</v>
      </c>
      <c r="C181" s="8">
        <v>14</v>
      </c>
      <c r="D181" s="92" t="s">
        <v>422</v>
      </c>
      <c r="E181" s="424" t="s">
        <v>422</v>
      </c>
      <c r="F181" s="425"/>
      <c r="G181" s="426"/>
      <c r="H181" s="92"/>
      <c r="I181" s="424"/>
      <c r="J181" s="425"/>
      <c r="K181" s="426"/>
      <c r="L181" s="92" t="s">
        <v>429</v>
      </c>
      <c r="M181" s="424"/>
      <c r="N181" s="425"/>
      <c r="O181" s="426"/>
    </row>
    <row r="182" spans="1:15" ht="14.1" customHeight="1">
      <c r="A182" s="8"/>
      <c r="B182" s="9" t="s">
        <v>25</v>
      </c>
      <c r="C182" s="8">
        <v>15</v>
      </c>
      <c r="D182" s="53"/>
      <c r="E182" s="308"/>
      <c r="F182" s="309"/>
      <c r="G182" s="310"/>
      <c r="H182" s="53" t="s">
        <v>422</v>
      </c>
      <c r="I182" s="424"/>
      <c r="J182" s="425"/>
      <c r="K182" s="426"/>
      <c r="L182" s="92" t="s">
        <v>429</v>
      </c>
      <c r="M182" s="424"/>
      <c r="N182" s="425"/>
      <c r="O182" s="426"/>
    </row>
    <row r="183" spans="1:15" ht="14.1" customHeight="1">
      <c r="A183" s="8"/>
      <c r="B183" s="9" t="s">
        <v>26</v>
      </c>
      <c r="C183" s="8">
        <v>16</v>
      </c>
      <c r="D183" s="11"/>
      <c r="E183" s="268"/>
      <c r="F183" s="269"/>
      <c r="G183" s="270"/>
      <c r="H183" s="11"/>
      <c r="I183" s="290"/>
      <c r="J183" s="291"/>
      <c r="K183" s="292"/>
      <c r="L183" s="87"/>
      <c r="M183" s="290"/>
      <c r="N183" s="291"/>
      <c r="O183" s="292"/>
    </row>
    <row r="184" spans="1:15" ht="14.1" customHeight="1">
      <c r="A184" s="8">
        <v>1</v>
      </c>
      <c r="B184" s="9" t="s">
        <v>37</v>
      </c>
      <c r="C184" s="8">
        <v>17</v>
      </c>
      <c r="D184" s="11"/>
      <c r="E184" s="268"/>
      <c r="F184" s="269"/>
      <c r="G184" s="270"/>
      <c r="H184" s="11"/>
      <c r="I184" s="290"/>
      <c r="J184" s="291"/>
      <c r="K184" s="292"/>
      <c r="L184" s="87"/>
      <c r="M184" s="290"/>
      <c r="N184" s="291"/>
      <c r="O184" s="292"/>
    </row>
    <row r="185" spans="1:15" ht="14.1" customHeight="1">
      <c r="A185" s="8"/>
      <c r="B185" s="9" t="s">
        <v>38</v>
      </c>
      <c r="C185" s="8">
        <v>18</v>
      </c>
      <c r="D185" s="142" t="s">
        <v>61</v>
      </c>
      <c r="E185" s="293" t="s">
        <v>61</v>
      </c>
      <c r="F185" s="294"/>
      <c r="G185" s="295"/>
      <c r="H185" s="40" t="s">
        <v>61</v>
      </c>
      <c r="I185" s="293"/>
      <c r="J185" s="294"/>
      <c r="K185" s="295"/>
      <c r="L185" s="40" t="s">
        <v>61</v>
      </c>
      <c r="M185" s="293"/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143" t="s">
        <v>62</v>
      </c>
      <c r="E186" s="290" t="s">
        <v>62</v>
      </c>
      <c r="F186" s="291"/>
      <c r="G186" s="292"/>
      <c r="H186" s="41" t="s">
        <v>62</v>
      </c>
      <c r="I186" s="299"/>
      <c r="J186" s="300"/>
      <c r="K186" s="301"/>
      <c r="L186" s="41" t="s">
        <v>62</v>
      </c>
      <c r="M186" s="299"/>
      <c r="N186" s="300"/>
      <c r="O186" s="301"/>
    </row>
    <row r="187" spans="1:15" ht="14.1" customHeight="1">
      <c r="A187" s="267" t="s">
        <v>40</v>
      </c>
      <c r="B187" s="267"/>
      <c r="C187" s="267"/>
      <c r="D187" s="23">
        <v>3</v>
      </c>
      <c r="E187" s="271">
        <v>3</v>
      </c>
      <c r="F187" s="272"/>
      <c r="G187" s="273"/>
      <c r="H187" s="23">
        <v>3</v>
      </c>
      <c r="I187" s="271"/>
      <c r="J187" s="272"/>
      <c r="K187" s="273"/>
      <c r="L187" s="23">
        <v>3</v>
      </c>
      <c r="M187" s="271"/>
      <c r="N187" s="272"/>
      <c r="O187" s="273"/>
    </row>
    <row r="188" spans="1:15" ht="14.1" customHeight="1">
      <c r="A188" s="267" t="s">
        <v>41</v>
      </c>
      <c r="B188" s="267"/>
      <c r="C188" s="267"/>
      <c r="D188" s="67">
        <f t="shared" ref="D188:I188" si="3">IF(18-COUNTA(D167:D184)=0,"",IF(D185="","",18-COUNTA(D167:D184)))</f>
        <v>15</v>
      </c>
      <c r="E188" s="302">
        <f t="shared" si="3"/>
        <v>15</v>
      </c>
      <c r="F188" s="303"/>
      <c r="G188" s="304"/>
      <c r="H188" s="67">
        <f t="shared" si="3"/>
        <v>15</v>
      </c>
      <c r="I188" s="302" t="str">
        <f t="shared" si="3"/>
        <v/>
      </c>
      <c r="J188" s="303"/>
      <c r="K188" s="304"/>
      <c r="L188" s="67">
        <f>IF(18-COUNTA(L167:L184)=0,"",IF(L185="","",18-COUNTA(L167:L184)))</f>
        <v>15</v>
      </c>
      <c r="M188" s="302" t="str">
        <f>IF(18-COUNTA(M167:M184)=0,"",IF(M185="","",18-COUNTA(M167:M184)))</f>
        <v/>
      </c>
      <c r="N188" s="303"/>
      <c r="O188" s="304"/>
    </row>
    <row r="189" spans="1:15" ht="12.95" customHeight="1">
      <c r="A189" s="260" t="s">
        <v>42</v>
      </c>
      <c r="B189" s="242" t="s">
        <v>43</v>
      </c>
      <c r="C189" s="243"/>
      <c r="D189" s="422" t="s">
        <v>423</v>
      </c>
      <c r="E189" s="423"/>
      <c r="F189" s="74">
        <v>4</v>
      </c>
      <c r="G189" s="47">
        <v>3.5</v>
      </c>
      <c r="H189" s="422" t="s">
        <v>423</v>
      </c>
      <c r="I189" s="423"/>
      <c r="J189" s="74">
        <v>4</v>
      </c>
      <c r="K189" s="47">
        <v>3.5</v>
      </c>
      <c r="L189" s="409" t="s">
        <v>429</v>
      </c>
      <c r="M189" s="413"/>
      <c r="N189" s="43">
        <v>5</v>
      </c>
      <c r="O189" s="33">
        <v>4.5</v>
      </c>
    </row>
    <row r="190" spans="1:15" ht="12.95" customHeight="1">
      <c r="A190" s="261"/>
      <c r="B190" s="244"/>
      <c r="C190" s="245"/>
      <c r="D190" s="409" t="s">
        <v>424</v>
      </c>
      <c r="E190" s="413"/>
      <c r="F190" s="42">
        <v>3</v>
      </c>
      <c r="G190" s="43">
        <v>2.5</v>
      </c>
      <c r="H190" s="409" t="s">
        <v>424</v>
      </c>
      <c r="I190" s="413"/>
      <c r="J190" s="42">
        <v>3</v>
      </c>
      <c r="K190" s="43">
        <v>2.5</v>
      </c>
      <c r="L190" s="409" t="s">
        <v>430</v>
      </c>
      <c r="M190" s="413"/>
      <c r="N190" s="43">
        <v>4</v>
      </c>
      <c r="O190" s="43">
        <v>3.5</v>
      </c>
    </row>
    <row r="191" spans="1:15" ht="12.95" customHeight="1">
      <c r="A191" s="261"/>
      <c r="B191" s="244"/>
      <c r="C191" s="245"/>
      <c r="D191" s="409"/>
      <c r="E191" s="413"/>
      <c r="F191" s="42"/>
      <c r="G191" s="43"/>
      <c r="H191" s="409"/>
      <c r="I191" s="413"/>
      <c r="J191" s="42"/>
      <c r="K191" s="43"/>
      <c r="L191" s="409" t="s">
        <v>431</v>
      </c>
      <c r="M191" s="413"/>
      <c r="N191" s="43">
        <v>4</v>
      </c>
      <c r="O191" s="43">
        <v>3.5</v>
      </c>
    </row>
    <row r="192" spans="1:15" ht="12.95" customHeight="1">
      <c r="A192" s="261"/>
      <c r="B192" s="244"/>
      <c r="C192" s="245"/>
      <c r="D192" s="411"/>
      <c r="E192" s="412"/>
      <c r="F192" s="91"/>
      <c r="G192" s="43"/>
      <c r="H192" s="411"/>
      <c r="I192" s="412"/>
      <c r="J192" s="91"/>
      <c r="K192" s="43"/>
      <c r="L192" s="409"/>
      <c r="M192" s="413"/>
      <c r="N192" s="43"/>
      <c r="O192" s="43"/>
    </row>
    <row r="193" spans="1:15" ht="12.95" customHeight="1">
      <c r="A193" s="261"/>
      <c r="B193" s="246"/>
      <c r="C193" s="247"/>
      <c r="D193" s="471"/>
      <c r="E193" s="472"/>
      <c r="F193" s="59"/>
      <c r="G193" s="57"/>
      <c r="H193" s="471"/>
      <c r="I193" s="472"/>
      <c r="J193" s="59"/>
      <c r="K193" s="57"/>
      <c r="L193" s="471"/>
      <c r="M193" s="472"/>
      <c r="N193" s="43"/>
      <c r="O193" s="57"/>
    </row>
    <row r="194" spans="1:15" ht="12.95" customHeight="1">
      <c r="A194" s="261"/>
      <c r="B194" s="236" t="s">
        <v>44</v>
      </c>
      <c r="C194" s="237"/>
      <c r="D194" s="422" t="s">
        <v>67</v>
      </c>
      <c r="E194" s="423"/>
      <c r="F194" s="74">
        <v>2</v>
      </c>
      <c r="G194" s="47">
        <v>1</v>
      </c>
      <c r="H194" s="422" t="s">
        <v>67</v>
      </c>
      <c r="I194" s="423"/>
      <c r="J194" s="74">
        <v>2</v>
      </c>
      <c r="K194" s="47">
        <v>1</v>
      </c>
      <c r="L194" s="422" t="s">
        <v>67</v>
      </c>
      <c r="M194" s="423"/>
      <c r="N194" s="74">
        <v>2</v>
      </c>
      <c r="O194" s="47">
        <v>1</v>
      </c>
    </row>
    <row r="195" spans="1:15" ht="12.95" customHeight="1">
      <c r="A195" s="261"/>
      <c r="B195" s="238"/>
      <c r="C195" s="239"/>
      <c r="D195" s="409" t="s">
        <v>338</v>
      </c>
      <c r="E195" s="412"/>
      <c r="F195" s="42">
        <v>2</v>
      </c>
      <c r="G195" s="50">
        <v>1</v>
      </c>
      <c r="H195" s="409" t="s">
        <v>338</v>
      </c>
      <c r="I195" s="412"/>
      <c r="J195" s="42">
        <v>2</v>
      </c>
      <c r="K195" s="50">
        <v>1</v>
      </c>
      <c r="L195" s="409" t="s">
        <v>338</v>
      </c>
      <c r="M195" s="412"/>
      <c r="N195" s="42">
        <v>2</v>
      </c>
      <c r="O195" s="43">
        <v>1</v>
      </c>
    </row>
    <row r="196" spans="1:15" ht="12.95" customHeight="1">
      <c r="A196" s="261"/>
      <c r="B196" s="238"/>
      <c r="C196" s="239"/>
      <c r="D196" s="409" t="s">
        <v>425</v>
      </c>
      <c r="E196" s="463"/>
      <c r="F196" s="42">
        <v>3</v>
      </c>
      <c r="G196" s="43">
        <v>2.5</v>
      </c>
      <c r="H196" s="409" t="s">
        <v>425</v>
      </c>
      <c r="I196" s="463"/>
      <c r="J196" s="42">
        <v>3</v>
      </c>
      <c r="K196" s="43">
        <v>2.5</v>
      </c>
      <c r="L196" s="409" t="s">
        <v>432</v>
      </c>
      <c r="M196" s="413"/>
      <c r="N196" s="33">
        <v>2</v>
      </c>
      <c r="O196" s="33">
        <v>2</v>
      </c>
    </row>
    <row r="197" spans="1:15" ht="12.95" customHeight="1">
      <c r="A197" s="261"/>
      <c r="B197" s="238"/>
      <c r="C197" s="239"/>
      <c r="D197" s="409" t="s">
        <v>426</v>
      </c>
      <c r="E197" s="413"/>
      <c r="F197" s="42">
        <v>4</v>
      </c>
      <c r="G197" s="43">
        <v>3.5</v>
      </c>
      <c r="H197" s="409" t="s">
        <v>426</v>
      </c>
      <c r="I197" s="413"/>
      <c r="J197" s="42">
        <v>4</v>
      </c>
      <c r="K197" s="43">
        <v>3.5</v>
      </c>
      <c r="L197" s="409" t="s">
        <v>433</v>
      </c>
      <c r="M197" s="413"/>
      <c r="N197" s="33">
        <v>3</v>
      </c>
      <c r="O197" s="33">
        <v>2.5</v>
      </c>
    </row>
    <row r="198" spans="1:15" ht="12.95" customHeight="1">
      <c r="A198" s="261"/>
      <c r="B198" s="238"/>
      <c r="C198" s="239"/>
      <c r="D198" s="409" t="s">
        <v>427</v>
      </c>
      <c r="E198" s="463"/>
      <c r="F198" s="42">
        <v>2</v>
      </c>
      <c r="G198" s="43">
        <v>2</v>
      </c>
      <c r="H198" s="409" t="s">
        <v>427</v>
      </c>
      <c r="I198" s="463"/>
      <c r="J198" s="42">
        <v>2</v>
      </c>
      <c r="K198" s="43">
        <v>2</v>
      </c>
      <c r="L198" s="409" t="s">
        <v>72</v>
      </c>
      <c r="M198" s="413"/>
      <c r="N198" s="33">
        <v>2</v>
      </c>
      <c r="O198" s="33">
        <v>2</v>
      </c>
    </row>
    <row r="199" spans="1:15" ht="12.95" customHeight="1">
      <c r="A199" s="261"/>
      <c r="B199" s="238"/>
      <c r="C199" s="239"/>
      <c r="D199" s="409" t="s">
        <v>428</v>
      </c>
      <c r="E199" s="413"/>
      <c r="F199" s="42">
        <v>2</v>
      </c>
      <c r="G199" s="43">
        <v>2</v>
      </c>
      <c r="H199" s="409" t="s">
        <v>428</v>
      </c>
      <c r="I199" s="413"/>
      <c r="J199" s="42">
        <v>2</v>
      </c>
      <c r="K199" s="43">
        <v>2</v>
      </c>
      <c r="L199" s="409"/>
      <c r="M199" s="413"/>
      <c r="N199" s="33"/>
      <c r="O199" s="33"/>
    </row>
    <row r="200" spans="1:15" ht="12.95" customHeight="1">
      <c r="A200" s="261"/>
      <c r="B200" s="238"/>
      <c r="C200" s="239"/>
      <c r="D200" s="409" t="s">
        <v>72</v>
      </c>
      <c r="E200" s="413"/>
      <c r="F200" s="42">
        <v>2</v>
      </c>
      <c r="G200" s="43">
        <v>2</v>
      </c>
      <c r="H200" s="409" t="s">
        <v>72</v>
      </c>
      <c r="I200" s="413"/>
      <c r="J200" s="42">
        <v>2</v>
      </c>
      <c r="K200" s="43">
        <v>2</v>
      </c>
      <c r="L200" s="409"/>
      <c r="M200" s="413"/>
      <c r="N200" s="33"/>
      <c r="O200" s="33"/>
    </row>
    <row r="201" spans="1:15" ht="12.95" customHeight="1">
      <c r="A201" s="261"/>
      <c r="B201" s="238"/>
      <c r="C201" s="239"/>
      <c r="D201" s="263"/>
      <c r="E201" s="264"/>
      <c r="F201" s="13"/>
      <c r="G201" s="14"/>
      <c r="H201" s="263"/>
      <c r="I201" s="264"/>
      <c r="J201" s="13"/>
      <c r="K201" s="14"/>
      <c r="L201" s="263"/>
      <c r="M201" s="264"/>
      <c r="N201" s="14"/>
      <c r="O201" s="28"/>
    </row>
    <row r="202" spans="1:15" ht="12.95" customHeight="1">
      <c r="A202" s="261"/>
      <c r="B202" s="238"/>
      <c r="C202" s="239"/>
      <c r="D202" s="263"/>
      <c r="E202" s="264"/>
      <c r="F202" s="13"/>
      <c r="G202" s="14"/>
      <c r="H202" s="263"/>
      <c r="I202" s="264"/>
      <c r="J202" s="13"/>
      <c r="K202" s="14"/>
      <c r="L202" s="263"/>
      <c r="M202" s="264"/>
      <c r="N202" s="13"/>
      <c r="O202" s="14"/>
    </row>
    <row r="203" spans="1:15" ht="12.95" customHeight="1">
      <c r="A203" s="261"/>
      <c r="B203" s="238"/>
      <c r="C203" s="239"/>
      <c r="D203" s="263"/>
      <c r="E203" s="264"/>
      <c r="F203" s="13"/>
      <c r="G203" s="14"/>
      <c r="H203" s="263"/>
      <c r="I203" s="264"/>
      <c r="J203" s="13"/>
      <c r="K203" s="14"/>
      <c r="L203" s="382"/>
      <c r="M203" s="383"/>
      <c r="N203" s="13"/>
      <c r="O203" s="14"/>
    </row>
    <row r="204" spans="1:15" ht="12.95" customHeight="1">
      <c r="A204" s="262"/>
      <c r="B204" s="240"/>
      <c r="C204" s="241"/>
      <c r="D204" s="263"/>
      <c r="E204" s="264"/>
      <c r="F204" s="13"/>
      <c r="G204" s="14"/>
      <c r="H204" s="265"/>
      <c r="I204" s="266"/>
      <c r="J204" s="13"/>
      <c r="K204" s="14"/>
      <c r="L204" s="265"/>
      <c r="M204" s="266"/>
      <c r="N204" s="13"/>
      <c r="O204" s="14"/>
    </row>
    <row r="205" spans="1:15" ht="14.1" customHeight="1">
      <c r="A205" s="280" t="s">
        <v>45</v>
      </c>
      <c r="B205" s="281"/>
      <c r="C205" s="282"/>
      <c r="D205" s="23">
        <f>IF(SUM(F189:F204)=0,"",SUM(F189:F204))</f>
        <v>24</v>
      </c>
      <c r="E205" s="271">
        <f>IF((COUNTA(D167:D184)+SUM(G189:G204)+COUNTA(D186))=0,"",COUNTA(D167:D184)+SUM(G189:G204)+COUNTA(D186))</f>
        <v>24</v>
      </c>
      <c r="F205" s="272"/>
      <c r="G205" s="273"/>
      <c r="H205" s="23">
        <f>IF(SUM(J189:J204)=0,"",SUM(J189:J204))</f>
        <v>24</v>
      </c>
      <c r="I205" s="271">
        <f>IF((COUNTA(H167:H184)+SUM(K189:K204)+COUNTA(H186))=0,"",COUNTA(H167:H184)+SUM(K189:K204)+COUNTA(H186))</f>
        <v>24</v>
      </c>
      <c r="J205" s="272"/>
      <c r="K205" s="273"/>
      <c r="L205" s="23">
        <f>IF(SUM(N189:N204)=0,"",SUM(N189:N204))</f>
        <v>24</v>
      </c>
      <c r="M205" s="271">
        <f>IF((COUNTA(L167:L184)+SUM(O189:O204)+COUNTA(L186))=0,"",COUNTA(L167:L184)+SUM(O189:O204)+COUNTA(L186))</f>
        <v>24</v>
      </c>
      <c r="N205" s="272"/>
      <c r="O205" s="273"/>
    </row>
    <row r="206" spans="1:15" ht="14.1" customHeight="1">
      <c r="A206" s="24" t="s">
        <v>46</v>
      </c>
      <c r="B206" s="283" t="s">
        <v>47</v>
      </c>
      <c r="C206" s="284"/>
      <c r="D206" s="284"/>
      <c r="E206" s="284" t="s">
        <v>48</v>
      </c>
      <c r="F206" s="284"/>
      <c r="G206" s="284"/>
      <c r="H206" s="284"/>
      <c r="I206" s="285" t="s">
        <v>49</v>
      </c>
      <c r="J206" s="285"/>
      <c r="K206" s="285"/>
      <c r="L206" s="284" t="s">
        <v>50</v>
      </c>
      <c r="M206" s="284"/>
      <c r="N206" s="284"/>
      <c r="O206" s="286"/>
    </row>
    <row r="207" spans="1:15" ht="14.1" customHeight="1">
      <c r="A207" s="24" t="s">
        <v>51</v>
      </c>
      <c r="B207" s="355"/>
      <c r="C207" s="251"/>
      <c r="D207" s="251"/>
      <c r="E207" s="251"/>
      <c r="F207" s="251"/>
      <c r="G207" s="251"/>
      <c r="H207" s="251"/>
      <c r="I207" s="252"/>
      <c r="J207" s="252"/>
      <c r="K207" s="252"/>
      <c r="L207" s="252"/>
      <c r="M207" s="252"/>
      <c r="N207" s="252"/>
      <c r="O207" s="253"/>
    </row>
    <row r="208" spans="1:15" ht="14.1" customHeight="1">
      <c r="A208" s="24" t="s">
        <v>52</v>
      </c>
      <c r="B208" s="254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6"/>
    </row>
    <row r="209" spans="1:15" ht="14.1" customHeight="1">
      <c r="A209" s="25" t="s">
        <v>53</v>
      </c>
      <c r="B209" s="257"/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9"/>
    </row>
    <row r="210" spans="1:15">
      <c r="A210" s="338" t="s">
        <v>16</v>
      </c>
      <c r="B210" s="338"/>
      <c r="C210" s="338"/>
      <c r="D210" s="33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20.25">
      <c r="A211" s="339" t="s">
        <v>17</v>
      </c>
      <c r="B211" s="339"/>
      <c r="C211" s="339"/>
      <c r="D211" s="339"/>
      <c r="E211" s="339"/>
      <c r="F211" s="339"/>
      <c r="G211" s="339"/>
      <c r="H211" s="339"/>
      <c r="I211" s="339"/>
      <c r="J211" s="339"/>
      <c r="K211" s="339"/>
      <c r="L211" s="339"/>
      <c r="M211" s="339"/>
      <c r="N211" s="339"/>
      <c r="O211" s="339"/>
    </row>
    <row r="212" spans="1:15">
      <c r="A212" s="340" t="s">
        <v>416</v>
      </c>
      <c r="B212" s="340"/>
      <c r="C212" s="340"/>
      <c r="D212" s="340"/>
      <c r="E212" s="341" t="s">
        <v>19</v>
      </c>
      <c r="F212" s="341"/>
      <c r="G212" s="341"/>
      <c r="H212" s="341"/>
      <c r="I212" s="341"/>
      <c r="J212" s="342" t="s">
        <v>597</v>
      </c>
      <c r="K212" s="342"/>
      <c r="L212" s="342"/>
      <c r="M212" s="342"/>
      <c r="N212" s="342"/>
      <c r="O212" s="342"/>
    </row>
    <row r="213" spans="1:15" ht="14.1" customHeight="1">
      <c r="A213" s="248"/>
      <c r="B213" s="248"/>
      <c r="C213" s="248"/>
      <c r="D213" s="34" t="s">
        <v>417</v>
      </c>
      <c r="E213" s="343" t="s">
        <v>417</v>
      </c>
      <c r="F213" s="344"/>
      <c r="G213" s="345"/>
      <c r="H213" s="34" t="s">
        <v>417</v>
      </c>
      <c r="I213" s="343" t="s">
        <v>417</v>
      </c>
      <c r="J213" s="344"/>
      <c r="K213" s="345"/>
      <c r="L213" s="34" t="s">
        <v>417</v>
      </c>
      <c r="M213" s="343" t="s">
        <v>417</v>
      </c>
      <c r="N213" s="344"/>
      <c r="O213" s="345"/>
    </row>
    <row r="214" spans="1:15" ht="14.1" customHeight="1">
      <c r="A214" s="248"/>
      <c r="B214" s="248"/>
      <c r="C214" s="248"/>
      <c r="D214" s="35" t="s">
        <v>418</v>
      </c>
      <c r="E214" s="349" t="s">
        <v>418</v>
      </c>
      <c r="F214" s="350"/>
      <c r="G214" s="351"/>
      <c r="H214" s="35" t="s">
        <v>418</v>
      </c>
      <c r="I214" s="349" t="s">
        <v>418</v>
      </c>
      <c r="J214" s="350"/>
      <c r="K214" s="351"/>
      <c r="L214" s="35" t="s">
        <v>418</v>
      </c>
      <c r="M214" s="349" t="s">
        <v>418</v>
      </c>
      <c r="N214" s="350"/>
      <c r="O214" s="351"/>
    </row>
    <row r="215" spans="1:15" ht="14.1" customHeight="1">
      <c r="A215" s="248"/>
      <c r="B215" s="248"/>
      <c r="C215" s="248"/>
      <c r="D215" s="37" t="s">
        <v>23</v>
      </c>
      <c r="E215" s="320" t="s">
        <v>23</v>
      </c>
      <c r="F215" s="321"/>
      <c r="G215" s="322"/>
      <c r="H215" s="37" t="s">
        <v>23</v>
      </c>
      <c r="I215" s="320" t="s">
        <v>23</v>
      </c>
      <c r="J215" s="321"/>
      <c r="K215" s="322"/>
      <c r="L215" s="37" t="s">
        <v>23</v>
      </c>
      <c r="M215" s="320" t="s">
        <v>23</v>
      </c>
      <c r="N215" s="321"/>
      <c r="O215" s="322"/>
    </row>
    <row r="216" spans="1:15" ht="14.1" customHeight="1">
      <c r="A216" s="248"/>
      <c r="B216" s="248"/>
      <c r="C216" s="248"/>
      <c r="D216" s="37">
        <v>2</v>
      </c>
      <c r="E216" s="320">
        <v>2</v>
      </c>
      <c r="F216" s="321"/>
      <c r="G216" s="322"/>
      <c r="H216" s="37">
        <v>2</v>
      </c>
      <c r="I216" s="320">
        <v>2</v>
      </c>
      <c r="J216" s="321"/>
      <c r="K216" s="322"/>
      <c r="L216" s="37">
        <v>2</v>
      </c>
      <c r="M216" s="320">
        <v>2</v>
      </c>
      <c r="N216" s="321"/>
      <c r="O216" s="322"/>
    </row>
    <row r="217" spans="1:15" ht="14.1" customHeight="1">
      <c r="A217" s="248"/>
      <c r="B217" s="248"/>
      <c r="C217" s="248"/>
      <c r="D217" s="37">
        <v>2</v>
      </c>
      <c r="E217" s="320">
        <v>2</v>
      </c>
      <c r="F217" s="321"/>
      <c r="G217" s="322"/>
      <c r="H217" s="37">
        <v>2</v>
      </c>
      <c r="I217" s="320">
        <v>2</v>
      </c>
      <c r="J217" s="321"/>
      <c r="K217" s="322"/>
      <c r="L217" s="37">
        <v>2</v>
      </c>
      <c r="M217" s="320">
        <v>2</v>
      </c>
      <c r="N217" s="321"/>
      <c r="O217" s="322"/>
    </row>
    <row r="218" spans="1:15" ht="14.1" customHeight="1">
      <c r="A218" s="248"/>
      <c r="B218" s="248"/>
      <c r="C218" s="248"/>
      <c r="D218" s="36">
        <v>1</v>
      </c>
      <c r="E218" s="326">
        <v>2</v>
      </c>
      <c r="F218" s="327"/>
      <c r="G218" s="328"/>
      <c r="H218" s="36">
        <v>3</v>
      </c>
      <c r="I218" s="326">
        <v>4</v>
      </c>
      <c r="J218" s="327"/>
      <c r="K218" s="328"/>
      <c r="L218" s="36">
        <v>5</v>
      </c>
      <c r="M218" s="326">
        <v>6</v>
      </c>
      <c r="N218" s="327"/>
      <c r="O218" s="328"/>
    </row>
    <row r="219" spans="1:15" ht="14.1" customHeight="1">
      <c r="A219" s="248"/>
      <c r="B219" s="248"/>
      <c r="C219" s="248"/>
      <c r="D219" s="122"/>
      <c r="E219" s="448"/>
      <c r="F219" s="449"/>
      <c r="G219" s="450"/>
      <c r="H219" s="105"/>
      <c r="I219" s="448"/>
      <c r="J219" s="449"/>
      <c r="K219" s="450"/>
      <c r="L219" s="105"/>
      <c r="M219" s="448"/>
      <c r="N219" s="449"/>
      <c r="O219" s="450"/>
    </row>
    <row r="220" spans="1:15" ht="14.1" customHeight="1">
      <c r="A220" s="8"/>
      <c r="B220" s="9"/>
      <c r="C220" s="8"/>
      <c r="D220" s="11" t="s">
        <v>599</v>
      </c>
      <c r="E220" s="268" t="s">
        <v>599</v>
      </c>
      <c r="F220" s="312"/>
      <c r="G220" s="313"/>
      <c r="H220" s="11" t="s">
        <v>599</v>
      </c>
      <c r="I220" s="268" t="s">
        <v>599</v>
      </c>
      <c r="J220" s="312"/>
      <c r="K220" s="313"/>
      <c r="L220" s="11" t="s">
        <v>599</v>
      </c>
      <c r="M220" s="268" t="s">
        <v>599</v>
      </c>
      <c r="N220" s="312"/>
      <c r="O220" s="313"/>
    </row>
    <row r="221" spans="1:15" ht="14.1" customHeight="1">
      <c r="A221" s="8">
        <v>9</v>
      </c>
      <c r="B221" s="9" t="s">
        <v>24</v>
      </c>
      <c r="C221" s="8">
        <v>1</v>
      </c>
      <c r="D221" s="11" t="s">
        <v>75</v>
      </c>
      <c r="E221" s="311" t="s">
        <v>75</v>
      </c>
      <c r="F221" s="312"/>
      <c r="G221" s="313"/>
      <c r="H221" s="11" t="s">
        <v>75</v>
      </c>
      <c r="I221" s="311" t="s">
        <v>75</v>
      </c>
      <c r="J221" s="312"/>
      <c r="K221" s="313"/>
      <c r="L221" s="11" t="s">
        <v>75</v>
      </c>
      <c r="M221" s="311" t="s">
        <v>75</v>
      </c>
      <c r="N221" s="312"/>
      <c r="O221" s="313"/>
    </row>
    <row r="222" spans="1:15" ht="14.1" customHeight="1">
      <c r="A222" s="8"/>
      <c r="B222" s="9" t="s">
        <v>25</v>
      </c>
      <c r="C222" s="8">
        <v>2</v>
      </c>
      <c r="D222" s="11" t="s">
        <v>75</v>
      </c>
      <c r="E222" s="311" t="s">
        <v>75</v>
      </c>
      <c r="F222" s="312"/>
      <c r="G222" s="313"/>
      <c r="H222" s="11" t="s">
        <v>75</v>
      </c>
      <c r="I222" s="311" t="s">
        <v>75</v>
      </c>
      <c r="J222" s="312"/>
      <c r="K222" s="313"/>
      <c r="L222" s="11" t="s">
        <v>75</v>
      </c>
      <c r="M222" s="311" t="s">
        <v>75</v>
      </c>
      <c r="N222" s="312"/>
      <c r="O222" s="313"/>
    </row>
    <row r="223" spans="1:15" ht="14.1" customHeight="1">
      <c r="A223" s="8"/>
      <c r="B223" s="9" t="s">
        <v>26</v>
      </c>
      <c r="C223" s="8">
        <v>3</v>
      </c>
      <c r="D223" s="11"/>
      <c r="E223" s="308"/>
      <c r="F223" s="309"/>
      <c r="G223" s="310"/>
      <c r="H223" s="11"/>
      <c r="I223" s="308"/>
      <c r="J223" s="309"/>
      <c r="K223" s="310"/>
      <c r="L223" s="11"/>
      <c r="M223" s="308"/>
      <c r="N223" s="309"/>
      <c r="O223" s="310"/>
    </row>
    <row r="224" spans="1:15" ht="14.1" customHeight="1">
      <c r="A224" s="8">
        <v>10</v>
      </c>
      <c r="B224" s="9" t="s">
        <v>27</v>
      </c>
      <c r="C224" s="8">
        <v>4</v>
      </c>
      <c r="D224" s="235"/>
      <c r="E224" s="430"/>
      <c r="F224" s="431"/>
      <c r="G224" s="432"/>
      <c r="H224" s="235"/>
      <c r="I224" s="430"/>
      <c r="J224" s="431"/>
      <c r="K224" s="432"/>
      <c r="L224" s="235"/>
      <c r="M224" s="430"/>
      <c r="N224" s="431"/>
      <c r="O224" s="432"/>
    </row>
    <row r="225" spans="1:15" ht="14.1" customHeight="1">
      <c r="A225" s="8"/>
      <c r="B225" s="9" t="s">
        <v>28</v>
      </c>
      <c r="C225" s="8">
        <v>5</v>
      </c>
      <c r="D225" s="235"/>
      <c r="E225" s="430"/>
      <c r="F225" s="431"/>
      <c r="G225" s="432"/>
      <c r="H225" s="235"/>
      <c r="I225" s="430"/>
      <c r="J225" s="431"/>
      <c r="K225" s="432"/>
      <c r="L225" s="235"/>
      <c r="M225" s="430"/>
      <c r="N225" s="431"/>
      <c r="O225" s="432"/>
    </row>
    <row r="226" spans="1:15" ht="14.1" customHeight="1">
      <c r="A226" s="8"/>
      <c r="B226" s="9" t="s">
        <v>29</v>
      </c>
      <c r="C226" s="8">
        <v>6</v>
      </c>
      <c r="D226" s="11"/>
      <c r="E226" s="317"/>
      <c r="F226" s="318"/>
      <c r="G226" s="319"/>
      <c r="H226" s="95"/>
      <c r="I226" s="593"/>
      <c r="J226" s="594"/>
      <c r="K226" s="595"/>
      <c r="L226" s="88"/>
      <c r="M226" s="593"/>
      <c r="N226" s="594"/>
      <c r="O226" s="595"/>
    </row>
    <row r="227" spans="1:15" ht="14.1" customHeight="1">
      <c r="A227" s="8"/>
      <c r="B227" s="9" t="s">
        <v>30</v>
      </c>
      <c r="C227" s="8">
        <v>7</v>
      </c>
      <c r="D227" s="11"/>
      <c r="E227" s="317"/>
      <c r="F227" s="318"/>
      <c r="G227" s="319"/>
      <c r="H227" s="95"/>
      <c r="I227" s="593"/>
      <c r="J227" s="594"/>
      <c r="K227" s="595"/>
      <c r="L227" s="88"/>
      <c r="M227" s="593"/>
      <c r="N227" s="594"/>
      <c r="O227" s="595"/>
    </row>
    <row r="228" spans="1:15" ht="14.1" customHeight="1">
      <c r="A228" s="8"/>
      <c r="B228" s="9" t="s">
        <v>31</v>
      </c>
      <c r="C228" s="8">
        <v>8</v>
      </c>
      <c r="D228" s="82"/>
      <c r="E228" s="317"/>
      <c r="F228" s="318"/>
      <c r="G228" s="319"/>
      <c r="H228" s="95"/>
      <c r="I228" s="593"/>
      <c r="J228" s="594"/>
      <c r="K228" s="595"/>
      <c r="L228" s="79"/>
      <c r="M228" s="593"/>
      <c r="N228" s="594"/>
      <c r="O228" s="595"/>
    </row>
    <row r="229" spans="1:15" ht="14.1" customHeight="1">
      <c r="A229" s="8">
        <v>11</v>
      </c>
      <c r="B229" s="9" t="s">
        <v>32</v>
      </c>
      <c r="C229" s="8">
        <v>9</v>
      </c>
      <c r="D229" s="11"/>
      <c r="E229" s="268"/>
      <c r="F229" s="269"/>
      <c r="G229" s="270"/>
      <c r="H229" s="95"/>
      <c r="I229" s="593"/>
      <c r="J229" s="594"/>
      <c r="K229" s="595"/>
      <c r="L229" s="79"/>
      <c r="M229" s="593"/>
      <c r="N229" s="594"/>
      <c r="O229" s="595"/>
    </row>
    <row r="230" spans="1:15" ht="14.1" customHeight="1">
      <c r="A230" s="8"/>
      <c r="B230" s="9" t="s">
        <v>33</v>
      </c>
      <c r="C230" s="8">
        <v>10</v>
      </c>
      <c r="D230" s="11"/>
      <c r="E230" s="268"/>
      <c r="F230" s="269"/>
      <c r="G230" s="270"/>
      <c r="H230" s="95"/>
      <c r="I230" s="593"/>
      <c r="J230" s="594"/>
      <c r="K230" s="595"/>
      <c r="L230" s="79"/>
      <c r="M230" s="567"/>
      <c r="N230" s="568"/>
      <c r="O230" s="569"/>
    </row>
    <row r="231" spans="1:15" ht="14.1" customHeight="1">
      <c r="A231" s="8"/>
      <c r="B231" s="9" t="s">
        <v>34</v>
      </c>
      <c r="C231" s="8">
        <v>11</v>
      </c>
      <c r="D231" s="11"/>
      <c r="E231" s="268"/>
      <c r="F231" s="269"/>
      <c r="G231" s="270"/>
      <c r="H231" s="95"/>
      <c r="I231" s="593"/>
      <c r="J231" s="594"/>
      <c r="K231" s="595"/>
      <c r="L231" s="79"/>
      <c r="M231" s="567"/>
      <c r="N231" s="568"/>
      <c r="O231" s="569"/>
    </row>
    <row r="232" spans="1:15" ht="14.1" customHeight="1">
      <c r="A232" s="8"/>
      <c r="B232" s="9" t="s">
        <v>35</v>
      </c>
      <c r="C232" s="8">
        <v>12</v>
      </c>
      <c r="D232" s="11"/>
      <c r="E232" s="268"/>
      <c r="F232" s="269"/>
      <c r="G232" s="270"/>
      <c r="H232" s="11"/>
      <c r="I232" s="268"/>
      <c r="J232" s="269"/>
      <c r="K232" s="270"/>
      <c r="L232" s="11"/>
      <c r="M232" s="268"/>
      <c r="N232" s="269"/>
      <c r="O232" s="270"/>
    </row>
    <row r="233" spans="1:15" ht="14.1" customHeight="1">
      <c r="A233" s="8">
        <v>12</v>
      </c>
      <c r="B233" s="9" t="s">
        <v>36</v>
      </c>
      <c r="C233" s="8">
        <v>13</v>
      </c>
      <c r="D233" s="11"/>
      <c r="E233" s="268"/>
      <c r="F233" s="269"/>
      <c r="G233" s="270"/>
      <c r="H233" s="11"/>
      <c r="I233" s="268"/>
      <c r="J233" s="269"/>
      <c r="K233" s="270"/>
      <c r="L233" s="11"/>
      <c r="M233" s="268"/>
      <c r="N233" s="269"/>
      <c r="O233" s="270"/>
    </row>
    <row r="234" spans="1:15" ht="14.1" customHeight="1">
      <c r="A234" s="8"/>
      <c r="B234" s="9" t="s">
        <v>24</v>
      </c>
      <c r="C234" s="8">
        <v>14</v>
      </c>
      <c r="D234" s="92"/>
      <c r="E234" s="424"/>
      <c r="F234" s="425"/>
      <c r="G234" s="426"/>
      <c r="H234" s="53" t="s">
        <v>83</v>
      </c>
      <c r="I234" s="308" t="s">
        <v>83</v>
      </c>
      <c r="J234" s="309"/>
      <c r="K234" s="310"/>
      <c r="L234" s="96"/>
      <c r="M234" s="535"/>
      <c r="N234" s="536"/>
      <c r="O234" s="537"/>
    </row>
    <row r="235" spans="1:15" ht="14.1" customHeight="1">
      <c r="A235" s="8"/>
      <c r="B235" s="9" t="s">
        <v>25</v>
      </c>
      <c r="C235" s="8">
        <v>15</v>
      </c>
      <c r="D235" s="92" t="s">
        <v>83</v>
      </c>
      <c r="E235" s="424" t="s">
        <v>83</v>
      </c>
      <c r="F235" s="425"/>
      <c r="G235" s="426"/>
      <c r="H235" s="92"/>
      <c r="I235" s="424"/>
      <c r="J235" s="425"/>
      <c r="K235" s="426"/>
      <c r="L235" s="92" t="s">
        <v>83</v>
      </c>
      <c r="M235" s="424" t="s">
        <v>83</v>
      </c>
      <c r="N235" s="536"/>
      <c r="O235" s="537"/>
    </row>
    <row r="236" spans="1:15" ht="14.1" customHeight="1">
      <c r="A236" s="8"/>
      <c r="B236" s="9" t="s">
        <v>26</v>
      </c>
      <c r="C236" s="8">
        <v>16</v>
      </c>
      <c r="D236" s="234" t="s">
        <v>628</v>
      </c>
      <c r="E236" s="290" t="s">
        <v>628</v>
      </c>
      <c r="F236" s="291"/>
      <c r="G236" s="292"/>
      <c r="H236" s="234" t="s">
        <v>628</v>
      </c>
      <c r="I236" s="290" t="s">
        <v>628</v>
      </c>
      <c r="J236" s="291"/>
      <c r="K236" s="292"/>
      <c r="L236" s="234" t="s">
        <v>628</v>
      </c>
      <c r="M236" s="290" t="s">
        <v>628</v>
      </c>
      <c r="N236" s="291"/>
      <c r="O236" s="292"/>
    </row>
    <row r="237" spans="1:15" ht="14.1" customHeight="1">
      <c r="A237" s="8">
        <v>1</v>
      </c>
      <c r="B237" s="9" t="s">
        <v>37</v>
      </c>
      <c r="C237" s="8">
        <v>17</v>
      </c>
      <c r="D237" s="234" t="s">
        <v>628</v>
      </c>
      <c r="E237" s="290" t="s">
        <v>628</v>
      </c>
      <c r="F237" s="291"/>
      <c r="G237" s="292"/>
      <c r="H237" s="234" t="s">
        <v>628</v>
      </c>
      <c r="I237" s="290" t="s">
        <v>628</v>
      </c>
      <c r="J237" s="291"/>
      <c r="K237" s="292"/>
      <c r="L237" s="234" t="s">
        <v>628</v>
      </c>
      <c r="M237" s="290" t="s">
        <v>628</v>
      </c>
      <c r="N237" s="291"/>
      <c r="O237" s="292"/>
    </row>
    <row r="238" spans="1:15" ht="14.1" customHeight="1">
      <c r="A238" s="8"/>
      <c r="B238" s="9" t="s">
        <v>38</v>
      </c>
      <c r="C238" s="8">
        <v>18</v>
      </c>
      <c r="D238" s="142" t="s">
        <v>61</v>
      </c>
      <c r="E238" s="293" t="s">
        <v>61</v>
      </c>
      <c r="F238" s="294"/>
      <c r="G238" s="295"/>
      <c r="H238" s="40" t="s">
        <v>61</v>
      </c>
      <c r="I238" s="293" t="s">
        <v>61</v>
      </c>
      <c r="J238" s="294"/>
      <c r="K238" s="295"/>
      <c r="L238" s="40" t="s">
        <v>61</v>
      </c>
      <c r="M238" s="293" t="s">
        <v>61</v>
      </c>
      <c r="N238" s="294"/>
      <c r="O238" s="295"/>
    </row>
    <row r="239" spans="1:15" ht="14.1" customHeight="1">
      <c r="A239" s="8"/>
      <c r="B239" s="9" t="s">
        <v>39</v>
      </c>
      <c r="C239" s="8">
        <v>19</v>
      </c>
      <c r="D239" s="143" t="s">
        <v>62</v>
      </c>
      <c r="E239" s="290" t="s">
        <v>62</v>
      </c>
      <c r="F239" s="291"/>
      <c r="G239" s="292"/>
      <c r="H239" s="41" t="s">
        <v>62</v>
      </c>
      <c r="I239" s="299" t="s">
        <v>62</v>
      </c>
      <c r="J239" s="300"/>
      <c r="K239" s="301"/>
      <c r="L239" s="41" t="s">
        <v>62</v>
      </c>
      <c r="M239" s="299" t="s">
        <v>62</v>
      </c>
      <c r="N239" s="300"/>
      <c r="O239" s="301"/>
    </row>
    <row r="240" spans="1:15" ht="14.1" customHeight="1">
      <c r="A240" s="267" t="s">
        <v>40</v>
      </c>
      <c r="B240" s="267"/>
      <c r="C240" s="267"/>
      <c r="D240" s="23">
        <v>1</v>
      </c>
      <c r="E240" s="271">
        <v>1</v>
      </c>
      <c r="F240" s="272"/>
      <c r="G240" s="273"/>
      <c r="H240" s="23">
        <v>1</v>
      </c>
      <c r="I240" s="271">
        <v>1</v>
      </c>
      <c r="J240" s="272"/>
      <c r="K240" s="273"/>
      <c r="L240" s="23">
        <v>1</v>
      </c>
      <c r="M240" s="271">
        <v>1</v>
      </c>
      <c r="N240" s="272"/>
      <c r="O240" s="273"/>
    </row>
    <row r="241" spans="1:15" ht="14.1" customHeight="1">
      <c r="A241" s="267" t="s">
        <v>41</v>
      </c>
      <c r="B241" s="267"/>
      <c r="C241" s="267"/>
      <c r="D241" s="11">
        <f>IF(18-COUNTA(D220:D237)=0,"",IF(D238="","",18-COUNTA(D220:D237)))</f>
        <v>12</v>
      </c>
      <c r="E241" s="268">
        <f>IF(18-COUNTA(E220:E237)=0,"",IF(E238="","",18-COUNTA(E220:E237)))</f>
        <v>12</v>
      </c>
      <c r="F241" s="269"/>
      <c r="G241" s="270"/>
      <c r="H241" s="11">
        <f>IF(18-COUNTA(H220:H237)=0,"",IF(H238="","",18-COUNTA(H220:H237)))</f>
        <v>12</v>
      </c>
      <c r="I241" s="268">
        <f>IF(18-COUNTA(I220:I237)=0,"",IF(I238="","",18-COUNTA(I220:I237)))</f>
        <v>12</v>
      </c>
      <c r="J241" s="269"/>
      <c r="K241" s="270"/>
      <c r="L241" s="11">
        <f>IF(18-COUNTA(L220:L237)=0,"",IF(L238="","",18-COUNTA(L220:L237)))</f>
        <v>12</v>
      </c>
      <c r="M241" s="268">
        <f>IF(18-COUNTA(M220:M237)=0,"",IF(M238="","",18-COUNTA(M220:M237)))</f>
        <v>12</v>
      </c>
      <c r="N241" s="269"/>
      <c r="O241" s="270"/>
    </row>
    <row r="242" spans="1:15" ht="14.1" customHeight="1">
      <c r="A242" s="260" t="s">
        <v>42</v>
      </c>
      <c r="B242" s="242" t="s">
        <v>43</v>
      </c>
      <c r="C242" s="243"/>
      <c r="D242" s="409" t="s">
        <v>79</v>
      </c>
      <c r="E242" s="413"/>
      <c r="F242" s="43">
        <v>4</v>
      </c>
      <c r="G242" s="33">
        <v>3</v>
      </c>
      <c r="H242" s="409" t="s">
        <v>79</v>
      </c>
      <c r="I242" s="413"/>
      <c r="J242" s="43">
        <v>4</v>
      </c>
      <c r="K242" s="33">
        <v>3</v>
      </c>
      <c r="L242" s="409" t="s">
        <v>79</v>
      </c>
      <c r="M242" s="413"/>
      <c r="N242" s="43">
        <v>4</v>
      </c>
      <c r="O242" s="33">
        <v>3</v>
      </c>
    </row>
    <row r="243" spans="1:15" ht="14.1" customHeight="1">
      <c r="A243" s="261"/>
      <c r="B243" s="244"/>
      <c r="C243" s="245"/>
      <c r="D243" s="409" t="s">
        <v>99</v>
      </c>
      <c r="E243" s="413"/>
      <c r="F243" s="43">
        <v>4</v>
      </c>
      <c r="G243" s="43">
        <v>3</v>
      </c>
      <c r="H243" s="409" t="s">
        <v>99</v>
      </c>
      <c r="I243" s="413"/>
      <c r="J243" s="43">
        <v>4</v>
      </c>
      <c r="K243" s="43">
        <v>3</v>
      </c>
      <c r="L243" s="409" t="s">
        <v>99</v>
      </c>
      <c r="M243" s="413"/>
      <c r="N243" s="43">
        <v>4</v>
      </c>
      <c r="O243" s="43">
        <v>3</v>
      </c>
    </row>
    <row r="244" spans="1:15" ht="14.1" customHeight="1">
      <c r="A244" s="261"/>
      <c r="B244" s="244"/>
      <c r="C244" s="245"/>
      <c r="D244" s="409"/>
      <c r="E244" s="413"/>
      <c r="F244" s="43"/>
      <c r="G244" s="43"/>
      <c r="H244" s="409"/>
      <c r="I244" s="413"/>
      <c r="J244" s="43"/>
      <c r="K244" s="43"/>
      <c r="L244" s="409"/>
      <c r="M244" s="413"/>
      <c r="N244" s="43"/>
      <c r="O244" s="43"/>
    </row>
    <row r="245" spans="1:15" ht="14.1" customHeight="1">
      <c r="A245" s="261"/>
      <c r="B245" s="244"/>
      <c r="C245" s="245"/>
      <c r="D245" s="409"/>
      <c r="E245" s="413"/>
      <c r="F245" s="43"/>
      <c r="G245" s="43"/>
      <c r="H245" s="409"/>
      <c r="I245" s="413"/>
      <c r="J245" s="43"/>
      <c r="K245" s="43"/>
      <c r="L245" s="409"/>
      <c r="M245" s="413"/>
      <c r="N245" s="43"/>
      <c r="O245" s="43"/>
    </row>
    <row r="246" spans="1:15" ht="14.1" customHeight="1">
      <c r="A246" s="261"/>
      <c r="B246" s="246"/>
      <c r="C246" s="247"/>
      <c r="D246" s="471"/>
      <c r="E246" s="472"/>
      <c r="F246" s="43"/>
      <c r="G246" s="57"/>
      <c r="H246" s="471"/>
      <c r="I246" s="472"/>
      <c r="J246" s="43"/>
      <c r="K246" s="57"/>
      <c r="L246" s="471"/>
      <c r="M246" s="472"/>
      <c r="N246" s="43"/>
      <c r="O246" s="57"/>
    </row>
    <row r="247" spans="1:15" ht="14.1" customHeight="1">
      <c r="A247" s="261"/>
      <c r="B247" s="236" t="s">
        <v>44</v>
      </c>
      <c r="C247" s="237"/>
      <c r="D247" s="409" t="s">
        <v>102</v>
      </c>
      <c r="E247" s="413"/>
      <c r="F247" s="47">
        <v>3</v>
      </c>
      <c r="G247" s="144">
        <v>2</v>
      </c>
      <c r="H247" s="409" t="s">
        <v>102</v>
      </c>
      <c r="I247" s="413"/>
      <c r="J247" s="47">
        <v>3</v>
      </c>
      <c r="K247" s="144">
        <v>2</v>
      </c>
      <c r="L247" s="409" t="s">
        <v>102</v>
      </c>
      <c r="M247" s="413"/>
      <c r="N247" s="47">
        <v>3</v>
      </c>
      <c r="O247" s="144">
        <v>2</v>
      </c>
    </row>
    <row r="248" spans="1:15" ht="14.1" customHeight="1">
      <c r="A248" s="261"/>
      <c r="B248" s="238"/>
      <c r="C248" s="239"/>
      <c r="D248" s="409" t="s">
        <v>407</v>
      </c>
      <c r="E248" s="413"/>
      <c r="F248" s="32">
        <v>4</v>
      </c>
      <c r="G248" s="33">
        <v>3</v>
      </c>
      <c r="H248" s="409" t="s">
        <v>407</v>
      </c>
      <c r="I248" s="413"/>
      <c r="J248" s="32">
        <v>4</v>
      </c>
      <c r="K248" s="33">
        <v>3</v>
      </c>
      <c r="L248" s="409" t="s">
        <v>407</v>
      </c>
      <c r="M248" s="413"/>
      <c r="N248" s="32">
        <v>4</v>
      </c>
      <c r="O248" s="33">
        <v>3</v>
      </c>
    </row>
    <row r="249" spans="1:15" ht="14.1" customHeight="1">
      <c r="A249" s="261"/>
      <c r="B249" s="238"/>
      <c r="C249" s="239"/>
      <c r="D249" s="409" t="s">
        <v>67</v>
      </c>
      <c r="E249" s="413"/>
      <c r="F249" s="33">
        <v>2</v>
      </c>
      <c r="G249" s="33">
        <v>1</v>
      </c>
      <c r="H249" s="409" t="s">
        <v>67</v>
      </c>
      <c r="I249" s="413"/>
      <c r="J249" s="33">
        <v>2</v>
      </c>
      <c r="K249" s="33">
        <v>1</v>
      </c>
      <c r="L249" s="409" t="s">
        <v>67</v>
      </c>
      <c r="M249" s="413"/>
      <c r="N249" s="33">
        <v>2</v>
      </c>
      <c r="O249" s="33">
        <v>1</v>
      </c>
    </row>
    <row r="250" spans="1:15" ht="14.1" customHeight="1">
      <c r="A250" s="261"/>
      <c r="B250" s="238"/>
      <c r="C250" s="239"/>
      <c r="D250" s="409" t="s">
        <v>87</v>
      </c>
      <c r="E250" s="413"/>
      <c r="F250" s="33">
        <v>2</v>
      </c>
      <c r="G250" s="33">
        <v>1</v>
      </c>
      <c r="H250" s="409" t="s">
        <v>87</v>
      </c>
      <c r="I250" s="413"/>
      <c r="J250" s="33">
        <v>2</v>
      </c>
      <c r="K250" s="33">
        <v>1</v>
      </c>
      <c r="L250" s="409" t="s">
        <v>87</v>
      </c>
      <c r="M250" s="413"/>
      <c r="N250" s="33">
        <v>2</v>
      </c>
      <c r="O250" s="33">
        <v>1</v>
      </c>
    </row>
    <row r="251" spans="1:15" ht="14.1" customHeight="1">
      <c r="A251" s="261"/>
      <c r="B251" s="238"/>
      <c r="C251" s="239"/>
      <c r="D251" s="409" t="s">
        <v>89</v>
      </c>
      <c r="E251" s="413"/>
      <c r="F251" s="33">
        <v>2</v>
      </c>
      <c r="G251" s="33">
        <v>1</v>
      </c>
      <c r="H251" s="409" t="s">
        <v>89</v>
      </c>
      <c r="I251" s="413"/>
      <c r="J251" s="33">
        <v>2</v>
      </c>
      <c r="K251" s="33">
        <v>1</v>
      </c>
      <c r="L251" s="409" t="s">
        <v>89</v>
      </c>
      <c r="M251" s="413"/>
      <c r="N251" s="33">
        <v>2</v>
      </c>
      <c r="O251" s="33">
        <v>1</v>
      </c>
    </row>
    <row r="252" spans="1:15" ht="14.1" customHeight="1">
      <c r="A252" s="261"/>
      <c r="B252" s="238"/>
      <c r="C252" s="239"/>
      <c r="D252" s="409" t="s">
        <v>90</v>
      </c>
      <c r="E252" s="413"/>
      <c r="F252" s="33">
        <v>2</v>
      </c>
      <c r="G252" s="33">
        <v>1</v>
      </c>
      <c r="H252" s="409" t="s">
        <v>90</v>
      </c>
      <c r="I252" s="413"/>
      <c r="J252" s="33">
        <v>2</v>
      </c>
      <c r="K252" s="33">
        <v>1</v>
      </c>
      <c r="L252" s="409" t="s">
        <v>90</v>
      </c>
      <c r="M252" s="413"/>
      <c r="N252" s="33">
        <v>2</v>
      </c>
      <c r="O252" s="33">
        <v>1</v>
      </c>
    </row>
    <row r="253" spans="1:15" ht="14.1" customHeight="1">
      <c r="A253" s="261"/>
      <c r="B253" s="238"/>
      <c r="C253" s="239"/>
      <c r="D253" s="409" t="s">
        <v>93</v>
      </c>
      <c r="E253" s="413"/>
      <c r="F253" s="33">
        <v>2</v>
      </c>
      <c r="G253" s="33">
        <v>1</v>
      </c>
      <c r="H253" s="409" t="s">
        <v>93</v>
      </c>
      <c r="I253" s="413"/>
      <c r="J253" s="33">
        <v>2</v>
      </c>
      <c r="K253" s="33">
        <v>1</v>
      </c>
      <c r="L253" s="409" t="s">
        <v>93</v>
      </c>
      <c r="M253" s="413"/>
      <c r="N253" s="33">
        <v>2</v>
      </c>
      <c r="O253" s="33">
        <v>1</v>
      </c>
    </row>
    <row r="254" spans="1:15" ht="14.1" customHeight="1">
      <c r="A254" s="261"/>
      <c r="B254" s="238"/>
      <c r="C254" s="239"/>
      <c r="D254" s="409" t="s">
        <v>434</v>
      </c>
      <c r="E254" s="413"/>
      <c r="F254" s="43">
        <v>2</v>
      </c>
      <c r="G254" s="33">
        <v>1.5</v>
      </c>
      <c r="H254" s="409" t="s">
        <v>434</v>
      </c>
      <c r="I254" s="413"/>
      <c r="J254" s="43">
        <v>2</v>
      </c>
      <c r="K254" s="33">
        <v>1.5</v>
      </c>
      <c r="L254" s="409" t="s">
        <v>434</v>
      </c>
      <c r="M254" s="413"/>
      <c r="N254" s="43">
        <v>2</v>
      </c>
      <c r="O254" s="33">
        <v>1.5</v>
      </c>
    </row>
    <row r="255" spans="1:15" ht="14.1" customHeight="1">
      <c r="A255" s="261"/>
      <c r="B255" s="238"/>
      <c r="C255" s="239"/>
      <c r="D255" s="409" t="s">
        <v>91</v>
      </c>
      <c r="E255" s="413"/>
      <c r="F255" s="42">
        <v>2</v>
      </c>
      <c r="G255" s="43">
        <v>2</v>
      </c>
      <c r="H255" s="409" t="s">
        <v>91</v>
      </c>
      <c r="I255" s="413"/>
      <c r="J255" s="42">
        <v>2</v>
      </c>
      <c r="K255" s="43">
        <v>2</v>
      </c>
      <c r="L255" s="409" t="s">
        <v>91</v>
      </c>
      <c r="M255" s="413"/>
      <c r="N255" s="42">
        <v>2</v>
      </c>
      <c r="O255" s="43">
        <v>2</v>
      </c>
    </row>
    <row r="256" spans="1:15" ht="14.1" customHeight="1">
      <c r="A256" s="262"/>
      <c r="B256" s="240"/>
      <c r="C256" s="241"/>
      <c r="D256" s="471" t="s">
        <v>92</v>
      </c>
      <c r="E256" s="472"/>
      <c r="F256" s="42">
        <v>2</v>
      </c>
      <c r="G256" s="43">
        <v>2</v>
      </c>
      <c r="H256" s="471" t="s">
        <v>92</v>
      </c>
      <c r="I256" s="472"/>
      <c r="J256" s="42">
        <v>2</v>
      </c>
      <c r="K256" s="43">
        <v>2</v>
      </c>
      <c r="L256" s="471" t="s">
        <v>92</v>
      </c>
      <c r="M256" s="472"/>
      <c r="N256" s="42">
        <v>2</v>
      </c>
      <c r="O256" s="43">
        <v>2</v>
      </c>
    </row>
    <row r="257" spans="1:15" ht="14.1" customHeight="1">
      <c r="A257" s="280" t="s">
        <v>45</v>
      </c>
      <c r="B257" s="281"/>
      <c r="C257" s="282"/>
      <c r="D257" s="23">
        <f>IF(SUM(F242:F256)=0,"",SUM(F242:F256))</f>
        <v>31</v>
      </c>
      <c r="E257" s="271">
        <f>IF((COUNTA(D222:D237)+SUM(G242:G256)+COUNTA(D239))=0,"",COUNTA(D222:D237)+SUM(G242:G256)+COUNTA(D239))</f>
        <v>26.5</v>
      </c>
      <c r="F257" s="272"/>
      <c r="G257" s="273"/>
      <c r="H257" s="23">
        <f>IF(SUM(J242:J256)=0,"",SUM(J242:J256))</f>
        <v>31</v>
      </c>
      <c r="I257" s="271">
        <f>IF((COUNTA(H222:H237)+SUM(K242:K256)+COUNTA(H239))=0,"",COUNTA(H222:H237)+SUM(K242:K256)+COUNTA(H239))</f>
        <v>26.5</v>
      </c>
      <c r="J257" s="272"/>
      <c r="K257" s="273"/>
      <c r="L257" s="23">
        <f>IF(SUM(N242:N256)=0,"",SUM(N242:N256))</f>
        <v>31</v>
      </c>
      <c r="M257" s="271">
        <f>IF((COUNTA(L222:L237)+SUM(O242:O256)+COUNTA(L239))=0,"",COUNTA(L222:L237)+SUM(O242:O256)+COUNTA(L239))</f>
        <v>26.5</v>
      </c>
      <c r="N257" s="272"/>
      <c r="O257" s="273"/>
    </row>
    <row r="258" spans="1:15" ht="14.1" customHeight="1">
      <c r="A258" s="24" t="s">
        <v>46</v>
      </c>
      <c r="B258" s="283" t="s">
        <v>47</v>
      </c>
      <c r="C258" s="284"/>
      <c r="D258" s="284"/>
      <c r="E258" s="284" t="s">
        <v>48</v>
      </c>
      <c r="F258" s="284"/>
      <c r="G258" s="284"/>
      <c r="H258" s="284"/>
      <c r="I258" s="285" t="s">
        <v>49</v>
      </c>
      <c r="J258" s="285"/>
      <c r="K258" s="285"/>
      <c r="L258" s="284" t="s">
        <v>50</v>
      </c>
      <c r="M258" s="284"/>
      <c r="N258" s="284"/>
      <c r="O258" s="286"/>
    </row>
    <row r="259" spans="1:15" ht="14.1" customHeight="1">
      <c r="A259" s="24" t="s">
        <v>51</v>
      </c>
      <c r="B259" s="355"/>
      <c r="C259" s="251"/>
      <c r="D259" s="251"/>
      <c r="E259" s="252"/>
      <c r="F259" s="252"/>
      <c r="G259" s="252"/>
      <c r="H259" s="252"/>
      <c r="I259" s="252"/>
      <c r="J259" s="252"/>
      <c r="K259" s="252"/>
      <c r="L259" s="252"/>
      <c r="M259" s="252"/>
      <c r="N259" s="252"/>
      <c r="O259" s="253"/>
    </row>
    <row r="260" spans="1:15" ht="14.1" customHeight="1">
      <c r="A260" s="24" t="s">
        <v>52</v>
      </c>
      <c r="B260" s="254"/>
      <c r="C260" s="255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6"/>
    </row>
    <row r="261" spans="1:15" ht="14.1" customHeight="1">
      <c r="A261" s="25" t="s">
        <v>53</v>
      </c>
      <c r="B261" s="257"/>
      <c r="C261" s="258"/>
      <c r="D261" s="258"/>
      <c r="E261" s="258"/>
      <c r="F261" s="258"/>
      <c r="G261" s="258"/>
      <c r="H261" s="258"/>
      <c r="I261" s="258"/>
      <c r="J261" s="258"/>
      <c r="K261" s="258"/>
      <c r="L261" s="258"/>
      <c r="M261" s="258"/>
      <c r="N261" s="258"/>
      <c r="O261" s="259"/>
    </row>
    <row r="262" spans="1:15">
      <c r="A262" s="338" t="s">
        <v>16</v>
      </c>
      <c r="B262" s="338"/>
      <c r="C262" s="338"/>
      <c r="D262" s="338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20.25">
      <c r="A263" s="339" t="s">
        <v>17</v>
      </c>
      <c r="B263" s="339"/>
      <c r="C263" s="339"/>
      <c r="D263" s="339"/>
      <c r="E263" s="339"/>
      <c r="F263" s="339"/>
      <c r="G263" s="339"/>
      <c r="H263" s="339"/>
      <c r="I263" s="339"/>
      <c r="J263" s="339"/>
      <c r="K263" s="339"/>
      <c r="L263" s="339"/>
      <c r="M263" s="339"/>
      <c r="N263" s="339"/>
      <c r="O263" s="339"/>
    </row>
    <row r="264" spans="1:15">
      <c r="A264" s="340" t="s">
        <v>416</v>
      </c>
      <c r="B264" s="340"/>
      <c r="C264" s="340"/>
      <c r="D264" s="340"/>
      <c r="E264" s="341" t="s">
        <v>19</v>
      </c>
      <c r="F264" s="341"/>
      <c r="G264" s="341"/>
      <c r="H264" s="341"/>
      <c r="I264" s="341"/>
      <c r="J264" s="342" t="s">
        <v>597</v>
      </c>
      <c r="K264" s="342"/>
      <c r="L264" s="342"/>
      <c r="M264" s="342"/>
      <c r="N264" s="342"/>
      <c r="O264" s="342"/>
    </row>
    <row r="265" spans="1:15" ht="14.1" customHeight="1">
      <c r="A265" s="248"/>
      <c r="B265" s="248"/>
      <c r="C265" s="248"/>
      <c r="D265" s="34" t="s">
        <v>417</v>
      </c>
      <c r="E265" s="343" t="s">
        <v>417</v>
      </c>
      <c r="F265" s="344"/>
      <c r="G265" s="345"/>
      <c r="H265" s="145" t="s">
        <v>417</v>
      </c>
      <c r="I265" s="655" t="s">
        <v>417</v>
      </c>
      <c r="J265" s="656"/>
      <c r="K265" s="657"/>
      <c r="L265" s="34" t="s">
        <v>419</v>
      </c>
      <c r="M265" s="343"/>
      <c r="N265" s="344"/>
      <c r="O265" s="345"/>
    </row>
    <row r="266" spans="1:15" ht="14.1" customHeight="1">
      <c r="A266" s="248"/>
      <c r="B266" s="248"/>
      <c r="C266" s="248"/>
      <c r="D266" s="35" t="s">
        <v>418</v>
      </c>
      <c r="E266" s="349" t="s">
        <v>418</v>
      </c>
      <c r="F266" s="350"/>
      <c r="G266" s="351"/>
      <c r="H266" s="146" t="s">
        <v>418</v>
      </c>
      <c r="I266" s="652" t="s">
        <v>418</v>
      </c>
      <c r="J266" s="653"/>
      <c r="K266" s="654"/>
      <c r="L266" s="35" t="s">
        <v>420</v>
      </c>
      <c r="M266" s="349"/>
      <c r="N266" s="350"/>
      <c r="O266" s="351"/>
    </row>
    <row r="267" spans="1:15" ht="14.1" customHeight="1">
      <c r="A267" s="248"/>
      <c r="B267" s="248"/>
      <c r="C267" s="248"/>
      <c r="D267" s="37" t="s">
        <v>23</v>
      </c>
      <c r="E267" s="320" t="s">
        <v>23</v>
      </c>
      <c r="F267" s="321"/>
      <c r="G267" s="322"/>
      <c r="H267" s="147" t="s">
        <v>23</v>
      </c>
      <c r="I267" s="646" t="s">
        <v>23</v>
      </c>
      <c r="J267" s="647"/>
      <c r="K267" s="648"/>
      <c r="L267" s="37" t="s">
        <v>23</v>
      </c>
      <c r="M267" s="320"/>
      <c r="N267" s="321"/>
      <c r="O267" s="322"/>
    </row>
    <row r="268" spans="1:15" ht="14.1" customHeight="1">
      <c r="A268" s="248"/>
      <c r="B268" s="248"/>
      <c r="C268" s="248"/>
      <c r="D268" s="37">
        <v>2</v>
      </c>
      <c r="E268" s="320">
        <v>2</v>
      </c>
      <c r="F268" s="321"/>
      <c r="G268" s="322"/>
      <c r="H268" s="147">
        <v>2</v>
      </c>
      <c r="I268" s="646">
        <v>2</v>
      </c>
      <c r="J268" s="647"/>
      <c r="K268" s="648"/>
      <c r="L268" s="37">
        <v>2</v>
      </c>
      <c r="M268" s="320"/>
      <c r="N268" s="321"/>
      <c r="O268" s="322"/>
    </row>
    <row r="269" spans="1:15" ht="14.1" customHeight="1">
      <c r="A269" s="248"/>
      <c r="B269" s="248"/>
      <c r="C269" s="248"/>
      <c r="D269" s="37">
        <v>2</v>
      </c>
      <c r="E269" s="320">
        <v>2</v>
      </c>
      <c r="F269" s="321"/>
      <c r="G269" s="322"/>
      <c r="H269" s="147">
        <v>2</v>
      </c>
      <c r="I269" s="646">
        <v>2</v>
      </c>
      <c r="J269" s="647"/>
      <c r="K269" s="648"/>
      <c r="L269" s="37">
        <v>2</v>
      </c>
      <c r="M269" s="320"/>
      <c r="N269" s="321"/>
      <c r="O269" s="322"/>
    </row>
    <row r="270" spans="1:15" ht="14.1" customHeight="1">
      <c r="A270" s="248"/>
      <c r="B270" s="248"/>
      <c r="C270" s="248"/>
      <c r="D270" s="36">
        <v>7</v>
      </c>
      <c r="E270" s="326">
        <v>8</v>
      </c>
      <c r="F270" s="327"/>
      <c r="G270" s="328"/>
      <c r="H270" s="148">
        <v>9</v>
      </c>
      <c r="I270" s="649">
        <v>1</v>
      </c>
      <c r="J270" s="650"/>
      <c r="K270" s="651"/>
      <c r="L270" s="36">
        <v>1</v>
      </c>
      <c r="M270" s="326"/>
      <c r="N270" s="327"/>
      <c r="O270" s="328"/>
    </row>
    <row r="271" spans="1:15" ht="14.1" customHeight="1">
      <c r="A271" s="248"/>
      <c r="B271" s="248"/>
      <c r="C271" s="248"/>
      <c r="D271" s="105"/>
      <c r="E271" s="448"/>
      <c r="F271" s="449"/>
      <c r="G271" s="450"/>
      <c r="H271" s="105"/>
      <c r="I271" s="649">
        <v>0</v>
      </c>
      <c r="J271" s="650"/>
      <c r="K271" s="651"/>
      <c r="L271" s="38"/>
      <c r="M271" s="448"/>
      <c r="N271" s="449"/>
      <c r="O271" s="450"/>
    </row>
    <row r="272" spans="1:15" ht="14.1" customHeight="1">
      <c r="A272" s="8"/>
      <c r="B272" s="9"/>
      <c r="C272" s="8"/>
      <c r="D272" s="11" t="s">
        <v>599</v>
      </c>
      <c r="E272" s="268" t="s">
        <v>599</v>
      </c>
      <c r="F272" s="312"/>
      <c r="G272" s="313"/>
      <c r="H272" s="11" t="s">
        <v>599</v>
      </c>
      <c r="I272" s="268" t="s">
        <v>599</v>
      </c>
      <c r="J272" s="312"/>
      <c r="K272" s="313"/>
      <c r="L272" s="11" t="s">
        <v>599</v>
      </c>
      <c r="M272" s="268" t="s">
        <v>599</v>
      </c>
      <c r="N272" s="312"/>
      <c r="O272" s="313"/>
    </row>
    <row r="273" spans="1:15" ht="14.1" customHeight="1">
      <c r="A273" s="8">
        <v>9</v>
      </c>
      <c r="B273" s="9" t="s">
        <v>24</v>
      </c>
      <c r="C273" s="8">
        <v>1</v>
      </c>
      <c r="D273" s="11" t="s">
        <v>75</v>
      </c>
      <c r="E273" s="311" t="s">
        <v>75</v>
      </c>
      <c r="F273" s="312"/>
      <c r="G273" s="313"/>
      <c r="H273" s="11" t="s">
        <v>75</v>
      </c>
      <c r="I273" s="311" t="s">
        <v>75</v>
      </c>
      <c r="J273" s="312"/>
      <c r="K273" s="313"/>
      <c r="L273" s="11" t="s">
        <v>75</v>
      </c>
      <c r="M273" s="311"/>
      <c r="N273" s="312"/>
      <c r="O273" s="313"/>
    </row>
    <row r="274" spans="1:15" ht="14.1" customHeight="1">
      <c r="A274" s="8"/>
      <c r="B274" s="9" t="s">
        <v>25</v>
      </c>
      <c r="C274" s="8">
        <v>2</v>
      </c>
      <c r="D274" s="11" t="s">
        <v>75</v>
      </c>
      <c r="E274" s="311" t="s">
        <v>75</v>
      </c>
      <c r="F274" s="312"/>
      <c r="G274" s="313"/>
      <c r="H274" s="11" t="s">
        <v>75</v>
      </c>
      <c r="I274" s="311" t="s">
        <v>75</v>
      </c>
      <c r="J274" s="312"/>
      <c r="K274" s="313"/>
      <c r="L274" s="11" t="s">
        <v>75</v>
      </c>
      <c r="M274" s="308"/>
      <c r="N274" s="386"/>
      <c r="O274" s="387"/>
    </row>
    <row r="275" spans="1:15" ht="14.1" customHeight="1">
      <c r="A275" s="8"/>
      <c r="B275" s="9" t="s">
        <v>26</v>
      </c>
      <c r="C275" s="8">
        <v>3</v>
      </c>
      <c r="D275" s="11"/>
      <c r="E275" s="308"/>
      <c r="F275" s="309"/>
      <c r="G275" s="310"/>
      <c r="H275" s="11"/>
      <c r="I275" s="308"/>
      <c r="J275" s="309"/>
      <c r="K275" s="310"/>
      <c r="L275" s="11"/>
      <c r="M275" s="308"/>
      <c r="N275" s="386"/>
      <c r="O275" s="387"/>
    </row>
    <row r="276" spans="1:15" ht="14.1" customHeight="1">
      <c r="A276" s="8">
        <v>10</v>
      </c>
      <c r="B276" s="9" t="s">
        <v>27</v>
      </c>
      <c r="C276" s="8">
        <v>4</v>
      </c>
      <c r="D276" s="235"/>
      <c r="E276" s="430"/>
      <c r="F276" s="431"/>
      <c r="G276" s="432"/>
      <c r="H276" s="235"/>
      <c r="I276" s="430"/>
      <c r="J276" s="431"/>
      <c r="K276" s="432"/>
      <c r="L276" s="235"/>
      <c r="M276" s="430"/>
      <c r="N276" s="431"/>
      <c r="O276" s="432"/>
    </row>
    <row r="277" spans="1:15" ht="14.1" customHeight="1">
      <c r="A277" s="8"/>
      <c r="B277" s="9" t="s">
        <v>28</v>
      </c>
      <c r="C277" s="8">
        <v>5</v>
      </c>
      <c r="D277" s="235"/>
      <c r="E277" s="430"/>
      <c r="F277" s="431"/>
      <c r="G277" s="432"/>
      <c r="H277" s="235"/>
      <c r="I277" s="430"/>
      <c r="J277" s="431"/>
      <c r="K277" s="432"/>
      <c r="L277" s="235"/>
      <c r="M277" s="430"/>
      <c r="N277" s="431"/>
      <c r="O277" s="432"/>
    </row>
    <row r="278" spans="1:15" ht="14.1" customHeight="1">
      <c r="A278" s="8"/>
      <c r="B278" s="9" t="s">
        <v>29</v>
      </c>
      <c r="C278" s="8">
        <v>6</v>
      </c>
      <c r="D278" s="11"/>
      <c r="E278" s="317"/>
      <c r="F278" s="318"/>
      <c r="G278" s="319"/>
      <c r="H278" s="11"/>
      <c r="I278" s="268"/>
      <c r="J278" s="318"/>
      <c r="K278" s="319"/>
      <c r="L278" s="11"/>
      <c r="M278" s="317"/>
      <c r="N278" s="318"/>
      <c r="O278" s="319"/>
    </row>
    <row r="279" spans="1:15" ht="14.1" customHeight="1">
      <c r="A279" s="8"/>
      <c r="B279" s="9" t="s">
        <v>30</v>
      </c>
      <c r="C279" s="8">
        <v>7</v>
      </c>
      <c r="D279" s="11"/>
      <c r="E279" s="317"/>
      <c r="F279" s="318"/>
      <c r="G279" s="319"/>
      <c r="H279" s="11"/>
      <c r="I279" s="268"/>
      <c r="J279" s="318"/>
      <c r="K279" s="319"/>
      <c r="L279" s="11"/>
      <c r="M279" s="317"/>
      <c r="N279" s="318"/>
      <c r="O279" s="319"/>
    </row>
    <row r="280" spans="1:15" ht="14.1" customHeight="1">
      <c r="A280" s="8"/>
      <c r="B280" s="9" t="s">
        <v>31</v>
      </c>
      <c r="C280" s="8">
        <v>8</v>
      </c>
      <c r="D280" s="82"/>
      <c r="E280" s="317"/>
      <c r="F280" s="318"/>
      <c r="G280" s="319"/>
      <c r="H280" s="82"/>
      <c r="I280" s="317"/>
      <c r="J280" s="318"/>
      <c r="K280" s="319"/>
      <c r="L280" s="11"/>
      <c r="M280" s="268"/>
      <c r="N280" s="318"/>
      <c r="O280" s="319"/>
    </row>
    <row r="281" spans="1:15" ht="14.1" customHeight="1">
      <c r="A281" s="8">
        <v>11</v>
      </c>
      <c r="B281" s="9" t="s">
        <v>32</v>
      </c>
      <c r="C281" s="8">
        <v>9</v>
      </c>
      <c r="D281" s="11"/>
      <c r="E281" s="268"/>
      <c r="F281" s="269"/>
      <c r="G281" s="270"/>
      <c r="H281" s="11"/>
      <c r="I281" s="268"/>
      <c r="J281" s="269"/>
      <c r="K281" s="270"/>
      <c r="L281" s="11"/>
      <c r="M281" s="268"/>
      <c r="N281" s="318"/>
      <c r="O281" s="319"/>
    </row>
    <row r="282" spans="1:15" ht="14.1" customHeight="1">
      <c r="A282" s="8"/>
      <c r="B282" s="9" t="s">
        <v>33</v>
      </c>
      <c r="C282" s="8">
        <v>10</v>
      </c>
      <c r="D282" s="11"/>
      <c r="E282" s="268"/>
      <c r="F282" s="269"/>
      <c r="G282" s="270"/>
      <c r="H282" s="11"/>
      <c r="I282" s="268"/>
      <c r="J282" s="269"/>
      <c r="K282" s="270"/>
      <c r="L282" s="11"/>
      <c r="M282" s="268"/>
      <c r="N282" s="269"/>
      <c r="O282" s="270"/>
    </row>
    <row r="283" spans="1:15" ht="14.1" customHeight="1">
      <c r="A283" s="8"/>
      <c r="B283" s="9" t="s">
        <v>34</v>
      </c>
      <c r="C283" s="8">
        <v>11</v>
      </c>
      <c r="D283" s="11"/>
      <c r="E283" s="268"/>
      <c r="F283" s="269"/>
      <c r="G283" s="270"/>
      <c r="H283" s="11"/>
      <c r="I283" s="268"/>
      <c r="J283" s="269"/>
      <c r="K283" s="270"/>
      <c r="L283" s="11"/>
      <c r="M283" s="268"/>
      <c r="N283" s="269"/>
      <c r="O283" s="270"/>
    </row>
    <row r="284" spans="1:15" ht="14.1" customHeight="1">
      <c r="A284" s="8"/>
      <c r="B284" s="9" t="s">
        <v>35</v>
      </c>
      <c r="C284" s="8">
        <v>12</v>
      </c>
      <c r="D284" s="88"/>
      <c r="E284" s="593"/>
      <c r="F284" s="594"/>
      <c r="G284" s="595"/>
      <c r="H284" s="79"/>
      <c r="I284" s="268"/>
      <c r="J284" s="269"/>
      <c r="K284" s="270"/>
      <c r="L284" s="11"/>
      <c r="M284" s="268"/>
      <c r="N284" s="269"/>
      <c r="O284" s="270"/>
    </row>
    <row r="285" spans="1:15" ht="14.1" customHeight="1">
      <c r="A285" s="8">
        <v>12</v>
      </c>
      <c r="B285" s="9" t="s">
        <v>36</v>
      </c>
      <c r="C285" s="8">
        <v>13</v>
      </c>
      <c r="D285" s="88"/>
      <c r="E285" s="593"/>
      <c r="F285" s="594"/>
      <c r="G285" s="595"/>
      <c r="H285" s="79"/>
      <c r="I285" s="268"/>
      <c r="J285" s="269"/>
      <c r="K285" s="270"/>
      <c r="L285" s="11"/>
      <c r="M285" s="268"/>
      <c r="N285" s="269"/>
      <c r="O285" s="270"/>
    </row>
    <row r="286" spans="1:15" ht="14.1" customHeight="1">
      <c r="A286" s="8"/>
      <c r="B286" s="9" t="s">
        <v>24</v>
      </c>
      <c r="C286" s="8">
        <v>14</v>
      </c>
      <c r="D286" s="79" t="s">
        <v>83</v>
      </c>
      <c r="E286" s="567" t="s">
        <v>83</v>
      </c>
      <c r="F286" s="568"/>
      <c r="G286" s="569"/>
      <c r="H286" s="79"/>
      <c r="I286" s="308"/>
      <c r="J286" s="309"/>
      <c r="K286" s="310"/>
      <c r="L286" s="88" t="s">
        <v>83</v>
      </c>
      <c r="M286" s="308"/>
      <c r="N286" s="309"/>
      <c r="O286" s="310"/>
    </row>
    <row r="287" spans="1:15" ht="14.1" customHeight="1">
      <c r="A287" s="8"/>
      <c r="B287" s="9" t="s">
        <v>25</v>
      </c>
      <c r="C287" s="8">
        <v>15</v>
      </c>
      <c r="D287" s="79"/>
      <c r="E287" s="567"/>
      <c r="F287" s="568"/>
      <c r="G287" s="569"/>
      <c r="H287" s="79" t="s">
        <v>83</v>
      </c>
      <c r="I287" s="308" t="s">
        <v>83</v>
      </c>
      <c r="J287" s="309"/>
      <c r="K287" s="310"/>
      <c r="L287" s="88"/>
      <c r="M287" s="308"/>
      <c r="N287" s="309"/>
      <c r="O287" s="310"/>
    </row>
    <row r="288" spans="1:15" ht="14.1" customHeight="1">
      <c r="A288" s="8"/>
      <c r="B288" s="9" t="s">
        <v>26</v>
      </c>
      <c r="C288" s="8">
        <v>16</v>
      </c>
      <c r="D288" s="234" t="s">
        <v>628</v>
      </c>
      <c r="E288" s="290" t="s">
        <v>628</v>
      </c>
      <c r="F288" s="291"/>
      <c r="G288" s="292"/>
      <c r="H288" s="234" t="s">
        <v>628</v>
      </c>
      <c r="I288" s="290" t="s">
        <v>628</v>
      </c>
      <c r="J288" s="291"/>
      <c r="K288" s="292"/>
      <c r="L288" s="234" t="s">
        <v>628</v>
      </c>
      <c r="M288" s="290"/>
      <c r="N288" s="291"/>
      <c r="O288" s="292"/>
    </row>
    <row r="289" spans="1:15" ht="14.1" customHeight="1">
      <c r="A289" s="8">
        <v>1</v>
      </c>
      <c r="B289" s="9" t="s">
        <v>37</v>
      </c>
      <c r="C289" s="8">
        <v>17</v>
      </c>
      <c r="D289" s="234" t="s">
        <v>628</v>
      </c>
      <c r="E289" s="290" t="s">
        <v>628</v>
      </c>
      <c r="F289" s="291"/>
      <c r="G289" s="292"/>
      <c r="H289" s="234" t="s">
        <v>628</v>
      </c>
      <c r="I289" s="290" t="s">
        <v>628</v>
      </c>
      <c r="J289" s="291"/>
      <c r="K289" s="292"/>
      <c r="L289" s="234" t="s">
        <v>628</v>
      </c>
      <c r="M289" s="290"/>
      <c r="N289" s="291"/>
      <c r="O289" s="292"/>
    </row>
    <row r="290" spans="1:15" ht="14.1" customHeight="1">
      <c r="A290" s="8"/>
      <c r="B290" s="9" t="s">
        <v>38</v>
      </c>
      <c r="C290" s="8">
        <v>18</v>
      </c>
      <c r="D290" s="142" t="s">
        <v>61</v>
      </c>
      <c r="E290" s="293" t="s">
        <v>61</v>
      </c>
      <c r="F290" s="294"/>
      <c r="G290" s="295"/>
      <c r="H290" s="142" t="s">
        <v>61</v>
      </c>
      <c r="I290" s="293" t="s">
        <v>61</v>
      </c>
      <c r="J290" s="294"/>
      <c r="K290" s="295"/>
      <c r="L290" s="142" t="s">
        <v>61</v>
      </c>
      <c r="M290" s="293"/>
      <c r="N290" s="294"/>
      <c r="O290" s="295"/>
    </row>
    <row r="291" spans="1:15" ht="14.1" customHeight="1">
      <c r="A291" s="8"/>
      <c r="B291" s="9" t="s">
        <v>39</v>
      </c>
      <c r="C291" s="8">
        <v>19</v>
      </c>
      <c r="D291" s="143" t="s">
        <v>62</v>
      </c>
      <c r="E291" s="290" t="s">
        <v>62</v>
      </c>
      <c r="F291" s="291"/>
      <c r="G291" s="292"/>
      <c r="H291" s="143" t="s">
        <v>62</v>
      </c>
      <c r="I291" s="290" t="s">
        <v>62</v>
      </c>
      <c r="J291" s="291"/>
      <c r="K291" s="292"/>
      <c r="L291" s="143" t="s">
        <v>62</v>
      </c>
      <c r="M291" s="290"/>
      <c r="N291" s="291"/>
      <c r="O291" s="292"/>
    </row>
    <row r="292" spans="1:15" ht="14.1" customHeight="1">
      <c r="A292" s="267" t="s">
        <v>40</v>
      </c>
      <c r="B292" s="267"/>
      <c r="C292" s="267"/>
      <c r="D292" s="23">
        <v>1</v>
      </c>
      <c r="E292" s="271">
        <v>1</v>
      </c>
      <c r="F292" s="272"/>
      <c r="G292" s="273"/>
      <c r="H292" s="23">
        <v>1</v>
      </c>
      <c r="I292" s="271">
        <v>1</v>
      </c>
      <c r="J292" s="272"/>
      <c r="K292" s="273"/>
      <c r="L292" s="23">
        <v>1</v>
      </c>
      <c r="M292" s="271"/>
      <c r="N292" s="272"/>
      <c r="O292" s="273"/>
    </row>
    <row r="293" spans="1:15" ht="14.1" customHeight="1">
      <c r="A293" s="267" t="s">
        <v>41</v>
      </c>
      <c r="B293" s="267"/>
      <c r="C293" s="267"/>
      <c r="D293" s="11">
        <f t="shared" ref="D293:I293" si="4">IF(18-COUNTA(D272:D289)=0,"",IF(D290="","",18-COUNTA(D272:D289)))</f>
        <v>12</v>
      </c>
      <c r="E293" s="268">
        <f t="shared" si="4"/>
        <v>12</v>
      </c>
      <c r="F293" s="269"/>
      <c r="G293" s="270"/>
      <c r="H293" s="11">
        <f t="shared" si="4"/>
        <v>12</v>
      </c>
      <c r="I293" s="268">
        <f t="shared" si="4"/>
        <v>12</v>
      </c>
      <c r="J293" s="269"/>
      <c r="K293" s="270"/>
      <c r="L293" s="11">
        <f>IF(18-COUNTA(L272:L289)=0,"",IF(L290="","",18-COUNTA(L272:L289)))</f>
        <v>12</v>
      </c>
      <c r="M293" s="268" t="str">
        <f>IF(18-COUNTA(M272:M289)=0,"",IF(M290="","",18-COUNTA(M272:M289)))</f>
        <v/>
      </c>
      <c r="N293" s="269"/>
      <c r="O293" s="270"/>
    </row>
    <row r="294" spans="1:15" ht="14.1" customHeight="1">
      <c r="A294" s="260" t="s">
        <v>42</v>
      </c>
      <c r="B294" s="242" t="s">
        <v>43</v>
      </c>
      <c r="C294" s="243"/>
      <c r="D294" s="409" t="s">
        <v>79</v>
      </c>
      <c r="E294" s="413"/>
      <c r="F294" s="43">
        <v>4</v>
      </c>
      <c r="G294" s="33">
        <v>3</v>
      </c>
      <c r="H294" s="409" t="s">
        <v>79</v>
      </c>
      <c r="I294" s="413"/>
      <c r="J294" s="43">
        <v>4</v>
      </c>
      <c r="K294" s="33">
        <v>3</v>
      </c>
      <c r="L294" s="409" t="s">
        <v>79</v>
      </c>
      <c r="M294" s="413"/>
      <c r="N294" s="43">
        <v>4</v>
      </c>
      <c r="O294" s="33">
        <v>3</v>
      </c>
    </row>
    <row r="295" spans="1:15" ht="14.1" customHeight="1">
      <c r="A295" s="261"/>
      <c r="B295" s="244"/>
      <c r="C295" s="245"/>
      <c r="D295" s="409" t="s">
        <v>99</v>
      </c>
      <c r="E295" s="413"/>
      <c r="F295" s="43">
        <v>4</v>
      </c>
      <c r="G295" s="43">
        <v>3</v>
      </c>
      <c r="H295" s="409" t="s">
        <v>99</v>
      </c>
      <c r="I295" s="413"/>
      <c r="J295" s="43">
        <v>4</v>
      </c>
      <c r="K295" s="43">
        <v>3</v>
      </c>
      <c r="L295" s="409" t="s">
        <v>99</v>
      </c>
      <c r="M295" s="413"/>
      <c r="N295" s="43">
        <v>5</v>
      </c>
      <c r="O295" s="43">
        <v>3.5</v>
      </c>
    </row>
    <row r="296" spans="1:15" ht="14.1" customHeight="1">
      <c r="A296" s="261"/>
      <c r="B296" s="244"/>
      <c r="C296" s="245"/>
      <c r="D296" s="409"/>
      <c r="E296" s="413"/>
      <c r="F296" s="43"/>
      <c r="G296" s="43"/>
      <c r="H296" s="409"/>
      <c r="I296" s="413"/>
      <c r="J296" s="43"/>
      <c r="K296" s="43"/>
      <c r="L296" s="409"/>
      <c r="M296" s="413"/>
      <c r="N296" s="43"/>
      <c r="O296" s="43"/>
    </row>
    <row r="297" spans="1:15" ht="14.1" customHeight="1">
      <c r="A297" s="261"/>
      <c r="B297" s="244"/>
      <c r="C297" s="245"/>
      <c r="D297" s="409"/>
      <c r="E297" s="413"/>
      <c r="F297" s="43"/>
      <c r="G297" s="43"/>
      <c r="H297" s="409"/>
      <c r="I297" s="413"/>
      <c r="J297" s="43"/>
      <c r="K297" s="43"/>
      <c r="L297" s="409"/>
      <c r="M297" s="413"/>
      <c r="N297" s="43"/>
      <c r="O297" s="43"/>
    </row>
    <row r="298" spans="1:15" ht="14.1" customHeight="1">
      <c r="A298" s="261"/>
      <c r="B298" s="246"/>
      <c r="C298" s="247"/>
      <c r="D298" s="471"/>
      <c r="E298" s="472"/>
      <c r="F298" s="43"/>
      <c r="G298" s="57"/>
      <c r="H298" s="471"/>
      <c r="I298" s="472"/>
      <c r="J298" s="43"/>
      <c r="K298" s="57"/>
      <c r="L298" s="471"/>
      <c r="M298" s="472"/>
      <c r="N298" s="43"/>
      <c r="O298" s="57"/>
    </row>
    <row r="299" spans="1:15" ht="14.1" customHeight="1">
      <c r="A299" s="261"/>
      <c r="B299" s="236" t="s">
        <v>44</v>
      </c>
      <c r="C299" s="237"/>
      <c r="D299" s="409" t="s">
        <v>102</v>
      </c>
      <c r="E299" s="413"/>
      <c r="F299" s="47">
        <v>3</v>
      </c>
      <c r="G299" s="144">
        <v>2</v>
      </c>
      <c r="H299" s="409" t="s">
        <v>102</v>
      </c>
      <c r="I299" s="413"/>
      <c r="J299" s="47">
        <v>3</v>
      </c>
      <c r="K299" s="144">
        <v>2</v>
      </c>
      <c r="L299" s="409" t="s">
        <v>102</v>
      </c>
      <c r="M299" s="413"/>
      <c r="N299" s="47">
        <v>3</v>
      </c>
      <c r="O299" s="144">
        <v>2</v>
      </c>
    </row>
    <row r="300" spans="1:15" ht="14.1" customHeight="1">
      <c r="A300" s="261"/>
      <c r="B300" s="238"/>
      <c r="C300" s="239"/>
      <c r="D300" s="409" t="s">
        <v>407</v>
      </c>
      <c r="E300" s="413"/>
      <c r="F300" s="32">
        <v>4</v>
      </c>
      <c r="G300" s="33">
        <v>3</v>
      </c>
      <c r="H300" s="409" t="s">
        <v>407</v>
      </c>
      <c r="I300" s="413"/>
      <c r="J300" s="32">
        <v>4</v>
      </c>
      <c r="K300" s="33">
        <v>3</v>
      </c>
      <c r="L300" s="409" t="s">
        <v>407</v>
      </c>
      <c r="M300" s="413"/>
      <c r="N300" s="32">
        <v>4</v>
      </c>
      <c r="O300" s="33">
        <v>3</v>
      </c>
    </row>
    <row r="301" spans="1:15" ht="14.1" customHeight="1">
      <c r="A301" s="261"/>
      <c r="B301" s="238"/>
      <c r="C301" s="239"/>
      <c r="D301" s="409" t="s">
        <v>67</v>
      </c>
      <c r="E301" s="413"/>
      <c r="F301" s="33">
        <v>2</v>
      </c>
      <c r="G301" s="33">
        <v>1</v>
      </c>
      <c r="H301" s="409" t="s">
        <v>67</v>
      </c>
      <c r="I301" s="413"/>
      <c r="J301" s="33">
        <v>2</v>
      </c>
      <c r="K301" s="33">
        <v>1</v>
      </c>
      <c r="L301" s="409" t="s">
        <v>67</v>
      </c>
      <c r="M301" s="413"/>
      <c r="N301" s="33">
        <v>2</v>
      </c>
      <c r="O301" s="33">
        <v>1</v>
      </c>
    </row>
    <row r="302" spans="1:15" ht="14.1" customHeight="1">
      <c r="A302" s="261"/>
      <c r="B302" s="238"/>
      <c r="C302" s="239"/>
      <c r="D302" s="409" t="s">
        <v>87</v>
      </c>
      <c r="E302" s="413"/>
      <c r="F302" s="33">
        <v>2</v>
      </c>
      <c r="G302" s="33">
        <v>1</v>
      </c>
      <c r="H302" s="409" t="s">
        <v>87</v>
      </c>
      <c r="I302" s="413"/>
      <c r="J302" s="33">
        <v>2</v>
      </c>
      <c r="K302" s="33">
        <v>1</v>
      </c>
      <c r="L302" s="409" t="s">
        <v>87</v>
      </c>
      <c r="M302" s="413"/>
      <c r="N302" s="33">
        <v>2</v>
      </c>
      <c r="O302" s="33">
        <v>1</v>
      </c>
    </row>
    <row r="303" spans="1:15" ht="14.1" customHeight="1">
      <c r="A303" s="261"/>
      <c r="B303" s="238"/>
      <c r="C303" s="239"/>
      <c r="D303" s="409" t="s">
        <v>89</v>
      </c>
      <c r="E303" s="413"/>
      <c r="F303" s="33">
        <v>2</v>
      </c>
      <c r="G303" s="33">
        <v>1</v>
      </c>
      <c r="H303" s="409" t="s">
        <v>89</v>
      </c>
      <c r="I303" s="413"/>
      <c r="J303" s="33">
        <v>2</v>
      </c>
      <c r="K303" s="33">
        <v>1</v>
      </c>
      <c r="L303" s="409" t="s">
        <v>89</v>
      </c>
      <c r="M303" s="413"/>
      <c r="N303" s="33"/>
      <c r="O303" s="33">
        <v>1</v>
      </c>
    </row>
    <row r="304" spans="1:15" ht="14.1" customHeight="1">
      <c r="A304" s="261"/>
      <c r="B304" s="238"/>
      <c r="C304" s="239"/>
      <c r="D304" s="409" t="s">
        <v>90</v>
      </c>
      <c r="E304" s="413"/>
      <c r="F304" s="33">
        <v>2</v>
      </c>
      <c r="G304" s="33">
        <v>1</v>
      </c>
      <c r="H304" s="409" t="s">
        <v>90</v>
      </c>
      <c r="I304" s="413"/>
      <c r="J304" s="33">
        <v>2</v>
      </c>
      <c r="K304" s="33">
        <v>1</v>
      </c>
      <c r="L304" s="409" t="s">
        <v>90</v>
      </c>
      <c r="M304" s="413"/>
      <c r="N304" s="33">
        <v>2</v>
      </c>
      <c r="O304" s="33">
        <v>1</v>
      </c>
    </row>
    <row r="305" spans="1:15" ht="14.1" customHeight="1">
      <c r="A305" s="261"/>
      <c r="B305" s="238"/>
      <c r="C305" s="239"/>
      <c r="D305" s="409" t="s">
        <v>93</v>
      </c>
      <c r="E305" s="413"/>
      <c r="F305" s="33">
        <v>2</v>
      </c>
      <c r="G305" s="33">
        <v>1</v>
      </c>
      <c r="H305" s="409" t="s">
        <v>93</v>
      </c>
      <c r="I305" s="413"/>
      <c r="J305" s="33">
        <v>2</v>
      </c>
      <c r="K305" s="33">
        <v>1</v>
      </c>
      <c r="L305" s="409" t="s">
        <v>93</v>
      </c>
      <c r="M305" s="413"/>
      <c r="N305" s="33"/>
      <c r="O305" s="33">
        <v>1</v>
      </c>
    </row>
    <row r="306" spans="1:15" ht="14.1" customHeight="1">
      <c r="A306" s="261"/>
      <c r="B306" s="238"/>
      <c r="C306" s="239"/>
      <c r="D306" s="409" t="s">
        <v>434</v>
      </c>
      <c r="E306" s="413"/>
      <c r="F306" s="43">
        <v>2</v>
      </c>
      <c r="G306" s="33">
        <v>1.5</v>
      </c>
      <c r="H306" s="409" t="s">
        <v>434</v>
      </c>
      <c r="I306" s="413"/>
      <c r="J306" s="43">
        <v>2</v>
      </c>
      <c r="K306" s="33">
        <v>1.5</v>
      </c>
      <c r="L306" s="409" t="s">
        <v>434</v>
      </c>
      <c r="M306" s="413"/>
      <c r="N306" s="43">
        <v>2</v>
      </c>
      <c r="O306" s="33">
        <v>1.5</v>
      </c>
    </row>
    <row r="307" spans="1:15" ht="14.1" customHeight="1">
      <c r="A307" s="261"/>
      <c r="B307" s="238"/>
      <c r="C307" s="239"/>
      <c r="D307" s="409" t="s">
        <v>91</v>
      </c>
      <c r="E307" s="413"/>
      <c r="F307" s="42">
        <v>2</v>
      </c>
      <c r="G307" s="43">
        <v>2</v>
      </c>
      <c r="H307" s="409" t="s">
        <v>91</v>
      </c>
      <c r="I307" s="413"/>
      <c r="J307" s="42">
        <v>2</v>
      </c>
      <c r="K307" s="43">
        <v>2</v>
      </c>
      <c r="L307" s="409" t="s">
        <v>91</v>
      </c>
      <c r="M307" s="413"/>
      <c r="N307" s="42">
        <v>2</v>
      </c>
      <c r="O307" s="43">
        <v>2</v>
      </c>
    </row>
    <row r="308" spans="1:15" ht="14.1" customHeight="1">
      <c r="A308" s="262"/>
      <c r="B308" s="240"/>
      <c r="C308" s="241"/>
      <c r="D308" s="471" t="s">
        <v>92</v>
      </c>
      <c r="E308" s="472"/>
      <c r="F308" s="42">
        <v>2</v>
      </c>
      <c r="G308" s="43">
        <v>2</v>
      </c>
      <c r="H308" s="471" t="s">
        <v>92</v>
      </c>
      <c r="I308" s="472"/>
      <c r="J308" s="42">
        <v>2</v>
      </c>
      <c r="K308" s="43">
        <v>2</v>
      </c>
      <c r="L308" s="471" t="s">
        <v>92</v>
      </c>
      <c r="M308" s="472"/>
      <c r="N308" s="42">
        <v>2</v>
      </c>
      <c r="O308" s="43">
        <v>2</v>
      </c>
    </row>
    <row r="309" spans="1:15" ht="14.1" customHeight="1">
      <c r="A309" s="280" t="s">
        <v>45</v>
      </c>
      <c r="B309" s="281"/>
      <c r="C309" s="282"/>
      <c r="D309" s="23">
        <f>IF(SUM(F294:F308)=0,"",SUM(F294:F308))</f>
        <v>31</v>
      </c>
      <c r="E309" s="271">
        <f>IF((COUNTA(D274:D289)+SUM(G294:G308)+COUNTA(D291))=0,"",COUNTA(D274:D289)+SUM(G294:G308)+COUNTA(D291))</f>
        <v>26.5</v>
      </c>
      <c r="F309" s="272"/>
      <c r="G309" s="273"/>
      <c r="H309" s="23">
        <f>IF(SUM(J294:J308)=0,"",SUM(J294:J308))</f>
        <v>31</v>
      </c>
      <c r="I309" s="271">
        <f>IF((COUNTA(H274:H289)+SUM(K294:K308)+COUNTA(H291))=0,"",COUNTA(H274:H289)+SUM(K294:K308)+COUNTA(H291))</f>
        <v>26.5</v>
      </c>
      <c r="J309" s="272"/>
      <c r="K309" s="273"/>
      <c r="L309" s="23">
        <f>IF(SUM(N294:N308)=0,"",SUM(N294:N308))</f>
        <v>28</v>
      </c>
      <c r="M309" s="271">
        <f>IF((COUNTA(L274:L289)+SUM(O294:O308)+COUNTA(L291))=0,"",COUNTA(L274:L289)+SUM(O294:O308)+COUNTA(L291))</f>
        <v>27</v>
      </c>
      <c r="N309" s="272"/>
      <c r="O309" s="273"/>
    </row>
    <row r="310" spans="1:15" ht="14.1" customHeight="1">
      <c r="A310" s="24" t="s">
        <v>46</v>
      </c>
      <c r="B310" s="283" t="s">
        <v>47</v>
      </c>
      <c r="C310" s="284"/>
      <c r="D310" s="284"/>
      <c r="E310" s="284" t="s">
        <v>48</v>
      </c>
      <c r="F310" s="284"/>
      <c r="G310" s="284"/>
      <c r="H310" s="284"/>
      <c r="I310" s="285" t="s">
        <v>49</v>
      </c>
      <c r="J310" s="285"/>
      <c r="K310" s="285"/>
      <c r="L310" s="284" t="s">
        <v>50</v>
      </c>
      <c r="M310" s="284"/>
      <c r="N310" s="284"/>
      <c r="O310" s="286"/>
    </row>
    <row r="311" spans="1:15" ht="14.1" customHeight="1">
      <c r="A311" s="24" t="s">
        <v>51</v>
      </c>
      <c r="B311" s="249"/>
      <c r="C311" s="250"/>
      <c r="D311" s="250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3"/>
    </row>
    <row r="312" spans="1:15" ht="14.1" customHeight="1">
      <c r="A312" s="24" t="s">
        <v>52</v>
      </c>
      <c r="B312" s="254"/>
      <c r="C312" s="255"/>
      <c r="D312" s="255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6"/>
    </row>
    <row r="313" spans="1:15" ht="14.1" customHeight="1">
      <c r="A313" s="25" t="s">
        <v>53</v>
      </c>
      <c r="B313" s="257"/>
      <c r="C313" s="258"/>
      <c r="D313" s="258"/>
      <c r="E313" s="258"/>
      <c r="F313" s="258"/>
      <c r="G313" s="258"/>
      <c r="H313" s="258"/>
      <c r="I313" s="258"/>
      <c r="J313" s="258"/>
      <c r="K313" s="258"/>
      <c r="L313" s="258"/>
      <c r="M313" s="258"/>
      <c r="N313" s="258"/>
      <c r="O313" s="259"/>
    </row>
  </sheetData>
  <mergeCells count="961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D204:E204"/>
    <mergeCell ref="H204:I204"/>
    <mergeCell ref="L204:M204"/>
    <mergeCell ref="A205:C205"/>
    <mergeCell ref="E205:G205"/>
    <mergeCell ref="I205:K205"/>
    <mergeCell ref="M205:O205"/>
    <mergeCell ref="B206:D206"/>
    <mergeCell ref="E206:H206"/>
    <mergeCell ref="I206:K206"/>
    <mergeCell ref="L206:O206"/>
    <mergeCell ref="B207:D207"/>
    <mergeCell ref="E207:H207"/>
    <mergeCell ref="I207:O207"/>
    <mergeCell ref="B208:D208"/>
    <mergeCell ref="E208:H208"/>
    <mergeCell ref="I208:O208"/>
    <mergeCell ref="B209:D209"/>
    <mergeCell ref="E209:H209"/>
    <mergeCell ref="I209:O209"/>
    <mergeCell ref="A210:D210"/>
    <mergeCell ref="A211:O211"/>
    <mergeCell ref="A212:D212"/>
    <mergeCell ref="E212:I212"/>
    <mergeCell ref="J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E239:G239"/>
    <mergeCell ref="I239:K239"/>
    <mergeCell ref="M239:O239"/>
    <mergeCell ref="A240:C240"/>
    <mergeCell ref="E240:G240"/>
    <mergeCell ref="I240:K240"/>
    <mergeCell ref="M240:O240"/>
    <mergeCell ref="A241:C241"/>
    <mergeCell ref="E241:G241"/>
    <mergeCell ref="I241:K241"/>
    <mergeCell ref="M241:O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D256:E256"/>
    <mergeCell ref="H256:I256"/>
    <mergeCell ref="L256:M256"/>
    <mergeCell ref="A257:C257"/>
    <mergeCell ref="E257:G257"/>
    <mergeCell ref="I257:K257"/>
    <mergeCell ref="M257:O257"/>
    <mergeCell ref="B258:D258"/>
    <mergeCell ref="E258:H258"/>
    <mergeCell ref="I258:K258"/>
    <mergeCell ref="L258:O258"/>
    <mergeCell ref="B259:D259"/>
    <mergeCell ref="E259:H259"/>
    <mergeCell ref="I259:O259"/>
    <mergeCell ref="B260:D260"/>
    <mergeCell ref="E260:H260"/>
    <mergeCell ref="I260:O260"/>
    <mergeCell ref="B261:D261"/>
    <mergeCell ref="E261:H261"/>
    <mergeCell ref="I261:O261"/>
    <mergeCell ref="A262:D262"/>
    <mergeCell ref="A263:O263"/>
    <mergeCell ref="A264:D264"/>
    <mergeCell ref="E264:I264"/>
    <mergeCell ref="J264:O264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E291:G291"/>
    <mergeCell ref="I291:K291"/>
    <mergeCell ref="M291:O291"/>
    <mergeCell ref="A292:C292"/>
    <mergeCell ref="E292:G292"/>
    <mergeCell ref="I292:K292"/>
    <mergeCell ref="M292:O292"/>
    <mergeCell ref="A293:C293"/>
    <mergeCell ref="E293:G293"/>
    <mergeCell ref="I293:K293"/>
    <mergeCell ref="M293:O293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D308:E308"/>
    <mergeCell ref="H308:I308"/>
    <mergeCell ref="L308:M308"/>
    <mergeCell ref="A309:C309"/>
    <mergeCell ref="E309:G309"/>
    <mergeCell ref="I309:K309"/>
    <mergeCell ref="M309:O309"/>
    <mergeCell ref="B310:D310"/>
    <mergeCell ref="E310:H310"/>
    <mergeCell ref="I310:K310"/>
    <mergeCell ref="L310:O310"/>
    <mergeCell ref="B311:D311"/>
    <mergeCell ref="E311:H311"/>
    <mergeCell ref="I311:O311"/>
    <mergeCell ref="B312:D312"/>
    <mergeCell ref="E312:H312"/>
    <mergeCell ref="I312:O312"/>
    <mergeCell ref="B313:D313"/>
    <mergeCell ref="E313:H313"/>
    <mergeCell ref="I313:O313"/>
    <mergeCell ref="A33:A47"/>
    <mergeCell ref="A85:A99"/>
    <mergeCell ref="A137:A151"/>
    <mergeCell ref="A189:A204"/>
    <mergeCell ref="A242:A256"/>
    <mergeCell ref="A294:A308"/>
    <mergeCell ref="A4:C10"/>
    <mergeCell ref="B33:C37"/>
    <mergeCell ref="B38:C47"/>
    <mergeCell ref="A56:C62"/>
    <mergeCell ref="B85:C88"/>
    <mergeCell ref="B89:C99"/>
    <mergeCell ref="A108:C114"/>
    <mergeCell ref="B137:C140"/>
    <mergeCell ref="B141:C151"/>
    <mergeCell ref="A160:C166"/>
    <mergeCell ref="B189:C193"/>
    <mergeCell ref="B194:C204"/>
    <mergeCell ref="A213:C219"/>
    <mergeCell ref="B242:C246"/>
    <mergeCell ref="B247:C256"/>
    <mergeCell ref="A265:C271"/>
    <mergeCell ref="B294:C298"/>
    <mergeCell ref="B299:C308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/>
  <rowBreaks count="5" manualBreakCount="5">
    <brk id="104" max="16383" man="1"/>
    <brk id="156" max="16383" man="1"/>
    <brk id="209" max="16383" man="1"/>
    <brk id="261" max="16383" man="1"/>
    <brk id="313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0"/>
  <sheetViews>
    <sheetView topLeftCell="A163" workbookViewId="0">
      <selection activeCell="D235" sqref="D235:G236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1" customFormat="1" ht="14.25" customHeight="1">
      <c r="A1" s="338" t="s">
        <v>16</v>
      </c>
      <c r="B1" s="338"/>
      <c r="C1" s="338"/>
      <c r="D1" s="338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0.25">
      <c r="A2" s="339" t="s">
        <v>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s="1" customFormat="1" ht="16.7" customHeight="1">
      <c r="A3" s="340" t="s">
        <v>435</v>
      </c>
      <c r="B3" s="340"/>
      <c r="C3" s="340"/>
      <c r="D3" s="340"/>
      <c r="E3" s="341" t="s">
        <v>19</v>
      </c>
      <c r="F3" s="341"/>
      <c r="G3" s="341"/>
      <c r="H3" s="341"/>
      <c r="I3" s="341"/>
      <c r="J3" s="342" t="s">
        <v>598</v>
      </c>
      <c r="K3" s="342"/>
      <c r="L3" s="342"/>
      <c r="M3" s="342"/>
      <c r="N3" s="342"/>
      <c r="O3" s="342"/>
    </row>
    <row r="4" spans="1:15" s="1" customFormat="1" ht="14.1" customHeight="1">
      <c r="A4" s="248"/>
      <c r="B4" s="248"/>
      <c r="C4" s="248"/>
      <c r="D4" s="3" t="s">
        <v>21</v>
      </c>
      <c r="E4" s="392" t="s">
        <v>21</v>
      </c>
      <c r="F4" s="393"/>
      <c r="G4" s="394"/>
      <c r="H4" s="3" t="s">
        <v>21</v>
      </c>
      <c r="I4" s="392" t="s">
        <v>21</v>
      </c>
      <c r="J4" s="393"/>
      <c r="K4" s="394"/>
      <c r="L4" s="3" t="s">
        <v>436</v>
      </c>
      <c r="M4" s="392" t="s">
        <v>436</v>
      </c>
      <c r="N4" s="393"/>
      <c r="O4" s="394"/>
    </row>
    <row r="5" spans="1:15" s="1" customFormat="1" ht="14.1" customHeight="1">
      <c r="A5" s="248"/>
      <c r="B5" s="248"/>
      <c r="C5" s="248"/>
      <c r="D5" s="4" t="s">
        <v>420</v>
      </c>
      <c r="E5" s="395" t="s">
        <v>420</v>
      </c>
      <c r="F5" s="396"/>
      <c r="G5" s="397"/>
      <c r="H5" s="4" t="s">
        <v>420</v>
      </c>
      <c r="I5" s="395" t="s">
        <v>420</v>
      </c>
      <c r="J5" s="396"/>
      <c r="K5" s="397"/>
      <c r="L5" s="4" t="s">
        <v>420</v>
      </c>
      <c r="M5" s="395" t="s">
        <v>420</v>
      </c>
      <c r="N5" s="396"/>
      <c r="O5" s="397"/>
    </row>
    <row r="6" spans="1:15" s="1" customFormat="1" ht="14.1" customHeight="1">
      <c r="A6" s="248"/>
      <c r="B6" s="248"/>
      <c r="C6" s="248"/>
      <c r="D6" s="6" t="s">
        <v>23</v>
      </c>
      <c r="E6" s="398" t="s">
        <v>23</v>
      </c>
      <c r="F6" s="399"/>
      <c r="G6" s="400"/>
      <c r="H6" s="6" t="s">
        <v>23</v>
      </c>
      <c r="I6" s="398" t="s">
        <v>23</v>
      </c>
      <c r="J6" s="399"/>
      <c r="K6" s="400"/>
      <c r="L6" s="6" t="s">
        <v>23</v>
      </c>
      <c r="M6" s="398" t="s">
        <v>23</v>
      </c>
      <c r="N6" s="399"/>
      <c r="O6" s="400"/>
    </row>
    <row r="7" spans="1:15" s="1" customFormat="1" ht="14.1" customHeight="1">
      <c r="A7" s="248"/>
      <c r="B7" s="248"/>
      <c r="C7" s="248"/>
      <c r="D7" s="6">
        <v>2</v>
      </c>
      <c r="E7" s="398">
        <v>2</v>
      </c>
      <c r="F7" s="460"/>
      <c r="G7" s="400"/>
      <c r="H7" s="6">
        <v>2</v>
      </c>
      <c r="I7" s="398">
        <v>2</v>
      </c>
      <c r="J7" s="460"/>
      <c r="K7" s="400"/>
      <c r="L7" s="6">
        <v>2</v>
      </c>
      <c r="M7" s="398">
        <v>2</v>
      </c>
      <c r="N7" s="460"/>
      <c r="O7" s="400"/>
    </row>
    <row r="8" spans="1:15" s="1" customFormat="1" ht="14.1" customHeight="1">
      <c r="A8" s="248"/>
      <c r="B8" s="248"/>
      <c r="C8" s="248"/>
      <c r="D8" s="6">
        <v>0</v>
      </c>
      <c r="E8" s="398">
        <v>0</v>
      </c>
      <c r="F8" s="460"/>
      <c r="G8" s="400"/>
      <c r="H8" s="6">
        <v>0</v>
      </c>
      <c r="I8" s="398">
        <v>0</v>
      </c>
      <c r="J8" s="460"/>
      <c r="K8" s="400"/>
      <c r="L8" s="6">
        <v>0</v>
      </c>
      <c r="M8" s="398">
        <v>0</v>
      </c>
      <c r="N8" s="460"/>
      <c r="O8" s="400"/>
    </row>
    <row r="9" spans="1:15" s="1" customFormat="1" ht="14.1" customHeight="1">
      <c r="A9" s="248"/>
      <c r="B9" s="248"/>
      <c r="C9" s="248"/>
      <c r="D9" s="5">
        <v>1</v>
      </c>
      <c r="E9" s="398">
        <v>2</v>
      </c>
      <c r="F9" s="399"/>
      <c r="G9" s="400"/>
      <c r="H9" s="5">
        <v>3</v>
      </c>
      <c r="I9" s="398">
        <v>4</v>
      </c>
      <c r="J9" s="399"/>
      <c r="K9" s="400"/>
      <c r="L9" s="6">
        <v>1</v>
      </c>
      <c r="M9" s="398">
        <v>2</v>
      </c>
      <c r="N9" s="399"/>
      <c r="O9" s="400"/>
    </row>
    <row r="10" spans="1:15" s="1" customFormat="1" ht="14.1" customHeight="1">
      <c r="A10" s="248"/>
      <c r="B10" s="248"/>
      <c r="C10" s="248"/>
      <c r="D10" s="69"/>
      <c r="E10" s="613"/>
      <c r="F10" s="614"/>
      <c r="G10" s="615"/>
      <c r="H10" s="7" t="s">
        <v>437</v>
      </c>
      <c r="I10" s="658" t="s">
        <v>437</v>
      </c>
      <c r="J10" s="373"/>
      <c r="K10" s="374"/>
      <c r="L10" s="7"/>
      <c r="M10" s="372"/>
      <c r="N10" s="373"/>
      <c r="O10" s="374"/>
    </row>
    <row r="11" spans="1:15" s="1" customFormat="1" ht="14.1" customHeight="1">
      <c r="A11" s="8"/>
      <c r="B11" s="9"/>
      <c r="C11" s="8"/>
      <c r="D11" s="53" t="s">
        <v>599</v>
      </c>
      <c r="E11" s="308" t="s">
        <v>599</v>
      </c>
      <c r="F11" s="309"/>
      <c r="G11" s="310"/>
      <c r="H11" s="53" t="s">
        <v>599</v>
      </c>
      <c r="I11" s="308" t="s">
        <v>599</v>
      </c>
      <c r="J11" s="309"/>
      <c r="K11" s="310"/>
      <c r="L11" s="53" t="s">
        <v>599</v>
      </c>
      <c r="M11" s="308" t="s">
        <v>599</v>
      </c>
      <c r="N11" s="309"/>
      <c r="O11" s="310"/>
    </row>
    <row r="12" spans="1:15" s="1" customFormat="1" ht="14.1" customHeight="1">
      <c r="A12" s="8">
        <v>9</v>
      </c>
      <c r="B12" s="9" t="s">
        <v>24</v>
      </c>
      <c r="C12" s="8">
        <v>1</v>
      </c>
      <c r="D12" s="53" t="s">
        <v>595</v>
      </c>
      <c r="E12" s="308" t="s">
        <v>595</v>
      </c>
      <c r="F12" s="309"/>
      <c r="G12" s="310"/>
      <c r="H12" s="53" t="s">
        <v>595</v>
      </c>
      <c r="I12" s="308" t="s">
        <v>595</v>
      </c>
      <c r="J12" s="309"/>
      <c r="K12" s="310"/>
      <c r="L12" s="53" t="s">
        <v>595</v>
      </c>
      <c r="M12" s="308" t="s">
        <v>595</v>
      </c>
      <c r="N12" s="309"/>
      <c r="O12" s="310"/>
    </row>
    <row r="13" spans="1:15" s="1" customFormat="1" ht="14.1" customHeight="1">
      <c r="A13" s="8"/>
      <c r="B13" s="9" t="s">
        <v>25</v>
      </c>
      <c r="C13" s="8">
        <v>2</v>
      </c>
      <c r="D13" s="53" t="s">
        <v>595</v>
      </c>
      <c r="E13" s="308" t="s">
        <v>595</v>
      </c>
      <c r="F13" s="309"/>
      <c r="G13" s="310"/>
      <c r="H13" s="53" t="s">
        <v>595</v>
      </c>
      <c r="I13" s="308" t="s">
        <v>595</v>
      </c>
      <c r="J13" s="309"/>
      <c r="K13" s="310"/>
      <c r="L13" s="53" t="s">
        <v>595</v>
      </c>
      <c r="M13" s="308" t="s">
        <v>595</v>
      </c>
      <c r="N13" s="309"/>
      <c r="O13" s="310"/>
    </row>
    <row r="14" spans="1:15" s="1" customFormat="1" ht="14.1" customHeight="1">
      <c r="A14" s="8"/>
      <c r="B14" s="9" t="s">
        <v>26</v>
      </c>
      <c r="C14" s="8">
        <v>3</v>
      </c>
      <c r="D14" s="53" t="s">
        <v>595</v>
      </c>
      <c r="E14" s="308" t="s">
        <v>595</v>
      </c>
      <c r="F14" s="309"/>
      <c r="G14" s="310"/>
      <c r="H14" s="53" t="s">
        <v>595</v>
      </c>
      <c r="I14" s="308" t="s">
        <v>595</v>
      </c>
      <c r="J14" s="309"/>
      <c r="K14" s="310"/>
      <c r="L14" s="53" t="s">
        <v>595</v>
      </c>
      <c r="M14" s="308" t="s">
        <v>595</v>
      </c>
      <c r="N14" s="309"/>
      <c r="O14" s="310"/>
    </row>
    <row r="15" spans="1:15" s="1" customFormat="1" ht="14.1" customHeight="1">
      <c r="A15" s="8">
        <v>10</v>
      </c>
      <c r="B15" s="9" t="s">
        <v>27</v>
      </c>
      <c r="C15" s="8">
        <v>4</v>
      </c>
      <c r="D15" s="53" t="s">
        <v>595</v>
      </c>
      <c r="E15" s="308" t="s">
        <v>595</v>
      </c>
      <c r="F15" s="309"/>
      <c r="G15" s="310"/>
      <c r="H15" s="53" t="s">
        <v>595</v>
      </c>
      <c r="I15" s="308" t="s">
        <v>595</v>
      </c>
      <c r="J15" s="309"/>
      <c r="K15" s="310"/>
      <c r="L15" s="53" t="s">
        <v>595</v>
      </c>
      <c r="M15" s="308" t="s">
        <v>595</v>
      </c>
      <c r="N15" s="309"/>
      <c r="O15" s="310"/>
    </row>
    <row r="16" spans="1:15" s="1" customFormat="1" ht="14.1" customHeight="1">
      <c r="A16" s="8"/>
      <c r="B16" s="9" t="s">
        <v>28</v>
      </c>
      <c r="C16" s="8">
        <v>5</v>
      </c>
      <c r="D16" s="53" t="s">
        <v>595</v>
      </c>
      <c r="E16" s="308" t="s">
        <v>595</v>
      </c>
      <c r="F16" s="309"/>
      <c r="G16" s="310"/>
      <c r="H16" s="53" t="s">
        <v>595</v>
      </c>
      <c r="I16" s="308" t="s">
        <v>595</v>
      </c>
      <c r="J16" s="309"/>
      <c r="K16" s="310"/>
      <c r="L16" s="53" t="s">
        <v>595</v>
      </c>
      <c r="M16" s="308" t="s">
        <v>595</v>
      </c>
      <c r="N16" s="309"/>
      <c r="O16" s="310"/>
    </row>
    <row r="17" spans="1:15" s="1" customFormat="1" ht="14.1" customHeight="1">
      <c r="A17" s="8"/>
      <c r="B17" s="9" t="s">
        <v>29</v>
      </c>
      <c r="C17" s="8">
        <v>6</v>
      </c>
      <c r="D17" s="53" t="s">
        <v>595</v>
      </c>
      <c r="E17" s="308" t="s">
        <v>595</v>
      </c>
      <c r="F17" s="309"/>
      <c r="G17" s="310"/>
      <c r="H17" s="53" t="s">
        <v>595</v>
      </c>
      <c r="I17" s="308" t="s">
        <v>595</v>
      </c>
      <c r="J17" s="309"/>
      <c r="K17" s="310"/>
      <c r="L17" s="53" t="s">
        <v>595</v>
      </c>
      <c r="M17" s="308" t="s">
        <v>595</v>
      </c>
      <c r="N17" s="309"/>
      <c r="O17" s="310"/>
    </row>
    <row r="18" spans="1:15" s="1" customFormat="1" ht="14.1" customHeight="1">
      <c r="A18" s="8"/>
      <c r="B18" s="9" t="s">
        <v>30</v>
      </c>
      <c r="C18" s="8">
        <v>7</v>
      </c>
      <c r="D18" s="53" t="s">
        <v>595</v>
      </c>
      <c r="E18" s="308" t="s">
        <v>595</v>
      </c>
      <c r="F18" s="309"/>
      <c r="G18" s="310"/>
      <c r="H18" s="53" t="s">
        <v>595</v>
      </c>
      <c r="I18" s="308" t="s">
        <v>595</v>
      </c>
      <c r="J18" s="309"/>
      <c r="K18" s="310"/>
      <c r="L18" s="53" t="s">
        <v>595</v>
      </c>
      <c r="M18" s="308" t="s">
        <v>595</v>
      </c>
      <c r="N18" s="309"/>
      <c r="O18" s="310"/>
    </row>
    <row r="19" spans="1:15" s="1" customFormat="1" ht="14.1" customHeight="1">
      <c r="A19" s="8"/>
      <c r="B19" s="9" t="s">
        <v>31</v>
      </c>
      <c r="C19" s="8">
        <v>8</v>
      </c>
      <c r="D19" s="53" t="s">
        <v>595</v>
      </c>
      <c r="E19" s="308" t="s">
        <v>595</v>
      </c>
      <c r="F19" s="309"/>
      <c r="G19" s="310"/>
      <c r="H19" s="53" t="s">
        <v>595</v>
      </c>
      <c r="I19" s="308" t="s">
        <v>595</v>
      </c>
      <c r="J19" s="309"/>
      <c r="K19" s="310"/>
      <c r="L19" s="53" t="s">
        <v>595</v>
      </c>
      <c r="M19" s="308" t="s">
        <v>595</v>
      </c>
      <c r="N19" s="309"/>
      <c r="O19" s="310"/>
    </row>
    <row r="20" spans="1:15" s="1" customFormat="1" ht="14.1" customHeight="1">
      <c r="A20" s="8">
        <v>11</v>
      </c>
      <c r="B20" s="9" t="s">
        <v>32</v>
      </c>
      <c r="C20" s="8">
        <v>9</v>
      </c>
      <c r="D20" s="53" t="s">
        <v>595</v>
      </c>
      <c r="E20" s="308" t="s">
        <v>595</v>
      </c>
      <c r="F20" s="309"/>
      <c r="G20" s="310"/>
      <c r="H20" s="53" t="s">
        <v>595</v>
      </c>
      <c r="I20" s="308" t="s">
        <v>595</v>
      </c>
      <c r="J20" s="309"/>
      <c r="K20" s="310"/>
      <c r="L20" s="53" t="s">
        <v>595</v>
      </c>
      <c r="M20" s="308" t="s">
        <v>595</v>
      </c>
      <c r="N20" s="309"/>
      <c r="O20" s="310"/>
    </row>
    <row r="21" spans="1:15" s="1" customFormat="1" ht="14.1" customHeight="1">
      <c r="A21" s="8"/>
      <c r="B21" s="9" t="s">
        <v>33</v>
      </c>
      <c r="C21" s="8">
        <v>10</v>
      </c>
      <c r="D21" s="53" t="s">
        <v>595</v>
      </c>
      <c r="E21" s="308" t="s">
        <v>595</v>
      </c>
      <c r="F21" s="309"/>
      <c r="G21" s="310"/>
      <c r="H21" s="53" t="s">
        <v>595</v>
      </c>
      <c r="I21" s="308" t="s">
        <v>595</v>
      </c>
      <c r="J21" s="309"/>
      <c r="K21" s="310"/>
      <c r="L21" s="53" t="s">
        <v>595</v>
      </c>
      <c r="M21" s="308" t="s">
        <v>595</v>
      </c>
      <c r="N21" s="309"/>
      <c r="O21" s="310"/>
    </row>
    <row r="22" spans="1:15" s="1" customFormat="1" ht="14.1" customHeight="1">
      <c r="A22" s="8"/>
      <c r="B22" s="9" t="s">
        <v>34</v>
      </c>
      <c r="C22" s="8">
        <v>11</v>
      </c>
      <c r="D22" s="53" t="s">
        <v>595</v>
      </c>
      <c r="E22" s="308" t="s">
        <v>595</v>
      </c>
      <c r="F22" s="309"/>
      <c r="G22" s="310"/>
      <c r="H22" s="53" t="s">
        <v>595</v>
      </c>
      <c r="I22" s="308" t="s">
        <v>595</v>
      </c>
      <c r="J22" s="309"/>
      <c r="K22" s="310"/>
      <c r="L22" s="53" t="s">
        <v>595</v>
      </c>
      <c r="M22" s="308" t="s">
        <v>595</v>
      </c>
      <c r="N22" s="309"/>
      <c r="O22" s="310"/>
    </row>
    <row r="23" spans="1:15" s="1" customFormat="1" ht="14.1" customHeight="1">
      <c r="A23" s="8"/>
      <c r="B23" s="9" t="s">
        <v>35</v>
      </c>
      <c r="C23" s="8">
        <v>12</v>
      </c>
      <c r="D23" s="53" t="s">
        <v>595</v>
      </c>
      <c r="E23" s="308" t="s">
        <v>595</v>
      </c>
      <c r="F23" s="309"/>
      <c r="G23" s="310"/>
      <c r="H23" s="53" t="s">
        <v>595</v>
      </c>
      <c r="I23" s="308" t="s">
        <v>595</v>
      </c>
      <c r="J23" s="309"/>
      <c r="K23" s="310"/>
      <c r="L23" s="53" t="s">
        <v>595</v>
      </c>
      <c r="M23" s="308" t="s">
        <v>595</v>
      </c>
      <c r="N23" s="309"/>
      <c r="O23" s="310"/>
    </row>
    <row r="24" spans="1:15" s="1" customFormat="1" ht="14.1" customHeight="1">
      <c r="A24" s="8">
        <v>12</v>
      </c>
      <c r="B24" s="9" t="s">
        <v>36</v>
      </c>
      <c r="C24" s="8">
        <v>13</v>
      </c>
      <c r="D24" s="53" t="s">
        <v>595</v>
      </c>
      <c r="E24" s="308" t="s">
        <v>595</v>
      </c>
      <c r="F24" s="309"/>
      <c r="G24" s="310"/>
      <c r="H24" s="53" t="s">
        <v>595</v>
      </c>
      <c r="I24" s="308" t="s">
        <v>595</v>
      </c>
      <c r="J24" s="309"/>
      <c r="K24" s="310"/>
      <c r="L24" s="53" t="s">
        <v>595</v>
      </c>
      <c r="M24" s="308" t="s">
        <v>595</v>
      </c>
      <c r="N24" s="309"/>
      <c r="O24" s="310"/>
    </row>
    <row r="25" spans="1:15" s="1" customFormat="1" ht="14.1" customHeight="1">
      <c r="A25" s="8"/>
      <c r="B25" s="9" t="s">
        <v>24</v>
      </c>
      <c r="C25" s="8">
        <v>14</v>
      </c>
      <c r="D25" s="53" t="s">
        <v>595</v>
      </c>
      <c r="E25" s="308" t="s">
        <v>595</v>
      </c>
      <c r="F25" s="309"/>
      <c r="G25" s="310"/>
      <c r="H25" s="53" t="s">
        <v>595</v>
      </c>
      <c r="I25" s="308" t="s">
        <v>595</v>
      </c>
      <c r="J25" s="309"/>
      <c r="K25" s="310"/>
      <c r="L25" s="53" t="s">
        <v>595</v>
      </c>
      <c r="M25" s="308" t="s">
        <v>595</v>
      </c>
      <c r="N25" s="309"/>
      <c r="O25" s="310"/>
    </row>
    <row r="26" spans="1:15" s="1" customFormat="1" ht="14.1" customHeight="1">
      <c r="A26" s="8"/>
      <c r="B26" s="9" t="s">
        <v>25</v>
      </c>
      <c r="C26" s="8">
        <v>15</v>
      </c>
      <c r="D26" s="53" t="s">
        <v>595</v>
      </c>
      <c r="E26" s="308" t="s">
        <v>595</v>
      </c>
      <c r="F26" s="309"/>
      <c r="G26" s="310"/>
      <c r="H26" s="53" t="s">
        <v>595</v>
      </c>
      <c r="I26" s="308" t="s">
        <v>595</v>
      </c>
      <c r="J26" s="309"/>
      <c r="K26" s="310"/>
      <c r="L26" s="53" t="s">
        <v>595</v>
      </c>
      <c r="M26" s="308" t="s">
        <v>595</v>
      </c>
      <c r="N26" s="309"/>
      <c r="O26" s="310"/>
    </row>
    <row r="27" spans="1:15" s="1" customFormat="1" ht="14.1" customHeight="1">
      <c r="A27" s="8"/>
      <c r="B27" s="9" t="s">
        <v>26</v>
      </c>
      <c r="C27" s="8">
        <v>16</v>
      </c>
      <c r="D27" s="53" t="s">
        <v>595</v>
      </c>
      <c r="E27" s="308" t="s">
        <v>595</v>
      </c>
      <c r="F27" s="309"/>
      <c r="G27" s="310"/>
      <c r="H27" s="53" t="s">
        <v>595</v>
      </c>
      <c r="I27" s="308" t="s">
        <v>595</v>
      </c>
      <c r="J27" s="309"/>
      <c r="K27" s="310"/>
      <c r="L27" s="53" t="s">
        <v>595</v>
      </c>
      <c r="M27" s="308" t="s">
        <v>595</v>
      </c>
      <c r="N27" s="309"/>
      <c r="O27" s="310"/>
    </row>
    <row r="28" spans="1:15" s="1" customFormat="1" ht="14.1" customHeight="1">
      <c r="A28" s="8">
        <v>1</v>
      </c>
      <c r="B28" s="9" t="s">
        <v>37</v>
      </c>
      <c r="C28" s="8">
        <v>17</v>
      </c>
      <c r="D28" s="53" t="s">
        <v>595</v>
      </c>
      <c r="E28" s="308" t="s">
        <v>595</v>
      </c>
      <c r="F28" s="309"/>
      <c r="G28" s="310"/>
      <c r="H28" s="53" t="s">
        <v>595</v>
      </c>
      <c r="I28" s="308" t="s">
        <v>595</v>
      </c>
      <c r="J28" s="309"/>
      <c r="K28" s="310"/>
      <c r="L28" s="53" t="s">
        <v>595</v>
      </c>
      <c r="M28" s="308" t="s">
        <v>595</v>
      </c>
      <c r="N28" s="309"/>
      <c r="O28" s="310"/>
    </row>
    <row r="29" spans="1:15" s="1" customFormat="1" ht="14.1" customHeight="1">
      <c r="A29" s="8"/>
      <c r="B29" s="9" t="s">
        <v>38</v>
      </c>
      <c r="C29" s="8">
        <v>18</v>
      </c>
      <c r="D29" s="53" t="s">
        <v>595</v>
      </c>
      <c r="E29" s="308" t="s">
        <v>595</v>
      </c>
      <c r="F29" s="309"/>
      <c r="G29" s="310"/>
      <c r="H29" s="53" t="s">
        <v>595</v>
      </c>
      <c r="I29" s="308" t="s">
        <v>595</v>
      </c>
      <c r="J29" s="309"/>
      <c r="K29" s="310"/>
      <c r="L29" s="53" t="s">
        <v>595</v>
      </c>
      <c r="M29" s="308" t="s">
        <v>595</v>
      </c>
      <c r="N29" s="309"/>
      <c r="O29" s="310"/>
    </row>
    <row r="30" spans="1:15" s="1" customFormat="1" ht="14.1" customHeight="1">
      <c r="A30" s="8"/>
      <c r="B30" s="9" t="s">
        <v>39</v>
      </c>
      <c r="C30" s="8">
        <v>19</v>
      </c>
      <c r="D30" s="53" t="s">
        <v>595</v>
      </c>
      <c r="E30" s="308" t="s">
        <v>595</v>
      </c>
      <c r="F30" s="309"/>
      <c r="G30" s="310"/>
      <c r="H30" s="53" t="s">
        <v>595</v>
      </c>
      <c r="I30" s="308" t="s">
        <v>595</v>
      </c>
      <c r="J30" s="309"/>
      <c r="K30" s="310"/>
      <c r="L30" s="53" t="s">
        <v>595</v>
      </c>
      <c r="M30" s="308" t="s">
        <v>595</v>
      </c>
      <c r="N30" s="309"/>
      <c r="O30" s="310"/>
    </row>
    <row r="31" spans="1:15" s="1" customFormat="1" ht="14.1" customHeight="1">
      <c r="A31" s="267" t="s">
        <v>40</v>
      </c>
      <c r="B31" s="267"/>
      <c r="C31" s="267"/>
      <c r="D31" s="11">
        <v>5</v>
      </c>
      <c r="E31" s="268">
        <v>5</v>
      </c>
      <c r="F31" s="269"/>
      <c r="G31" s="270"/>
      <c r="H31" s="11">
        <v>5</v>
      </c>
      <c r="I31" s="268">
        <v>5</v>
      </c>
      <c r="J31" s="269"/>
      <c r="K31" s="270"/>
      <c r="L31" s="11">
        <v>5</v>
      </c>
      <c r="M31" s="268">
        <v>5</v>
      </c>
      <c r="N31" s="269"/>
      <c r="O31" s="270"/>
    </row>
    <row r="32" spans="1:15" s="1" customFormat="1" ht="14.1" customHeight="1">
      <c r="A32" s="267" t="s">
        <v>41</v>
      </c>
      <c r="B32" s="267"/>
      <c r="C32" s="267"/>
      <c r="D32" s="11" t="str">
        <f t="shared" ref="D32:I32" si="0">IF(18-COUNTA(D11:D28)=0,"",IF(D29="","",18-COUNTA(D11:D28)))</f>
        <v/>
      </c>
      <c r="E32" s="268" t="str">
        <f t="shared" si="0"/>
        <v/>
      </c>
      <c r="F32" s="269"/>
      <c r="G32" s="270"/>
      <c r="H32" s="11" t="str">
        <f t="shared" si="0"/>
        <v/>
      </c>
      <c r="I32" s="268" t="str">
        <f t="shared" si="0"/>
        <v/>
      </c>
      <c r="J32" s="269"/>
      <c r="K32" s="270"/>
      <c r="L32" s="11" t="str">
        <f>IF(18-COUNTA(L11:L28)=0,"",IF(L29="","",18-COUNTA(L11:L28)))</f>
        <v/>
      </c>
      <c r="M32" s="268" t="str">
        <f>IF(18-COUNTA(M11:M28)=0,"",IF(M29="","",18-COUNTA(M11:M28)))</f>
        <v/>
      </c>
      <c r="N32" s="269"/>
      <c r="O32" s="270"/>
    </row>
    <row r="33" spans="1:15" s="1" customFormat="1" ht="14.1" customHeight="1">
      <c r="A33" s="260" t="s">
        <v>42</v>
      </c>
      <c r="B33" s="242" t="s">
        <v>43</v>
      </c>
      <c r="C33" s="243"/>
      <c r="D33" s="403"/>
      <c r="E33" s="404"/>
      <c r="F33" s="13"/>
      <c r="G33" s="14"/>
      <c r="H33" s="403"/>
      <c r="I33" s="404"/>
      <c r="J33" s="13"/>
      <c r="K33" s="14"/>
      <c r="L33" s="422"/>
      <c r="M33" s="423"/>
      <c r="N33" s="74"/>
      <c r="O33" s="47"/>
    </row>
    <row r="34" spans="1:15" s="1" customFormat="1" ht="14.1" customHeight="1">
      <c r="A34" s="261"/>
      <c r="B34" s="244"/>
      <c r="C34" s="245"/>
      <c r="D34" s="382"/>
      <c r="E34" s="383"/>
      <c r="F34" s="13"/>
      <c r="G34" s="14"/>
      <c r="H34" s="382"/>
      <c r="I34" s="383"/>
      <c r="J34" s="13"/>
      <c r="K34" s="14"/>
      <c r="L34" s="409"/>
      <c r="M34" s="413"/>
      <c r="N34" s="42"/>
      <c r="O34" s="43"/>
    </row>
    <row r="35" spans="1:15" s="1" customFormat="1" ht="14.1" customHeight="1">
      <c r="A35" s="261"/>
      <c r="B35" s="244"/>
      <c r="C35" s="245"/>
      <c r="D35" s="382"/>
      <c r="E35" s="383"/>
      <c r="F35" s="13"/>
      <c r="G35" s="15"/>
      <c r="H35" s="382"/>
      <c r="I35" s="383"/>
      <c r="J35" s="13"/>
      <c r="K35" s="15"/>
      <c r="L35" s="409"/>
      <c r="M35" s="413"/>
      <c r="N35" s="42"/>
      <c r="O35" s="43"/>
    </row>
    <row r="36" spans="1:15" s="1" customFormat="1" ht="14.1" customHeight="1">
      <c r="A36" s="261"/>
      <c r="B36" s="244"/>
      <c r="C36" s="245"/>
      <c r="D36" s="382"/>
      <c r="E36" s="383"/>
      <c r="F36" s="13"/>
      <c r="G36" s="15"/>
      <c r="H36" s="382"/>
      <c r="I36" s="383"/>
      <c r="J36" s="13"/>
      <c r="K36" s="15"/>
      <c r="L36" s="411"/>
      <c r="M36" s="412"/>
      <c r="N36" s="42"/>
      <c r="O36" s="43"/>
    </row>
    <row r="37" spans="1:15" s="1" customFormat="1" ht="14.1" customHeight="1">
      <c r="A37" s="261"/>
      <c r="B37" s="246"/>
      <c r="C37" s="247"/>
      <c r="D37" s="265"/>
      <c r="E37" s="266"/>
      <c r="F37" s="19"/>
      <c r="G37" s="20"/>
      <c r="H37" s="265"/>
      <c r="I37" s="266"/>
      <c r="J37" s="19"/>
      <c r="K37" s="20"/>
      <c r="L37" s="418"/>
      <c r="M37" s="419"/>
      <c r="N37" s="59"/>
      <c r="O37" s="57"/>
    </row>
    <row r="38" spans="1:15" s="1" customFormat="1" ht="14.1" customHeight="1">
      <c r="A38" s="261"/>
      <c r="B38" s="236" t="s">
        <v>44</v>
      </c>
      <c r="C38" s="237"/>
      <c r="D38" s="403"/>
      <c r="E38" s="404"/>
      <c r="F38" s="21"/>
      <c r="G38" s="22"/>
      <c r="H38" s="403"/>
      <c r="I38" s="404"/>
      <c r="J38" s="21"/>
      <c r="K38" s="22"/>
      <c r="L38" s="409"/>
      <c r="M38" s="413"/>
      <c r="N38" s="74"/>
      <c r="O38" s="47"/>
    </row>
    <row r="39" spans="1:15" s="1" customFormat="1" ht="14.1" customHeight="1">
      <c r="A39" s="261"/>
      <c r="B39" s="238"/>
      <c r="C39" s="239"/>
      <c r="D39" s="382"/>
      <c r="E39" s="383"/>
      <c r="F39" s="13"/>
      <c r="G39" s="14"/>
      <c r="H39" s="382"/>
      <c r="I39" s="383"/>
      <c r="J39" s="13"/>
      <c r="K39" s="14"/>
      <c r="L39" s="409"/>
      <c r="M39" s="413"/>
      <c r="N39" s="91"/>
      <c r="O39" s="43"/>
    </row>
    <row r="40" spans="1:15" s="1" customFormat="1" ht="14.1" customHeight="1">
      <c r="A40" s="261"/>
      <c r="B40" s="238"/>
      <c r="C40" s="239"/>
      <c r="D40" s="382"/>
      <c r="E40" s="383"/>
      <c r="F40" s="13"/>
      <c r="G40" s="14"/>
      <c r="H40" s="382"/>
      <c r="I40" s="383"/>
      <c r="J40" s="13"/>
      <c r="K40" s="14"/>
      <c r="L40" s="409"/>
      <c r="M40" s="412"/>
      <c r="N40" s="42"/>
      <c r="O40" s="43"/>
    </row>
    <row r="41" spans="1:15" s="1" customFormat="1" ht="14.1" customHeight="1">
      <c r="A41" s="261"/>
      <c r="B41" s="238"/>
      <c r="C41" s="239"/>
      <c r="D41" s="382"/>
      <c r="E41" s="383"/>
      <c r="F41" s="13"/>
      <c r="G41" s="14"/>
      <c r="H41" s="382"/>
      <c r="I41" s="383"/>
      <c r="J41" s="13"/>
      <c r="K41" s="14"/>
      <c r="L41" s="409"/>
      <c r="M41" s="463"/>
      <c r="N41" s="42"/>
      <c r="O41" s="43"/>
    </row>
    <row r="42" spans="1:15" s="1" customFormat="1" ht="14.1" customHeight="1">
      <c r="A42" s="261"/>
      <c r="B42" s="238"/>
      <c r="C42" s="239"/>
      <c r="D42" s="382"/>
      <c r="E42" s="383"/>
      <c r="F42" s="13"/>
      <c r="G42" s="14"/>
      <c r="H42" s="382"/>
      <c r="I42" s="383"/>
      <c r="J42" s="13"/>
      <c r="K42" s="14"/>
      <c r="L42" s="409"/>
      <c r="M42" s="463"/>
      <c r="N42" s="42"/>
      <c r="O42" s="43"/>
    </row>
    <row r="43" spans="1:15" s="1" customFormat="1" ht="14.1" customHeight="1">
      <c r="A43" s="261"/>
      <c r="B43" s="238"/>
      <c r="C43" s="239"/>
      <c r="D43" s="382"/>
      <c r="E43" s="383"/>
      <c r="F43" s="13"/>
      <c r="G43" s="14"/>
      <c r="H43" s="382"/>
      <c r="I43" s="383"/>
      <c r="J43" s="13"/>
      <c r="K43" s="14"/>
      <c r="L43" s="409"/>
      <c r="M43" s="413"/>
      <c r="N43" s="42"/>
      <c r="O43" s="43"/>
    </row>
    <row r="44" spans="1:15" s="1" customFormat="1" ht="14.1" customHeight="1">
      <c r="A44" s="261"/>
      <c r="B44" s="238"/>
      <c r="C44" s="239"/>
      <c r="D44" s="382"/>
      <c r="E44" s="383"/>
      <c r="F44" s="13"/>
      <c r="G44" s="14"/>
      <c r="H44" s="382"/>
      <c r="I44" s="383"/>
      <c r="J44" s="13"/>
      <c r="K44" s="14"/>
      <c r="L44" s="409"/>
      <c r="M44" s="413"/>
      <c r="N44" s="43"/>
      <c r="O44" s="43"/>
    </row>
    <row r="45" spans="1:15" s="1" customFormat="1" ht="14.1" customHeight="1">
      <c r="A45" s="261"/>
      <c r="B45" s="238"/>
      <c r="C45" s="239"/>
      <c r="D45" s="382"/>
      <c r="E45" s="383"/>
      <c r="F45" s="13"/>
      <c r="G45" s="14"/>
      <c r="H45" s="382"/>
      <c r="I45" s="383"/>
      <c r="J45" s="13"/>
      <c r="K45" s="14"/>
      <c r="L45" s="409"/>
      <c r="M45" s="413"/>
      <c r="N45" s="32"/>
      <c r="O45" s="43"/>
    </row>
    <row r="46" spans="1:15" s="1" customFormat="1" ht="14.1" customHeight="1">
      <c r="A46" s="261"/>
      <c r="B46" s="238"/>
      <c r="C46" s="239"/>
      <c r="D46" s="382"/>
      <c r="E46" s="383"/>
      <c r="F46" s="13"/>
      <c r="G46" s="14"/>
      <c r="H46" s="382"/>
      <c r="I46" s="383"/>
      <c r="J46" s="13"/>
      <c r="K46" s="14"/>
      <c r="L46" s="263"/>
      <c r="M46" s="264"/>
      <c r="N46" s="13"/>
      <c r="O46" s="14"/>
    </row>
    <row r="47" spans="1:15" s="1" customFormat="1" ht="14.1" customHeight="1">
      <c r="A47" s="262"/>
      <c r="B47" s="240"/>
      <c r="C47" s="241"/>
      <c r="D47" s="265"/>
      <c r="E47" s="266"/>
      <c r="F47" s="13"/>
      <c r="G47" s="14"/>
      <c r="H47" s="265"/>
      <c r="I47" s="266"/>
      <c r="J47" s="13"/>
      <c r="K47" s="14"/>
      <c r="L47" s="265"/>
      <c r="M47" s="266"/>
      <c r="N47" s="13"/>
      <c r="O47" s="14"/>
    </row>
    <row r="48" spans="1:15" s="1" customFormat="1" ht="14.1" customHeight="1">
      <c r="A48" s="280" t="s">
        <v>45</v>
      </c>
      <c r="B48" s="281"/>
      <c r="C48" s="282"/>
      <c r="D48" s="23" t="str">
        <f>IF(SUM(F33:F47)=0,"",SUM(F33:F47))</f>
        <v/>
      </c>
      <c r="E48" s="271">
        <f>IF((COUNTA(D11:D28)+SUM(G33:G47)+COUNTA(D30))=0,"",COUNTA(D11:D28)+SUM(G33:G47)+COUNTA(D30))</f>
        <v>19</v>
      </c>
      <c r="F48" s="272"/>
      <c r="G48" s="273"/>
      <c r="H48" s="23" t="str">
        <f>IF(SUM(J33:J47)=0,"",SUM(J33:J47))</f>
        <v/>
      </c>
      <c r="I48" s="271">
        <f>IF((COUNTA(H11:H28)+SUM(K33:K47)+COUNTA(H30))=0,"",COUNTA(H11:H28)+SUM(K33:K47)+COUNTA(H30))</f>
        <v>19</v>
      </c>
      <c r="J48" s="272"/>
      <c r="K48" s="273"/>
      <c r="L48" s="23" t="str">
        <f>IF(SUM(N33:N47)=0,"",SUM(N33:N47))</f>
        <v/>
      </c>
      <c r="M48" s="271">
        <f>IF((COUNTA(L11:L28)+SUM(O33:O47)+COUNTA(L30))=0,"",COUNTA(L11:L28)+SUM(O33:O47)+COUNTA(L30))</f>
        <v>19</v>
      </c>
      <c r="N48" s="272"/>
      <c r="O48" s="273"/>
    </row>
    <row r="49" spans="1:15" s="1" customFormat="1" ht="14.1" customHeight="1">
      <c r="A49" s="24" t="s">
        <v>46</v>
      </c>
      <c r="B49" s="283" t="s">
        <v>47</v>
      </c>
      <c r="C49" s="284"/>
      <c r="D49" s="284"/>
      <c r="E49" s="284" t="s">
        <v>48</v>
      </c>
      <c r="F49" s="284"/>
      <c r="G49" s="284"/>
      <c r="H49" s="284"/>
      <c r="I49" s="285" t="s">
        <v>49</v>
      </c>
      <c r="J49" s="285"/>
      <c r="K49" s="285"/>
      <c r="L49" s="284" t="s">
        <v>50</v>
      </c>
      <c r="M49" s="284"/>
      <c r="N49" s="284"/>
      <c r="O49" s="286"/>
    </row>
    <row r="50" spans="1:15" s="1" customFormat="1" ht="14.1" customHeight="1">
      <c r="A50" s="24" t="s">
        <v>51</v>
      </c>
      <c r="B50" s="684" t="s">
        <v>596</v>
      </c>
      <c r="C50" s="252"/>
      <c r="D50" s="252"/>
      <c r="E50" s="252" t="s">
        <v>438</v>
      </c>
      <c r="F50" s="252"/>
      <c r="G50" s="252"/>
      <c r="H50" s="252"/>
      <c r="I50" s="252" t="s">
        <v>439</v>
      </c>
      <c r="J50" s="252"/>
      <c r="K50" s="252"/>
      <c r="L50" s="252"/>
      <c r="M50" s="252"/>
      <c r="N50" s="252"/>
      <c r="O50" s="253"/>
    </row>
    <row r="51" spans="1:15" s="1" customFormat="1" ht="14.1" customHeight="1">
      <c r="A51" s="24" t="s">
        <v>52</v>
      </c>
      <c r="B51" s="678" t="s">
        <v>440</v>
      </c>
      <c r="C51" s="679"/>
      <c r="D51" s="679"/>
      <c r="E51" s="679" t="s">
        <v>441</v>
      </c>
      <c r="F51" s="679"/>
      <c r="G51" s="679"/>
      <c r="H51" s="679"/>
      <c r="I51" s="679" t="s">
        <v>442</v>
      </c>
      <c r="J51" s="679"/>
      <c r="K51" s="679"/>
      <c r="L51" s="679"/>
      <c r="M51" s="679"/>
      <c r="N51" s="679"/>
      <c r="O51" s="680"/>
    </row>
    <row r="52" spans="1:15" s="1" customFormat="1" ht="14.1" customHeight="1">
      <c r="A52" s="25" t="s">
        <v>53</v>
      </c>
      <c r="B52" s="681" t="s">
        <v>443</v>
      </c>
      <c r="C52" s="682"/>
      <c r="D52" s="682"/>
      <c r="E52" s="682" t="s">
        <v>444</v>
      </c>
      <c r="F52" s="682"/>
      <c r="G52" s="682"/>
      <c r="H52" s="682"/>
      <c r="I52" s="682" t="s">
        <v>445</v>
      </c>
      <c r="J52" s="682"/>
      <c r="K52" s="682"/>
      <c r="L52" s="682"/>
      <c r="M52" s="682"/>
      <c r="N52" s="682"/>
      <c r="O52" s="683"/>
    </row>
    <row r="53" spans="1:15">
      <c r="A53" s="338" t="s">
        <v>16</v>
      </c>
      <c r="B53" s="338"/>
      <c r="C53" s="338"/>
      <c r="D53" s="3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0.25">
      <c r="A54" s="339" t="s">
        <v>17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</row>
    <row r="55" spans="1:15">
      <c r="A55" s="340" t="s">
        <v>435</v>
      </c>
      <c r="B55" s="340"/>
      <c r="C55" s="340"/>
      <c r="D55" s="340"/>
      <c r="E55" s="341" t="s">
        <v>19</v>
      </c>
      <c r="F55" s="341"/>
      <c r="G55" s="341"/>
      <c r="H55" s="341"/>
      <c r="I55" s="341"/>
      <c r="J55" s="342" t="s">
        <v>598</v>
      </c>
      <c r="K55" s="342"/>
      <c r="L55" s="342"/>
      <c r="M55" s="342"/>
      <c r="N55" s="342"/>
      <c r="O55" s="342"/>
    </row>
    <row r="56" spans="1:15" ht="14.1" customHeight="1">
      <c r="A56" s="248"/>
      <c r="B56" s="248"/>
      <c r="C56" s="248"/>
      <c r="D56" s="3" t="s">
        <v>436</v>
      </c>
      <c r="E56" s="392" t="s">
        <v>436</v>
      </c>
      <c r="F56" s="393"/>
      <c r="G56" s="394"/>
      <c r="H56" s="3" t="s">
        <v>21</v>
      </c>
      <c r="I56" s="392"/>
      <c r="J56" s="393"/>
      <c r="K56" s="394"/>
      <c r="L56" s="3" t="s">
        <v>21</v>
      </c>
      <c r="M56" s="392"/>
      <c r="N56" s="393"/>
      <c r="O56" s="394"/>
    </row>
    <row r="57" spans="1:15" ht="14.1" customHeight="1">
      <c r="A57" s="248"/>
      <c r="B57" s="248"/>
      <c r="C57" s="248"/>
      <c r="D57" s="4" t="s">
        <v>420</v>
      </c>
      <c r="E57" s="395" t="s">
        <v>420</v>
      </c>
      <c r="F57" s="396"/>
      <c r="G57" s="397"/>
      <c r="H57" s="4" t="s">
        <v>420</v>
      </c>
      <c r="I57" s="395"/>
      <c r="J57" s="396"/>
      <c r="K57" s="397"/>
      <c r="L57" s="4" t="s">
        <v>420</v>
      </c>
      <c r="M57" s="395"/>
      <c r="N57" s="396"/>
      <c r="O57" s="397"/>
    </row>
    <row r="58" spans="1:15" ht="14.1" customHeight="1">
      <c r="A58" s="248"/>
      <c r="B58" s="248"/>
      <c r="C58" s="248"/>
      <c r="D58" s="6" t="s">
        <v>23</v>
      </c>
      <c r="E58" s="398" t="s">
        <v>23</v>
      </c>
      <c r="F58" s="399"/>
      <c r="G58" s="400"/>
      <c r="H58" s="6" t="s">
        <v>23</v>
      </c>
      <c r="I58" s="398"/>
      <c r="J58" s="399"/>
      <c r="K58" s="400"/>
      <c r="L58" s="6" t="s">
        <v>23</v>
      </c>
      <c r="M58" s="398"/>
      <c r="N58" s="399"/>
      <c r="O58" s="400"/>
    </row>
    <row r="59" spans="1:15" ht="14.1" customHeight="1">
      <c r="A59" s="248"/>
      <c r="B59" s="248"/>
      <c r="C59" s="248"/>
      <c r="D59" s="6">
        <v>2</v>
      </c>
      <c r="E59" s="398">
        <v>2</v>
      </c>
      <c r="F59" s="399"/>
      <c r="G59" s="400"/>
      <c r="H59" s="6">
        <v>2</v>
      </c>
      <c r="I59" s="398"/>
      <c r="J59" s="399"/>
      <c r="K59" s="400"/>
      <c r="L59" s="6">
        <v>2</v>
      </c>
      <c r="M59" s="398"/>
      <c r="N59" s="399"/>
      <c r="O59" s="400"/>
    </row>
    <row r="60" spans="1:15" ht="14.1" customHeight="1">
      <c r="A60" s="248"/>
      <c r="B60" s="248"/>
      <c r="C60" s="248"/>
      <c r="D60" s="6">
        <v>0</v>
      </c>
      <c r="E60" s="398">
        <v>0</v>
      </c>
      <c r="F60" s="399"/>
      <c r="G60" s="400"/>
      <c r="H60" s="6">
        <v>1</v>
      </c>
      <c r="I60" s="398"/>
      <c r="J60" s="399"/>
      <c r="K60" s="400"/>
      <c r="L60" s="6">
        <v>1</v>
      </c>
      <c r="M60" s="398"/>
      <c r="N60" s="399"/>
      <c r="O60" s="400"/>
    </row>
    <row r="61" spans="1:15" ht="14.1" customHeight="1">
      <c r="A61" s="248"/>
      <c r="B61" s="248"/>
      <c r="C61" s="248"/>
      <c r="D61" s="5">
        <v>3</v>
      </c>
      <c r="E61" s="405">
        <v>4</v>
      </c>
      <c r="F61" s="406"/>
      <c r="G61" s="407"/>
      <c r="H61" s="5">
        <v>1</v>
      </c>
      <c r="I61" s="405"/>
      <c r="J61" s="406"/>
      <c r="K61" s="407"/>
      <c r="L61" s="5">
        <v>2</v>
      </c>
      <c r="M61" s="405"/>
      <c r="N61" s="406"/>
      <c r="O61" s="407"/>
    </row>
    <row r="62" spans="1:15" ht="14.1" customHeight="1">
      <c r="A62" s="248"/>
      <c r="B62" s="248"/>
      <c r="C62" s="248"/>
      <c r="D62" s="7"/>
      <c r="E62" s="658" t="s">
        <v>437</v>
      </c>
      <c r="F62" s="373"/>
      <c r="G62" s="374"/>
      <c r="H62" s="132" t="s">
        <v>437</v>
      </c>
      <c r="I62" s="372"/>
      <c r="J62" s="373"/>
      <c r="K62" s="374"/>
      <c r="L62" s="7"/>
      <c r="M62" s="372"/>
      <c r="N62" s="373"/>
      <c r="O62" s="374"/>
    </row>
    <row r="63" spans="1:15" ht="14.1" customHeight="1">
      <c r="A63" s="8"/>
      <c r="B63" s="9"/>
      <c r="C63" s="8"/>
      <c r="D63" s="53" t="s">
        <v>599</v>
      </c>
      <c r="E63" s="268" t="s">
        <v>599</v>
      </c>
      <c r="F63" s="269"/>
      <c r="G63" s="270"/>
      <c r="H63" s="11" t="s">
        <v>599</v>
      </c>
      <c r="I63" s="268" t="s">
        <v>599</v>
      </c>
      <c r="J63" s="269"/>
      <c r="K63" s="270"/>
      <c r="L63" s="11" t="s">
        <v>599</v>
      </c>
      <c r="M63" s="268" t="s">
        <v>599</v>
      </c>
      <c r="N63" s="269"/>
      <c r="O63" s="270"/>
    </row>
    <row r="64" spans="1:15" ht="14.1" customHeight="1">
      <c r="A64" s="8">
        <v>9</v>
      </c>
      <c r="B64" s="9" t="s">
        <v>24</v>
      </c>
      <c r="C64" s="8">
        <v>1</v>
      </c>
      <c r="D64" s="53" t="s">
        <v>595</v>
      </c>
      <c r="E64" s="268" t="s">
        <v>595</v>
      </c>
      <c r="F64" s="269"/>
      <c r="G64" s="270"/>
      <c r="H64" s="11"/>
      <c r="I64" s="268"/>
      <c r="J64" s="269"/>
      <c r="K64" s="270"/>
      <c r="L64" s="11"/>
      <c r="M64" s="268"/>
      <c r="N64" s="269"/>
      <c r="O64" s="270"/>
    </row>
    <row r="65" spans="1:15" ht="14.1" customHeight="1">
      <c r="A65" s="8"/>
      <c r="B65" s="9" t="s">
        <v>25</v>
      </c>
      <c r="C65" s="8">
        <v>2</v>
      </c>
      <c r="D65" s="53" t="s">
        <v>595</v>
      </c>
      <c r="E65" s="268" t="s">
        <v>595</v>
      </c>
      <c r="F65" s="269"/>
      <c r="G65" s="270"/>
      <c r="H65" s="11"/>
      <c r="I65" s="268"/>
      <c r="J65" s="269"/>
      <c r="K65" s="270"/>
      <c r="L65" s="11"/>
      <c r="M65" s="268"/>
      <c r="N65" s="269"/>
      <c r="O65" s="270"/>
    </row>
    <row r="66" spans="1:15" ht="14.1" customHeight="1">
      <c r="A66" s="8"/>
      <c r="B66" s="9" t="s">
        <v>26</v>
      </c>
      <c r="C66" s="8">
        <v>3</v>
      </c>
      <c r="D66" s="53" t="s">
        <v>595</v>
      </c>
      <c r="E66" s="268" t="s">
        <v>595</v>
      </c>
      <c r="F66" s="269"/>
      <c r="G66" s="270"/>
      <c r="H66" s="11"/>
      <c r="I66" s="268"/>
      <c r="J66" s="269"/>
      <c r="K66" s="270"/>
      <c r="L66" s="11"/>
      <c r="M66" s="268"/>
      <c r="N66" s="269"/>
      <c r="O66" s="270"/>
    </row>
    <row r="67" spans="1:15" ht="14.1" customHeight="1">
      <c r="A67" s="8">
        <v>10</v>
      </c>
      <c r="B67" s="9" t="s">
        <v>27</v>
      </c>
      <c r="C67" s="8">
        <v>4</v>
      </c>
      <c r="D67" s="53" t="s">
        <v>595</v>
      </c>
      <c r="E67" s="268" t="s">
        <v>595</v>
      </c>
      <c r="F67" s="269"/>
      <c r="G67" s="270"/>
      <c r="H67" s="11"/>
      <c r="I67" s="268"/>
      <c r="J67" s="269"/>
      <c r="K67" s="270"/>
      <c r="L67" s="79"/>
      <c r="M67" s="593"/>
      <c r="N67" s="594"/>
      <c r="O67" s="595"/>
    </row>
    <row r="68" spans="1:15" ht="14.1" customHeight="1">
      <c r="A68" s="8"/>
      <c r="B68" s="9" t="s">
        <v>28</v>
      </c>
      <c r="C68" s="8">
        <v>5</v>
      </c>
      <c r="D68" s="53" t="s">
        <v>595</v>
      </c>
      <c r="E68" s="268" t="s">
        <v>595</v>
      </c>
      <c r="F68" s="269"/>
      <c r="G68" s="270"/>
      <c r="H68" s="11"/>
      <c r="I68" s="268"/>
      <c r="J68" s="269"/>
      <c r="K68" s="270"/>
      <c r="L68" s="11"/>
      <c r="M68" s="268"/>
      <c r="N68" s="269"/>
      <c r="O68" s="270"/>
    </row>
    <row r="69" spans="1:15" ht="14.1" customHeight="1">
      <c r="A69" s="8"/>
      <c r="B69" s="9" t="s">
        <v>29</v>
      </c>
      <c r="C69" s="8">
        <v>6</v>
      </c>
      <c r="D69" s="53" t="s">
        <v>595</v>
      </c>
      <c r="E69" s="268" t="s">
        <v>595</v>
      </c>
      <c r="F69" s="269"/>
      <c r="G69" s="270"/>
      <c r="H69" s="11"/>
      <c r="I69" s="268"/>
      <c r="J69" s="269"/>
      <c r="K69" s="270"/>
      <c r="L69" s="79"/>
      <c r="M69" s="593"/>
      <c r="N69" s="594"/>
      <c r="O69" s="595"/>
    </row>
    <row r="70" spans="1:15" ht="14.1" customHeight="1">
      <c r="A70" s="8"/>
      <c r="B70" s="9" t="s">
        <v>30</v>
      </c>
      <c r="C70" s="8">
        <v>7</v>
      </c>
      <c r="D70" s="53" t="s">
        <v>595</v>
      </c>
      <c r="E70" s="268" t="s">
        <v>595</v>
      </c>
      <c r="F70" s="269"/>
      <c r="G70" s="270"/>
      <c r="H70" s="11"/>
      <c r="I70" s="268"/>
      <c r="J70" s="269"/>
      <c r="K70" s="270"/>
      <c r="L70" s="79"/>
      <c r="M70" s="593"/>
      <c r="N70" s="594"/>
      <c r="O70" s="595"/>
    </row>
    <row r="71" spans="1:15" ht="14.1" customHeight="1">
      <c r="A71" s="8"/>
      <c r="B71" s="9" t="s">
        <v>31</v>
      </c>
      <c r="C71" s="8">
        <v>8</v>
      </c>
      <c r="D71" s="53" t="s">
        <v>595</v>
      </c>
      <c r="E71" s="268" t="s">
        <v>595</v>
      </c>
      <c r="F71" s="269"/>
      <c r="G71" s="270"/>
      <c r="H71" s="11"/>
      <c r="I71" s="268"/>
      <c r="J71" s="269"/>
      <c r="K71" s="270"/>
      <c r="L71" s="79"/>
      <c r="M71" s="593"/>
      <c r="N71" s="594"/>
      <c r="O71" s="595"/>
    </row>
    <row r="72" spans="1:15" ht="14.1" customHeight="1">
      <c r="A72" s="8">
        <v>11</v>
      </c>
      <c r="B72" s="9" t="s">
        <v>32</v>
      </c>
      <c r="C72" s="8">
        <v>9</v>
      </c>
      <c r="D72" s="53" t="s">
        <v>595</v>
      </c>
      <c r="E72" s="268" t="s">
        <v>595</v>
      </c>
      <c r="F72" s="269"/>
      <c r="G72" s="270"/>
      <c r="H72" s="11"/>
      <c r="I72" s="268"/>
      <c r="J72" s="269"/>
      <c r="K72" s="270"/>
      <c r="L72" s="79"/>
      <c r="M72" s="593"/>
      <c r="N72" s="594"/>
      <c r="O72" s="595"/>
    </row>
    <row r="73" spans="1:15" ht="14.1" customHeight="1">
      <c r="A73" s="8"/>
      <c r="B73" s="9" t="s">
        <v>33</v>
      </c>
      <c r="C73" s="8">
        <v>10</v>
      </c>
      <c r="D73" s="53" t="s">
        <v>595</v>
      </c>
      <c r="E73" s="268" t="s">
        <v>595</v>
      </c>
      <c r="F73" s="269"/>
      <c r="G73" s="270"/>
      <c r="H73" s="11"/>
      <c r="I73" s="268"/>
      <c r="J73" s="269"/>
      <c r="K73" s="270"/>
      <c r="L73" s="79"/>
      <c r="M73" s="593"/>
      <c r="N73" s="594"/>
      <c r="O73" s="595"/>
    </row>
    <row r="74" spans="1:15" ht="14.1" customHeight="1">
      <c r="A74" s="8"/>
      <c r="B74" s="9" t="s">
        <v>34</v>
      </c>
      <c r="C74" s="8">
        <v>11</v>
      </c>
      <c r="D74" s="53" t="s">
        <v>595</v>
      </c>
      <c r="E74" s="268" t="s">
        <v>595</v>
      </c>
      <c r="F74" s="269"/>
      <c r="G74" s="270"/>
      <c r="H74" s="11"/>
      <c r="I74" s="268"/>
      <c r="J74" s="269"/>
      <c r="K74" s="270"/>
      <c r="L74" s="79"/>
      <c r="M74" s="593"/>
      <c r="N74" s="594"/>
      <c r="O74" s="595"/>
    </row>
    <row r="75" spans="1:15" ht="14.1" customHeight="1">
      <c r="A75" s="8"/>
      <c r="B75" s="9" t="s">
        <v>35</v>
      </c>
      <c r="C75" s="8">
        <v>12</v>
      </c>
      <c r="D75" s="53" t="s">
        <v>595</v>
      </c>
      <c r="E75" s="268" t="s">
        <v>595</v>
      </c>
      <c r="F75" s="269"/>
      <c r="G75" s="270"/>
      <c r="H75" s="53"/>
      <c r="I75" s="268"/>
      <c r="J75" s="269"/>
      <c r="K75" s="270"/>
      <c r="L75" s="53"/>
      <c r="M75" s="593"/>
      <c r="N75" s="594"/>
      <c r="O75" s="595"/>
    </row>
    <row r="76" spans="1:15" ht="14.1" customHeight="1">
      <c r="A76" s="8">
        <v>12</v>
      </c>
      <c r="B76" s="9" t="s">
        <v>36</v>
      </c>
      <c r="C76" s="8">
        <v>13</v>
      </c>
      <c r="D76" s="53" t="s">
        <v>595</v>
      </c>
      <c r="E76" s="268" t="s">
        <v>595</v>
      </c>
      <c r="F76" s="269"/>
      <c r="G76" s="270"/>
      <c r="H76" s="53" t="s">
        <v>446</v>
      </c>
      <c r="I76" s="268"/>
      <c r="J76" s="269"/>
      <c r="K76" s="270"/>
      <c r="L76" s="53" t="s">
        <v>447</v>
      </c>
      <c r="M76" s="593"/>
      <c r="N76" s="594"/>
      <c r="O76" s="595"/>
    </row>
    <row r="77" spans="1:15" ht="14.1" customHeight="1">
      <c r="A77" s="8"/>
      <c r="B77" s="9" t="s">
        <v>24</v>
      </c>
      <c r="C77" s="8">
        <v>14</v>
      </c>
      <c r="D77" s="53" t="s">
        <v>595</v>
      </c>
      <c r="E77" s="268" t="s">
        <v>595</v>
      </c>
      <c r="F77" s="269"/>
      <c r="G77" s="270"/>
      <c r="H77" s="53" t="s">
        <v>446</v>
      </c>
      <c r="I77" s="268"/>
      <c r="J77" s="269"/>
      <c r="K77" s="270"/>
      <c r="L77" s="53" t="s">
        <v>448</v>
      </c>
      <c r="M77" s="290"/>
      <c r="N77" s="291"/>
      <c r="O77" s="292"/>
    </row>
    <row r="78" spans="1:15" ht="14.1" customHeight="1">
      <c r="A78" s="8"/>
      <c r="B78" s="9" t="s">
        <v>25</v>
      </c>
      <c r="C78" s="8">
        <v>15</v>
      </c>
      <c r="D78" s="53" t="s">
        <v>595</v>
      </c>
      <c r="E78" s="268" t="s">
        <v>595</v>
      </c>
      <c r="F78" s="269"/>
      <c r="G78" s="270"/>
      <c r="H78" s="53" t="s">
        <v>449</v>
      </c>
      <c r="I78" s="268"/>
      <c r="J78" s="269"/>
      <c r="K78" s="270"/>
      <c r="L78" s="53" t="s">
        <v>450</v>
      </c>
      <c r="M78" s="268"/>
      <c r="N78" s="269"/>
      <c r="O78" s="270"/>
    </row>
    <row r="79" spans="1:15" ht="14.1" customHeight="1">
      <c r="A79" s="8"/>
      <c r="B79" s="9" t="s">
        <v>26</v>
      </c>
      <c r="C79" s="8">
        <v>16</v>
      </c>
      <c r="D79" s="53" t="s">
        <v>595</v>
      </c>
      <c r="E79" s="268" t="s">
        <v>595</v>
      </c>
      <c r="F79" s="269"/>
      <c r="G79" s="270"/>
      <c r="H79" s="53"/>
      <c r="I79" s="268"/>
      <c r="J79" s="269"/>
      <c r="K79" s="270"/>
      <c r="L79" s="53"/>
      <c r="M79" s="268"/>
      <c r="N79" s="269"/>
      <c r="O79" s="270"/>
    </row>
    <row r="80" spans="1:15" ht="14.1" customHeight="1">
      <c r="A80" s="8">
        <v>1</v>
      </c>
      <c r="B80" s="9" t="s">
        <v>37</v>
      </c>
      <c r="C80" s="8">
        <v>17</v>
      </c>
      <c r="D80" s="53" t="s">
        <v>595</v>
      </c>
      <c r="E80" s="268" t="s">
        <v>595</v>
      </c>
      <c r="F80" s="269"/>
      <c r="G80" s="270"/>
      <c r="H80" s="53"/>
      <c r="I80" s="268"/>
      <c r="J80" s="269"/>
      <c r="K80" s="270"/>
      <c r="L80" s="53"/>
      <c r="M80" s="268"/>
      <c r="N80" s="269"/>
      <c r="O80" s="270"/>
    </row>
    <row r="81" spans="1:15" ht="14.1" customHeight="1">
      <c r="A81" s="8"/>
      <c r="B81" s="9" t="s">
        <v>38</v>
      </c>
      <c r="C81" s="8">
        <v>18</v>
      </c>
      <c r="D81" s="53" t="s">
        <v>595</v>
      </c>
      <c r="E81" s="268" t="s">
        <v>595</v>
      </c>
      <c r="F81" s="269"/>
      <c r="G81" s="270"/>
      <c r="H81" s="40" t="s">
        <v>61</v>
      </c>
      <c r="I81" s="293"/>
      <c r="J81" s="294"/>
      <c r="K81" s="295"/>
      <c r="L81" s="40" t="s">
        <v>61</v>
      </c>
      <c r="M81" s="293"/>
      <c r="N81" s="294"/>
      <c r="O81" s="295"/>
    </row>
    <row r="82" spans="1:15" ht="14.1" customHeight="1">
      <c r="A82" s="8"/>
      <c r="B82" s="9" t="s">
        <v>39</v>
      </c>
      <c r="C82" s="8">
        <v>19</v>
      </c>
      <c r="D82" s="53" t="s">
        <v>595</v>
      </c>
      <c r="E82" s="268" t="s">
        <v>595</v>
      </c>
      <c r="F82" s="269"/>
      <c r="G82" s="270"/>
      <c r="H82" s="41" t="s">
        <v>62</v>
      </c>
      <c r="I82" s="299"/>
      <c r="J82" s="458"/>
      <c r="K82" s="459"/>
      <c r="L82" s="41" t="s">
        <v>62</v>
      </c>
      <c r="M82" s="299"/>
      <c r="N82" s="458"/>
      <c r="O82" s="459"/>
    </row>
    <row r="83" spans="1:15" ht="14.1" customHeight="1">
      <c r="A83" s="267" t="s">
        <v>40</v>
      </c>
      <c r="B83" s="267"/>
      <c r="C83" s="267"/>
      <c r="D83" s="11">
        <v>5</v>
      </c>
      <c r="E83" s="268"/>
      <c r="F83" s="269"/>
      <c r="G83" s="270"/>
      <c r="H83" s="23">
        <v>3</v>
      </c>
      <c r="I83" s="271"/>
      <c r="J83" s="272"/>
      <c r="K83" s="273"/>
      <c r="L83" s="23">
        <v>3</v>
      </c>
      <c r="M83" s="271"/>
      <c r="N83" s="272"/>
      <c r="O83" s="273"/>
    </row>
    <row r="84" spans="1:15" ht="14.1" customHeight="1">
      <c r="A84" s="267" t="s">
        <v>41</v>
      </c>
      <c r="B84" s="267"/>
      <c r="C84" s="267"/>
      <c r="D84" s="11" t="str">
        <f t="shared" ref="D84:I84" si="1">IF(18-COUNTA(D63:D80)=0,"",IF(D81="","",18-COUNTA(D63:D80)))</f>
        <v/>
      </c>
      <c r="E84" s="268" t="str">
        <f t="shared" si="1"/>
        <v/>
      </c>
      <c r="F84" s="269"/>
      <c r="G84" s="270"/>
      <c r="H84" s="11">
        <f t="shared" si="1"/>
        <v>14</v>
      </c>
      <c r="I84" s="268" t="str">
        <f t="shared" si="1"/>
        <v/>
      </c>
      <c r="J84" s="269"/>
      <c r="K84" s="270"/>
      <c r="L84" s="11">
        <f>IF(18-COUNTA(L63:L80)=0,"",IF(L81="","",18-COUNTA(L63:L80)))</f>
        <v>14</v>
      </c>
      <c r="M84" s="268"/>
      <c r="N84" s="269"/>
      <c r="O84" s="270"/>
    </row>
    <row r="85" spans="1:15" ht="14.1" customHeight="1">
      <c r="A85" s="260" t="s">
        <v>42</v>
      </c>
      <c r="B85" s="242" t="s">
        <v>43</v>
      </c>
      <c r="C85" s="243"/>
      <c r="D85" s="422"/>
      <c r="E85" s="423"/>
      <c r="F85" s="74"/>
      <c r="G85" s="47"/>
      <c r="H85" s="422" t="s">
        <v>63</v>
      </c>
      <c r="I85" s="423"/>
      <c r="J85" s="74">
        <v>3</v>
      </c>
      <c r="K85" s="47">
        <v>2.5</v>
      </c>
      <c r="L85" s="422" t="s">
        <v>451</v>
      </c>
      <c r="M85" s="423"/>
      <c r="N85" s="74">
        <v>4</v>
      </c>
      <c r="O85" s="47">
        <v>3.5</v>
      </c>
    </row>
    <row r="86" spans="1:15" ht="14.1" customHeight="1">
      <c r="A86" s="261"/>
      <c r="B86" s="244"/>
      <c r="C86" s="245"/>
      <c r="D86" s="409"/>
      <c r="E86" s="413"/>
      <c r="F86" s="42"/>
      <c r="G86" s="43"/>
      <c r="H86" s="409" t="s">
        <v>452</v>
      </c>
      <c r="I86" s="413"/>
      <c r="J86" s="42">
        <v>3</v>
      </c>
      <c r="K86" s="43">
        <v>2.5</v>
      </c>
      <c r="L86" s="409" t="s">
        <v>453</v>
      </c>
      <c r="M86" s="413"/>
      <c r="N86" s="42">
        <v>4</v>
      </c>
      <c r="O86" s="43">
        <v>3.5</v>
      </c>
    </row>
    <row r="87" spans="1:15" ht="14.1" customHeight="1">
      <c r="A87" s="261"/>
      <c r="B87" s="244"/>
      <c r="C87" s="245"/>
      <c r="D87" s="409"/>
      <c r="E87" s="413"/>
      <c r="F87" s="42"/>
      <c r="G87" s="43"/>
      <c r="H87" s="409" t="s">
        <v>454</v>
      </c>
      <c r="I87" s="413"/>
      <c r="J87" s="42">
        <v>2</v>
      </c>
      <c r="K87" s="43">
        <v>1.5</v>
      </c>
      <c r="L87" s="409"/>
      <c r="M87" s="413"/>
      <c r="N87" s="42"/>
      <c r="O87" s="43"/>
    </row>
    <row r="88" spans="1:15" ht="14.1" customHeight="1">
      <c r="A88" s="261"/>
      <c r="B88" s="244"/>
      <c r="C88" s="245"/>
      <c r="D88" s="411"/>
      <c r="E88" s="412"/>
      <c r="F88" s="42"/>
      <c r="G88" s="50"/>
      <c r="H88" s="411"/>
      <c r="I88" s="412"/>
      <c r="J88" s="42"/>
      <c r="K88" s="50"/>
      <c r="L88" s="411"/>
      <c r="M88" s="412"/>
      <c r="N88" s="42"/>
      <c r="O88" s="43"/>
    </row>
    <row r="89" spans="1:15" ht="14.1" customHeight="1">
      <c r="A89" s="261"/>
      <c r="B89" s="246"/>
      <c r="C89" s="247"/>
      <c r="D89" s="418"/>
      <c r="E89" s="419"/>
      <c r="F89" s="59"/>
      <c r="G89" s="57"/>
      <c r="H89" s="418"/>
      <c r="I89" s="419"/>
      <c r="J89" s="59"/>
      <c r="K89" s="57"/>
      <c r="L89" s="418"/>
      <c r="M89" s="419"/>
      <c r="N89" s="59"/>
      <c r="O89" s="57"/>
    </row>
    <row r="90" spans="1:15" ht="14.1" customHeight="1">
      <c r="A90" s="261"/>
      <c r="B90" s="236" t="s">
        <v>44</v>
      </c>
      <c r="C90" s="237"/>
      <c r="D90" s="409"/>
      <c r="E90" s="413"/>
      <c r="F90" s="74"/>
      <c r="G90" s="47"/>
      <c r="H90" s="409" t="s">
        <v>67</v>
      </c>
      <c r="I90" s="413"/>
      <c r="J90" s="74">
        <v>2</v>
      </c>
      <c r="K90" s="47">
        <v>1</v>
      </c>
      <c r="L90" s="409" t="s">
        <v>67</v>
      </c>
      <c r="M90" s="413"/>
      <c r="N90" s="74">
        <v>2</v>
      </c>
      <c r="O90" s="47">
        <v>1</v>
      </c>
    </row>
    <row r="91" spans="1:15" ht="14.1" customHeight="1">
      <c r="A91" s="261"/>
      <c r="B91" s="238"/>
      <c r="C91" s="239"/>
      <c r="D91" s="409"/>
      <c r="E91" s="413"/>
      <c r="F91" s="91"/>
      <c r="G91" s="43"/>
      <c r="H91" s="409" t="s">
        <v>338</v>
      </c>
      <c r="I91" s="413"/>
      <c r="J91" s="91">
        <v>2</v>
      </c>
      <c r="K91" s="43">
        <v>1</v>
      </c>
      <c r="L91" s="409" t="s">
        <v>338</v>
      </c>
      <c r="M91" s="413"/>
      <c r="N91" s="91">
        <v>2</v>
      </c>
      <c r="O91" s="43">
        <v>1</v>
      </c>
    </row>
    <row r="92" spans="1:15" ht="14.1" customHeight="1">
      <c r="A92" s="261"/>
      <c r="B92" s="238"/>
      <c r="C92" s="239"/>
      <c r="D92" s="409"/>
      <c r="E92" s="412"/>
      <c r="F92" s="42"/>
      <c r="G92" s="50"/>
      <c r="H92" s="409" t="s">
        <v>455</v>
      </c>
      <c r="I92" s="412"/>
      <c r="J92" s="42">
        <v>3</v>
      </c>
      <c r="K92" s="50">
        <v>2.5</v>
      </c>
      <c r="L92" s="409" t="s">
        <v>456</v>
      </c>
      <c r="M92" s="412"/>
      <c r="N92" s="42">
        <v>2</v>
      </c>
      <c r="O92" s="43">
        <v>1.5</v>
      </c>
    </row>
    <row r="93" spans="1:15" ht="14.1" customHeight="1">
      <c r="A93" s="261"/>
      <c r="B93" s="238"/>
      <c r="C93" s="239"/>
      <c r="D93" s="409"/>
      <c r="E93" s="463"/>
      <c r="F93" s="42"/>
      <c r="G93" s="43"/>
      <c r="H93" s="409" t="s">
        <v>457</v>
      </c>
      <c r="I93" s="463"/>
      <c r="J93" s="42">
        <v>2</v>
      </c>
      <c r="K93" s="43">
        <v>1.5</v>
      </c>
      <c r="L93" s="409" t="s">
        <v>458</v>
      </c>
      <c r="M93" s="463"/>
      <c r="N93" s="42">
        <v>3</v>
      </c>
      <c r="O93" s="43">
        <v>2.5</v>
      </c>
    </row>
    <row r="94" spans="1:15" ht="14.1" customHeight="1">
      <c r="A94" s="261"/>
      <c r="B94" s="238"/>
      <c r="C94" s="239"/>
      <c r="D94" s="409"/>
      <c r="E94" s="463"/>
      <c r="F94" s="42"/>
      <c r="G94" s="43"/>
      <c r="H94" s="409" t="s">
        <v>459</v>
      </c>
      <c r="I94" s="412"/>
      <c r="J94" s="50">
        <v>2</v>
      </c>
      <c r="K94" s="43">
        <v>1.5</v>
      </c>
      <c r="L94" s="409" t="s">
        <v>460</v>
      </c>
      <c r="M94" s="412"/>
      <c r="N94" s="50">
        <v>3</v>
      </c>
      <c r="O94" s="43">
        <v>2.5</v>
      </c>
    </row>
    <row r="95" spans="1:15" ht="14.1" customHeight="1">
      <c r="A95" s="261"/>
      <c r="B95" s="238"/>
      <c r="C95" s="239"/>
      <c r="D95" s="409"/>
      <c r="E95" s="413"/>
      <c r="F95" s="42"/>
      <c r="G95" s="43"/>
      <c r="H95" s="409" t="s">
        <v>461</v>
      </c>
      <c r="I95" s="413"/>
      <c r="J95" s="42">
        <v>3</v>
      </c>
      <c r="K95" s="43">
        <v>2.5</v>
      </c>
      <c r="L95" s="409" t="s">
        <v>462</v>
      </c>
      <c r="M95" s="413"/>
      <c r="N95" s="42">
        <v>2</v>
      </c>
      <c r="O95" s="43">
        <v>1.5</v>
      </c>
    </row>
    <row r="96" spans="1:15" ht="14.1" customHeight="1">
      <c r="A96" s="261"/>
      <c r="B96" s="238"/>
      <c r="C96" s="239"/>
      <c r="D96" s="409"/>
      <c r="E96" s="413"/>
      <c r="F96" s="43"/>
      <c r="G96" s="91"/>
      <c r="H96" s="409" t="s">
        <v>72</v>
      </c>
      <c r="I96" s="413"/>
      <c r="J96" s="32">
        <v>2</v>
      </c>
      <c r="K96" s="42">
        <v>2</v>
      </c>
      <c r="L96" s="409" t="s">
        <v>401</v>
      </c>
      <c r="M96" s="413"/>
      <c r="N96" s="32">
        <v>2</v>
      </c>
      <c r="O96" s="43">
        <v>1.5</v>
      </c>
    </row>
    <row r="97" spans="1:15" ht="14.1" customHeight="1">
      <c r="A97" s="261"/>
      <c r="B97" s="238"/>
      <c r="C97" s="239"/>
      <c r="D97" s="409"/>
      <c r="E97" s="413"/>
      <c r="F97" s="32"/>
      <c r="G97" s="42"/>
      <c r="H97" s="409"/>
      <c r="I97" s="463"/>
      <c r="J97" s="42"/>
      <c r="K97" s="43"/>
      <c r="L97" s="409" t="s">
        <v>72</v>
      </c>
      <c r="M97" s="463"/>
      <c r="N97" s="42">
        <v>2</v>
      </c>
      <c r="O97" s="43">
        <v>1.5</v>
      </c>
    </row>
    <row r="98" spans="1:15" ht="14.1" customHeight="1">
      <c r="A98" s="261"/>
      <c r="B98" s="238"/>
      <c r="C98" s="239"/>
      <c r="D98" s="263"/>
      <c r="E98" s="264"/>
      <c r="F98" s="13"/>
      <c r="G98" s="14"/>
      <c r="H98" s="263"/>
      <c r="I98" s="264"/>
      <c r="J98" s="13"/>
      <c r="K98" s="14"/>
      <c r="L98" s="263"/>
      <c r="M98" s="264"/>
      <c r="N98" s="13"/>
      <c r="O98" s="14"/>
    </row>
    <row r="99" spans="1:15" ht="14.1" customHeight="1">
      <c r="A99" s="262"/>
      <c r="B99" s="240"/>
      <c r="C99" s="241"/>
      <c r="D99" s="265"/>
      <c r="E99" s="266"/>
      <c r="F99" s="13"/>
      <c r="G99" s="14"/>
      <c r="H99" s="263"/>
      <c r="I99" s="264"/>
      <c r="J99" s="13"/>
      <c r="K99" s="14"/>
      <c r="L99" s="263"/>
      <c r="M99" s="264"/>
      <c r="N99" s="13"/>
      <c r="O99" s="14"/>
    </row>
    <row r="100" spans="1:15" ht="14.1" customHeight="1">
      <c r="A100" s="280" t="s">
        <v>45</v>
      </c>
      <c r="B100" s="281"/>
      <c r="C100" s="282"/>
      <c r="D100" s="23" t="str">
        <f>IF(SUM(F85:F99)=0,"",SUM(F85:F99))</f>
        <v/>
      </c>
      <c r="E100" s="271">
        <f>IF((COUNTA(D63:D80)+SUM(G85:G99)+COUNTA(D82))=0,"",COUNTA(D63:D80)+SUM(G85:G99)+COUNTA(D82))</f>
        <v>19</v>
      </c>
      <c r="F100" s="272"/>
      <c r="G100" s="273"/>
      <c r="H100" s="23">
        <f>IF(SUM(J85:J99)=0,"",SUM(J85:J99))</f>
        <v>24</v>
      </c>
      <c r="I100" s="271">
        <f>IF((COUNTA(H63:H80)+SUM(K85:K99)+COUNTA(H82))=0,"",COUNTA(H63:H80)+SUM(K85:K99)+COUNTA(H82))</f>
        <v>23.5</v>
      </c>
      <c r="J100" s="272"/>
      <c r="K100" s="273"/>
      <c r="L100" s="23">
        <f>IF(SUM(N85:N99)=0,"",SUM(N85:N99))</f>
        <v>26</v>
      </c>
      <c r="M100" s="271">
        <f>IF((COUNTA(L63:L80)+SUM(O85:O99)+COUNTA(L82))=0,"",COUNTA(L63:L80)+SUM(O85:O99)+COUNTA(L82))</f>
        <v>25</v>
      </c>
      <c r="N100" s="272"/>
      <c r="O100" s="273"/>
    </row>
    <row r="101" spans="1:15" ht="14.1" customHeight="1">
      <c r="A101" s="24" t="s">
        <v>46</v>
      </c>
      <c r="B101" s="283" t="s">
        <v>47</v>
      </c>
      <c r="C101" s="284"/>
      <c r="D101" s="284"/>
      <c r="E101" s="284" t="s">
        <v>48</v>
      </c>
      <c r="F101" s="284"/>
      <c r="G101" s="284"/>
      <c r="H101" s="284"/>
      <c r="I101" s="285" t="s">
        <v>49</v>
      </c>
      <c r="J101" s="285"/>
      <c r="K101" s="285"/>
      <c r="L101" s="284" t="s">
        <v>50</v>
      </c>
      <c r="M101" s="284"/>
      <c r="N101" s="284"/>
      <c r="O101" s="286"/>
    </row>
    <row r="102" spans="1:15" ht="14.1" customHeight="1">
      <c r="A102" s="24" t="s">
        <v>51</v>
      </c>
      <c r="B102" s="684" t="s">
        <v>596</v>
      </c>
      <c r="C102" s="252"/>
      <c r="D102" s="252"/>
      <c r="E102" s="252" t="s">
        <v>438</v>
      </c>
      <c r="F102" s="252"/>
      <c r="G102" s="252"/>
      <c r="H102" s="252"/>
      <c r="I102" s="252" t="s">
        <v>439</v>
      </c>
      <c r="J102" s="252"/>
      <c r="K102" s="252"/>
      <c r="L102" s="252"/>
      <c r="M102" s="252"/>
      <c r="N102" s="252"/>
      <c r="O102" s="253"/>
    </row>
    <row r="103" spans="1:15" ht="14.1" customHeight="1">
      <c r="A103" s="24" t="s">
        <v>52</v>
      </c>
      <c r="B103" s="678" t="s">
        <v>440</v>
      </c>
      <c r="C103" s="679"/>
      <c r="D103" s="679"/>
      <c r="E103" s="679" t="s">
        <v>441</v>
      </c>
      <c r="F103" s="679"/>
      <c r="G103" s="679"/>
      <c r="H103" s="679"/>
      <c r="I103" s="679" t="s">
        <v>442</v>
      </c>
      <c r="J103" s="679"/>
      <c r="K103" s="679"/>
      <c r="L103" s="679"/>
      <c r="M103" s="679"/>
      <c r="N103" s="679"/>
      <c r="O103" s="680"/>
    </row>
    <row r="104" spans="1:15" ht="14.1" customHeight="1">
      <c r="A104" s="25" t="s">
        <v>53</v>
      </c>
      <c r="B104" s="681" t="s">
        <v>443</v>
      </c>
      <c r="C104" s="682"/>
      <c r="D104" s="682"/>
      <c r="E104" s="682" t="s">
        <v>444</v>
      </c>
      <c r="F104" s="682"/>
      <c r="G104" s="682"/>
      <c r="H104" s="682"/>
      <c r="I104" s="682" t="s">
        <v>445</v>
      </c>
      <c r="J104" s="682"/>
      <c r="K104" s="682"/>
      <c r="L104" s="682"/>
      <c r="M104" s="682"/>
      <c r="N104" s="682"/>
      <c r="O104" s="683"/>
    </row>
    <row r="105" spans="1:15">
      <c r="A105" s="338" t="s">
        <v>16</v>
      </c>
      <c r="B105" s="338"/>
      <c r="C105" s="338"/>
      <c r="D105" s="33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20.25">
      <c r="A106" s="339" t="s">
        <v>17</v>
      </c>
      <c r="B106" s="339"/>
      <c r="C106" s="339"/>
      <c r="D106" s="339"/>
      <c r="E106" s="339"/>
      <c r="F106" s="339"/>
      <c r="G106" s="339"/>
      <c r="H106" s="339"/>
      <c r="I106" s="339"/>
      <c r="J106" s="339"/>
      <c r="K106" s="339"/>
      <c r="L106" s="339"/>
      <c r="M106" s="339"/>
      <c r="N106" s="339"/>
      <c r="O106" s="339"/>
    </row>
    <row r="107" spans="1:15">
      <c r="A107" s="340" t="s">
        <v>435</v>
      </c>
      <c r="B107" s="340"/>
      <c r="C107" s="340"/>
      <c r="D107" s="340"/>
      <c r="E107" s="341" t="s">
        <v>19</v>
      </c>
      <c r="F107" s="341"/>
      <c r="G107" s="341"/>
      <c r="H107" s="341"/>
      <c r="I107" s="341"/>
      <c r="J107" s="342" t="s">
        <v>598</v>
      </c>
      <c r="K107" s="342"/>
      <c r="L107" s="342"/>
      <c r="M107" s="342"/>
      <c r="N107" s="342"/>
      <c r="O107" s="342"/>
    </row>
    <row r="108" spans="1:15" ht="14.1" customHeight="1">
      <c r="A108" s="248"/>
      <c r="B108" s="248"/>
      <c r="C108" s="248"/>
      <c r="D108" s="3" t="s">
        <v>21</v>
      </c>
      <c r="E108" s="392" t="s">
        <v>21</v>
      </c>
      <c r="F108" s="393"/>
      <c r="G108" s="394"/>
      <c r="H108" s="3" t="s">
        <v>21</v>
      </c>
      <c r="I108" s="392" t="s">
        <v>21</v>
      </c>
      <c r="J108" s="393"/>
      <c r="K108" s="394"/>
      <c r="L108" s="3" t="s">
        <v>463</v>
      </c>
      <c r="M108" s="392"/>
      <c r="N108" s="393"/>
      <c r="O108" s="394"/>
    </row>
    <row r="109" spans="1:15" ht="14.1" customHeight="1">
      <c r="A109" s="248"/>
      <c r="B109" s="248"/>
      <c r="C109" s="248"/>
      <c r="D109" s="4" t="s">
        <v>420</v>
      </c>
      <c r="E109" s="395" t="s">
        <v>420</v>
      </c>
      <c r="F109" s="396"/>
      <c r="G109" s="397"/>
      <c r="H109" s="4" t="s">
        <v>420</v>
      </c>
      <c r="I109" s="395" t="s">
        <v>420</v>
      </c>
      <c r="J109" s="396"/>
      <c r="K109" s="397"/>
      <c r="L109" s="4" t="s">
        <v>464</v>
      </c>
      <c r="M109" s="395"/>
      <c r="N109" s="396"/>
      <c r="O109" s="397"/>
    </row>
    <row r="110" spans="1:15" ht="14.1" customHeight="1">
      <c r="A110" s="248"/>
      <c r="B110" s="248"/>
      <c r="C110" s="248"/>
      <c r="D110" s="6" t="s">
        <v>23</v>
      </c>
      <c r="E110" s="398" t="s">
        <v>23</v>
      </c>
      <c r="F110" s="399"/>
      <c r="G110" s="400"/>
      <c r="H110" s="6" t="s">
        <v>23</v>
      </c>
      <c r="I110" s="398" t="s">
        <v>23</v>
      </c>
      <c r="J110" s="399"/>
      <c r="K110" s="400"/>
      <c r="L110" s="5" t="s">
        <v>465</v>
      </c>
      <c r="M110" s="398"/>
      <c r="N110" s="399"/>
      <c r="O110" s="400"/>
    </row>
    <row r="111" spans="1:15" ht="14.1" customHeight="1">
      <c r="A111" s="248"/>
      <c r="B111" s="248"/>
      <c r="C111" s="248"/>
      <c r="D111" s="6">
        <v>2</v>
      </c>
      <c r="E111" s="398">
        <v>2</v>
      </c>
      <c r="F111" s="399"/>
      <c r="G111" s="400"/>
      <c r="H111" s="6">
        <v>2</v>
      </c>
      <c r="I111" s="398">
        <v>2</v>
      </c>
      <c r="J111" s="399"/>
      <c r="K111" s="400"/>
      <c r="L111" s="6" t="s">
        <v>23</v>
      </c>
      <c r="M111" s="398"/>
      <c r="N111" s="399"/>
      <c r="O111" s="400"/>
    </row>
    <row r="112" spans="1:15" ht="14.1" customHeight="1">
      <c r="A112" s="248"/>
      <c r="B112" s="248"/>
      <c r="C112" s="248"/>
      <c r="D112" s="6">
        <v>1</v>
      </c>
      <c r="E112" s="398">
        <v>1</v>
      </c>
      <c r="F112" s="399"/>
      <c r="G112" s="400"/>
      <c r="H112" s="6">
        <v>1</v>
      </c>
      <c r="I112" s="398">
        <v>1</v>
      </c>
      <c r="J112" s="399"/>
      <c r="K112" s="400"/>
      <c r="L112" s="6">
        <v>2</v>
      </c>
      <c r="M112" s="398"/>
      <c r="N112" s="399"/>
      <c r="O112" s="400"/>
    </row>
    <row r="113" spans="1:15" ht="14.1" customHeight="1">
      <c r="A113" s="248"/>
      <c r="B113" s="248"/>
      <c r="C113" s="248"/>
      <c r="D113" s="5">
        <v>3</v>
      </c>
      <c r="E113" s="405">
        <v>4</v>
      </c>
      <c r="F113" s="406"/>
      <c r="G113" s="407"/>
      <c r="H113" s="5">
        <v>5</v>
      </c>
      <c r="I113" s="405">
        <v>6</v>
      </c>
      <c r="J113" s="406"/>
      <c r="K113" s="407"/>
      <c r="L113" s="6">
        <v>1</v>
      </c>
      <c r="M113" s="405"/>
      <c r="N113" s="406"/>
      <c r="O113" s="407"/>
    </row>
    <row r="114" spans="1:15" ht="14.1" customHeight="1">
      <c r="A114" s="248"/>
      <c r="B114" s="248"/>
      <c r="C114" s="248"/>
      <c r="D114" s="7"/>
      <c r="E114" s="372"/>
      <c r="F114" s="373"/>
      <c r="G114" s="374"/>
      <c r="H114" s="7"/>
      <c r="I114" s="372"/>
      <c r="J114" s="373"/>
      <c r="K114" s="374"/>
      <c r="L114" s="77">
        <v>1</v>
      </c>
      <c r="M114" s="477"/>
      <c r="N114" s="517"/>
      <c r="O114" s="518"/>
    </row>
    <row r="115" spans="1:15" ht="14.1" customHeight="1">
      <c r="A115" s="8"/>
      <c r="B115" s="9"/>
      <c r="C115" s="8"/>
      <c r="D115" s="11" t="s">
        <v>599</v>
      </c>
      <c r="E115" s="268" t="s">
        <v>599</v>
      </c>
      <c r="F115" s="269"/>
      <c r="G115" s="270"/>
      <c r="H115" s="11" t="s">
        <v>599</v>
      </c>
      <c r="I115" s="268" t="s">
        <v>599</v>
      </c>
      <c r="J115" s="269"/>
      <c r="K115" s="270"/>
      <c r="L115" s="11" t="s">
        <v>599</v>
      </c>
      <c r="M115" s="268" t="s">
        <v>599</v>
      </c>
      <c r="N115" s="269"/>
      <c r="O115" s="270"/>
    </row>
    <row r="116" spans="1:15" ht="14.1" customHeight="1">
      <c r="A116" s="8">
        <v>9</v>
      </c>
      <c r="B116" s="9" t="s">
        <v>24</v>
      </c>
      <c r="C116" s="8">
        <v>1</v>
      </c>
      <c r="D116" s="11"/>
      <c r="E116" s="268"/>
      <c r="F116" s="269"/>
      <c r="G116" s="270"/>
      <c r="H116" s="11"/>
      <c r="I116" s="268"/>
      <c r="J116" s="269"/>
      <c r="K116" s="270"/>
      <c r="L116" s="11"/>
      <c r="M116" s="268"/>
      <c r="N116" s="269"/>
      <c r="O116" s="270"/>
    </row>
    <row r="117" spans="1:15" ht="14.1" customHeight="1">
      <c r="A117" s="8"/>
      <c r="B117" s="9" t="s">
        <v>25</v>
      </c>
      <c r="C117" s="8">
        <v>2</v>
      </c>
      <c r="D117" s="11"/>
      <c r="E117" s="268"/>
      <c r="F117" s="269"/>
      <c r="G117" s="270"/>
      <c r="H117" s="11"/>
      <c r="I117" s="268"/>
      <c r="J117" s="269"/>
      <c r="K117" s="270"/>
      <c r="L117" s="11"/>
      <c r="M117" s="268"/>
      <c r="N117" s="269"/>
      <c r="O117" s="270"/>
    </row>
    <row r="118" spans="1:15" ht="14.1" customHeight="1">
      <c r="A118" s="8"/>
      <c r="B118" s="9" t="s">
        <v>26</v>
      </c>
      <c r="C118" s="8">
        <v>3</v>
      </c>
      <c r="D118" s="11"/>
      <c r="E118" s="268"/>
      <c r="F118" s="269"/>
      <c r="G118" s="270"/>
      <c r="H118" s="11"/>
      <c r="I118" s="268"/>
      <c r="J118" s="269"/>
      <c r="K118" s="270"/>
      <c r="L118" s="11"/>
      <c r="M118" s="268"/>
      <c r="N118" s="269"/>
      <c r="O118" s="270"/>
    </row>
    <row r="119" spans="1:15" ht="14.1" customHeight="1">
      <c r="A119" s="8">
        <v>10</v>
      </c>
      <c r="B119" s="9" t="s">
        <v>27</v>
      </c>
      <c r="C119" s="8">
        <v>4</v>
      </c>
      <c r="D119" s="79"/>
      <c r="E119" s="593"/>
      <c r="F119" s="594"/>
      <c r="G119" s="595"/>
      <c r="H119" s="79"/>
      <c r="I119" s="593"/>
      <c r="J119" s="594"/>
      <c r="K119" s="595"/>
      <c r="L119" s="79"/>
      <c r="M119" s="268"/>
      <c r="N119" s="269"/>
      <c r="O119" s="270"/>
    </row>
    <row r="120" spans="1:15" ht="14.1" customHeight="1">
      <c r="A120" s="8"/>
      <c r="B120" s="9" t="s">
        <v>28</v>
      </c>
      <c r="C120" s="8">
        <v>5</v>
      </c>
      <c r="D120" s="11"/>
      <c r="E120" s="268"/>
      <c r="F120" s="269"/>
      <c r="G120" s="270"/>
      <c r="H120" s="79"/>
      <c r="I120" s="593"/>
      <c r="J120" s="594"/>
      <c r="K120" s="595"/>
      <c r="L120" s="79"/>
      <c r="M120" s="268"/>
      <c r="N120" s="269"/>
      <c r="O120" s="270"/>
    </row>
    <row r="121" spans="1:15" ht="14.1" customHeight="1">
      <c r="A121" s="8"/>
      <c r="B121" s="9" t="s">
        <v>29</v>
      </c>
      <c r="C121" s="8">
        <v>6</v>
      </c>
      <c r="D121" s="79"/>
      <c r="E121" s="593"/>
      <c r="F121" s="594"/>
      <c r="G121" s="595"/>
      <c r="H121" s="11"/>
      <c r="I121" s="268"/>
      <c r="J121" s="269"/>
      <c r="K121" s="270"/>
      <c r="L121" s="79"/>
      <c r="M121" s="268"/>
      <c r="N121" s="269"/>
      <c r="O121" s="270"/>
    </row>
    <row r="122" spans="1:15" ht="14.1" customHeight="1">
      <c r="A122" s="8"/>
      <c r="B122" s="9" t="s">
        <v>30</v>
      </c>
      <c r="C122" s="8">
        <v>7</v>
      </c>
      <c r="D122" s="79"/>
      <c r="E122" s="593"/>
      <c r="F122" s="594"/>
      <c r="G122" s="595"/>
      <c r="H122" s="79"/>
      <c r="I122" s="593"/>
      <c r="J122" s="594"/>
      <c r="K122" s="595"/>
      <c r="L122" s="11"/>
      <c r="M122" s="268"/>
      <c r="N122" s="269"/>
      <c r="O122" s="270"/>
    </row>
    <row r="123" spans="1:15" ht="14.1" customHeight="1">
      <c r="A123" s="8"/>
      <c r="B123" s="9" t="s">
        <v>31</v>
      </c>
      <c r="C123" s="8">
        <v>8</v>
      </c>
      <c r="D123" s="79"/>
      <c r="E123" s="593"/>
      <c r="F123" s="594"/>
      <c r="G123" s="595"/>
      <c r="H123" s="79"/>
      <c r="I123" s="593"/>
      <c r="J123" s="594"/>
      <c r="K123" s="595"/>
      <c r="L123" s="79"/>
      <c r="M123" s="268"/>
      <c r="N123" s="269"/>
      <c r="O123" s="270"/>
    </row>
    <row r="124" spans="1:15" ht="14.1" customHeight="1">
      <c r="A124" s="8">
        <v>11</v>
      </c>
      <c r="B124" s="9" t="s">
        <v>32</v>
      </c>
      <c r="C124" s="8">
        <v>9</v>
      </c>
      <c r="D124" s="79"/>
      <c r="E124" s="593"/>
      <c r="F124" s="594"/>
      <c r="G124" s="595"/>
      <c r="H124" s="79"/>
      <c r="I124" s="593"/>
      <c r="J124" s="594"/>
      <c r="K124" s="595"/>
      <c r="L124" s="79"/>
      <c r="M124" s="268"/>
      <c r="N124" s="269"/>
      <c r="O124" s="270"/>
    </row>
    <row r="125" spans="1:15" ht="14.1" customHeight="1">
      <c r="A125" s="8"/>
      <c r="B125" s="9" t="s">
        <v>33</v>
      </c>
      <c r="C125" s="8">
        <v>10</v>
      </c>
      <c r="D125" s="79"/>
      <c r="E125" s="593"/>
      <c r="F125" s="594"/>
      <c r="G125" s="595"/>
      <c r="H125" s="79"/>
      <c r="I125" s="593"/>
      <c r="J125" s="594"/>
      <c r="K125" s="595"/>
      <c r="L125" s="79"/>
      <c r="M125" s="268"/>
      <c r="N125" s="269"/>
      <c r="O125" s="270"/>
    </row>
    <row r="126" spans="1:15" ht="14.1" customHeight="1">
      <c r="A126" s="8"/>
      <c r="B126" s="9" t="s">
        <v>34</v>
      </c>
      <c r="C126" s="8">
        <v>11</v>
      </c>
      <c r="D126" s="79"/>
      <c r="E126" s="593"/>
      <c r="F126" s="594"/>
      <c r="G126" s="595"/>
      <c r="H126" s="79"/>
      <c r="I126" s="593"/>
      <c r="J126" s="594"/>
      <c r="K126" s="595"/>
      <c r="L126" s="79"/>
      <c r="M126" s="268"/>
      <c r="N126" s="269"/>
      <c r="O126" s="270"/>
    </row>
    <row r="127" spans="1:15" ht="14.1" customHeight="1">
      <c r="A127" s="8"/>
      <c r="B127" s="9" t="s">
        <v>35</v>
      </c>
      <c r="C127" s="8">
        <v>12</v>
      </c>
      <c r="D127" s="53"/>
      <c r="E127" s="593"/>
      <c r="F127" s="594"/>
      <c r="G127" s="595"/>
      <c r="H127" s="79"/>
      <c r="I127" s="593"/>
      <c r="J127" s="594"/>
      <c r="K127" s="595"/>
      <c r="L127" s="79"/>
      <c r="M127" s="268"/>
      <c r="N127" s="269"/>
      <c r="O127" s="270"/>
    </row>
    <row r="128" spans="1:15" ht="14.1" customHeight="1">
      <c r="A128" s="8">
        <v>12</v>
      </c>
      <c r="B128" s="9" t="s">
        <v>36</v>
      </c>
      <c r="C128" s="8">
        <v>13</v>
      </c>
      <c r="D128" s="53" t="s">
        <v>450</v>
      </c>
      <c r="E128" s="308" t="s">
        <v>450</v>
      </c>
      <c r="F128" s="309"/>
      <c r="G128" s="310"/>
      <c r="H128" s="53" t="s">
        <v>448</v>
      </c>
      <c r="I128" s="308" t="s">
        <v>448</v>
      </c>
      <c r="J128" s="309"/>
      <c r="K128" s="310"/>
      <c r="L128" s="53"/>
      <c r="M128" s="268"/>
      <c r="N128" s="269"/>
      <c r="O128" s="270"/>
    </row>
    <row r="129" spans="1:15" ht="14.1" customHeight="1">
      <c r="A129" s="8"/>
      <c r="B129" s="9" t="s">
        <v>24</v>
      </c>
      <c r="C129" s="8">
        <v>14</v>
      </c>
      <c r="D129" s="53" t="s">
        <v>447</v>
      </c>
      <c r="E129" s="308" t="s">
        <v>447</v>
      </c>
      <c r="F129" s="309"/>
      <c r="G129" s="310"/>
      <c r="H129" s="53" t="s">
        <v>450</v>
      </c>
      <c r="I129" s="308" t="s">
        <v>450</v>
      </c>
      <c r="J129" s="309"/>
      <c r="K129" s="310"/>
      <c r="L129" s="53" t="s">
        <v>466</v>
      </c>
      <c r="M129" s="290"/>
      <c r="N129" s="291"/>
      <c r="O129" s="292"/>
    </row>
    <row r="130" spans="1:15" ht="14.1" customHeight="1">
      <c r="A130" s="8"/>
      <c r="B130" s="9" t="s">
        <v>25</v>
      </c>
      <c r="C130" s="8">
        <v>15</v>
      </c>
      <c r="D130" s="53" t="s">
        <v>448</v>
      </c>
      <c r="E130" s="308" t="s">
        <v>448</v>
      </c>
      <c r="F130" s="309"/>
      <c r="G130" s="310"/>
      <c r="H130" s="53" t="s">
        <v>447</v>
      </c>
      <c r="I130" s="308" t="s">
        <v>447</v>
      </c>
      <c r="J130" s="309"/>
      <c r="K130" s="310"/>
      <c r="L130" s="53" t="s">
        <v>467</v>
      </c>
      <c r="M130" s="308"/>
      <c r="N130" s="309"/>
      <c r="O130" s="310"/>
    </row>
    <row r="131" spans="1:15" ht="14.1" customHeight="1">
      <c r="A131" s="8"/>
      <c r="B131" s="9" t="s">
        <v>26</v>
      </c>
      <c r="C131" s="8">
        <v>16</v>
      </c>
      <c r="D131" s="53"/>
      <c r="E131" s="268"/>
      <c r="F131" s="269"/>
      <c r="G131" s="270"/>
      <c r="H131" s="53"/>
      <c r="I131" s="308"/>
      <c r="J131" s="309"/>
      <c r="K131" s="310"/>
      <c r="L131" s="53"/>
      <c r="M131" s="308"/>
      <c r="N131" s="309"/>
      <c r="O131" s="310"/>
    </row>
    <row r="132" spans="1:15" ht="14.1" customHeight="1">
      <c r="A132" s="8">
        <v>1</v>
      </c>
      <c r="B132" s="9" t="s">
        <v>37</v>
      </c>
      <c r="C132" s="8">
        <v>17</v>
      </c>
      <c r="D132" s="53"/>
      <c r="E132" s="268"/>
      <c r="F132" s="269"/>
      <c r="G132" s="270"/>
      <c r="H132" s="53"/>
      <c r="I132" s="308"/>
      <c r="J132" s="309"/>
      <c r="K132" s="310"/>
      <c r="L132" s="53"/>
      <c r="M132" s="308"/>
      <c r="N132" s="309"/>
      <c r="O132" s="310"/>
    </row>
    <row r="133" spans="1:15" ht="14.1" customHeight="1">
      <c r="A133" s="8"/>
      <c r="B133" s="9" t="s">
        <v>38</v>
      </c>
      <c r="C133" s="8">
        <v>18</v>
      </c>
      <c r="D133" s="40" t="s">
        <v>61</v>
      </c>
      <c r="E133" s="293" t="s">
        <v>61</v>
      </c>
      <c r="F133" s="294"/>
      <c r="G133" s="295"/>
      <c r="H133" s="40" t="s">
        <v>61</v>
      </c>
      <c r="I133" s="293" t="s">
        <v>61</v>
      </c>
      <c r="J133" s="294"/>
      <c r="K133" s="295"/>
      <c r="L133" s="40" t="s">
        <v>61</v>
      </c>
      <c r="M133" s="293"/>
      <c r="N133" s="294"/>
      <c r="O133" s="295"/>
    </row>
    <row r="134" spans="1:15" ht="14.1" customHeight="1">
      <c r="A134" s="8"/>
      <c r="B134" s="9" t="s">
        <v>39</v>
      </c>
      <c r="C134" s="8">
        <v>19</v>
      </c>
      <c r="D134" s="41" t="s">
        <v>62</v>
      </c>
      <c r="E134" s="299" t="s">
        <v>62</v>
      </c>
      <c r="F134" s="458"/>
      <c r="G134" s="459"/>
      <c r="H134" s="41" t="s">
        <v>62</v>
      </c>
      <c r="I134" s="299" t="s">
        <v>62</v>
      </c>
      <c r="J134" s="458"/>
      <c r="K134" s="459"/>
      <c r="L134" s="41" t="s">
        <v>62</v>
      </c>
      <c r="M134" s="299"/>
      <c r="N134" s="458"/>
      <c r="O134" s="459"/>
    </row>
    <row r="135" spans="1:15" ht="14.1" customHeight="1">
      <c r="A135" s="267" t="s">
        <v>40</v>
      </c>
      <c r="B135" s="267"/>
      <c r="C135" s="267"/>
      <c r="D135" s="23">
        <v>3</v>
      </c>
      <c r="E135" s="271">
        <v>3</v>
      </c>
      <c r="F135" s="272"/>
      <c r="G135" s="273"/>
      <c r="H135" s="23">
        <v>3</v>
      </c>
      <c r="I135" s="271">
        <v>3</v>
      </c>
      <c r="J135" s="272"/>
      <c r="K135" s="273"/>
      <c r="L135" s="23">
        <v>3</v>
      </c>
      <c r="M135" s="302"/>
      <c r="N135" s="303"/>
      <c r="O135" s="304"/>
    </row>
    <row r="136" spans="1:15" ht="14.1" customHeight="1">
      <c r="A136" s="267" t="s">
        <v>41</v>
      </c>
      <c r="B136" s="267"/>
      <c r="C136" s="267"/>
      <c r="D136" s="11">
        <f t="shared" ref="D136:I136" si="2">IF(18-COUNTA(D115:D132)=0,"",IF(D133="","",18-COUNTA(D115:D132)))</f>
        <v>14</v>
      </c>
      <c r="E136" s="268">
        <f t="shared" si="2"/>
        <v>14</v>
      </c>
      <c r="F136" s="269"/>
      <c r="G136" s="270"/>
      <c r="H136" s="11">
        <f t="shared" si="2"/>
        <v>14</v>
      </c>
      <c r="I136" s="268">
        <f t="shared" si="2"/>
        <v>14</v>
      </c>
      <c r="J136" s="269"/>
      <c r="K136" s="270"/>
      <c r="L136" s="11">
        <f>IF(18-COUNTA(L115:L132)=0,"",IF(L133="","",18-COUNTA(L115:L132)))</f>
        <v>15</v>
      </c>
      <c r="M136" s="268" t="str">
        <f>IF(18-COUNTA(M115:M132)=0,"",IF(M133="","",18-COUNTA(M115:M132)))</f>
        <v/>
      </c>
      <c r="N136" s="269"/>
      <c r="O136" s="270"/>
    </row>
    <row r="137" spans="1:15" ht="14.1" customHeight="1">
      <c r="A137" s="260" t="s">
        <v>42</v>
      </c>
      <c r="B137" s="242" t="s">
        <v>43</v>
      </c>
      <c r="C137" s="243"/>
      <c r="D137" s="422" t="s">
        <v>451</v>
      </c>
      <c r="E137" s="423"/>
      <c r="F137" s="74">
        <v>4</v>
      </c>
      <c r="G137" s="47">
        <v>3.5</v>
      </c>
      <c r="H137" s="422" t="s">
        <v>451</v>
      </c>
      <c r="I137" s="423"/>
      <c r="J137" s="74">
        <v>4</v>
      </c>
      <c r="K137" s="47">
        <v>3.5</v>
      </c>
      <c r="L137" s="422" t="s">
        <v>468</v>
      </c>
      <c r="M137" s="423"/>
      <c r="N137" s="43">
        <v>4</v>
      </c>
      <c r="O137" s="33">
        <v>3.5</v>
      </c>
    </row>
    <row r="138" spans="1:15" ht="14.1" customHeight="1">
      <c r="A138" s="261"/>
      <c r="B138" s="244"/>
      <c r="C138" s="245"/>
      <c r="D138" s="409" t="s">
        <v>453</v>
      </c>
      <c r="E138" s="413"/>
      <c r="F138" s="42">
        <v>4</v>
      </c>
      <c r="G138" s="43">
        <v>3.5</v>
      </c>
      <c r="H138" s="409" t="s">
        <v>453</v>
      </c>
      <c r="I138" s="413"/>
      <c r="J138" s="42">
        <v>4</v>
      </c>
      <c r="K138" s="43">
        <v>3.5</v>
      </c>
      <c r="L138" s="466" t="s">
        <v>469</v>
      </c>
      <c r="M138" s="466"/>
      <c r="N138" s="43">
        <v>4</v>
      </c>
      <c r="O138" s="43">
        <v>3.5</v>
      </c>
    </row>
    <row r="139" spans="1:15" ht="14.1" customHeight="1">
      <c r="A139" s="261"/>
      <c r="B139" s="244"/>
      <c r="C139" s="245"/>
      <c r="D139" s="409"/>
      <c r="E139" s="413"/>
      <c r="F139" s="42"/>
      <c r="G139" s="43"/>
      <c r="H139" s="409"/>
      <c r="I139" s="413"/>
      <c r="J139" s="42"/>
      <c r="K139" s="43"/>
      <c r="L139" s="466" t="s">
        <v>470</v>
      </c>
      <c r="M139" s="466"/>
      <c r="N139" s="43">
        <v>6</v>
      </c>
      <c r="O139" s="33">
        <v>5.5</v>
      </c>
    </row>
    <row r="140" spans="1:15" ht="14.1" customHeight="1">
      <c r="A140" s="261"/>
      <c r="B140" s="244"/>
      <c r="C140" s="245"/>
      <c r="D140" s="411"/>
      <c r="E140" s="412"/>
      <c r="F140" s="42"/>
      <c r="G140" s="43"/>
      <c r="H140" s="411"/>
      <c r="I140" s="412"/>
      <c r="J140" s="42"/>
      <c r="K140" s="43"/>
      <c r="L140" s="411"/>
      <c r="M140" s="412"/>
      <c r="N140" s="32"/>
      <c r="O140" s="33"/>
    </row>
    <row r="141" spans="1:15" ht="14.1" customHeight="1">
      <c r="A141" s="261"/>
      <c r="B141" s="246"/>
      <c r="C141" s="247"/>
      <c r="D141" s="418"/>
      <c r="E141" s="419"/>
      <c r="F141" s="59"/>
      <c r="G141" s="57"/>
      <c r="H141" s="418"/>
      <c r="I141" s="419"/>
      <c r="J141" s="59"/>
      <c r="K141" s="57"/>
      <c r="L141" s="418"/>
      <c r="M141" s="419"/>
      <c r="N141" s="57"/>
      <c r="O141" s="58"/>
    </row>
    <row r="142" spans="1:15" ht="14.1" customHeight="1">
      <c r="A142" s="261"/>
      <c r="B142" s="236" t="s">
        <v>44</v>
      </c>
      <c r="C142" s="237"/>
      <c r="D142" s="409" t="s">
        <v>67</v>
      </c>
      <c r="E142" s="413"/>
      <c r="F142" s="74">
        <v>2</v>
      </c>
      <c r="G142" s="47">
        <v>1</v>
      </c>
      <c r="H142" s="409" t="s">
        <v>67</v>
      </c>
      <c r="I142" s="413"/>
      <c r="J142" s="74">
        <v>2</v>
      </c>
      <c r="K142" s="47">
        <v>1</v>
      </c>
      <c r="L142" s="409" t="s">
        <v>67</v>
      </c>
      <c r="M142" s="413"/>
      <c r="N142" s="74">
        <v>2</v>
      </c>
      <c r="O142" s="47">
        <v>1</v>
      </c>
    </row>
    <row r="143" spans="1:15" ht="14.1" customHeight="1">
      <c r="A143" s="261"/>
      <c r="B143" s="238"/>
      <c r="C143" s="239"/>
      <c r="D143" s="409" t="s">
        <v>338</v>
      </c>
      <c r="E143" s="413"/>
      <c r="F143" s="91">
        <v>2</v>
      </c>
      <c r="G143" s="43">
        <v>1</v>
      </c>
      <c r="H143" s="409" t="s">
        <v>338</v>
      </c>
      <c r="I143" s="413"/>
      <c r="J143" s="91">
        <v>2</v>
      </c>
      <c r="K143" s="43">
        <v>1</v>
      </c>
      <c r="L143" s="409" t="s">
        <v>338</v>
      </c>
      <c r="M143" s="413"/>
      <c r="N143" s="91">
        <v>2</v>
      </c>
      <c r="O143" s="43">
        <v>1</v>
      </c>
    </row>
    <row r="144" spans="1:15" ht="14.1" customHeight="1">
      <c r="A144" s="261"/>
      <c r="B144" s="238"/>
      <c r="C144" s="239"/>
      <c r="D144" s="409" t="s">
        <v>456</v>
      </c>
      <c r="E144" s="412"/>
      <c r="F144" s="42">
        <v>2</v>
      </c>
      <c r="G144" s="43">
        <v>1.5</v>
      </c>
      <c r="H144" s="409" t="s">
        <v>456</v>
      </c>
      <c r="I144" s="412"/>
      <c r="J144" s="42">
        <v>2</v>
      </c>
      <c r="K144" s="43">
        <v>1.5</v>
      </c>
      <c r="L144" s="409" t="s">
        <v>471</v>
      </c>
      <c r="M144" s="463"/>
      <c r="N144" s="42">
        <v>3</v>
      </c>
      <c r="O144" s="43">
        <v>2.5</v>
      </c>
    </row>
    <row r="145" spans="1:15" ht="14.1" customHeight="1">
      <c r="A145" s="261"/>
      <c r="B145" s="238"/>
      <c r="C145" s="239"/>
      <c r="D145" s="409" t="s">
        <v>458</v>
      </c>
      <c r="E145" s="463"/>
      <c r="F145" s="42">
        <v>3</v>
      </c>
      <c r="G145" s="43">
        <v>2.5</v>
      </c>
      <c r="H145" s="409" t="s">
        <v>458</v>
      </c>
      <c r="I145" s="463"/>
      <c r="J145" s="42">
        <v>3</v>
      </c>
      <c r="K145" s="43">
        <v>2.5</v>
      </c>
      <c r="L145" s="409" t="s">
        <v>472</v>
      </c>
      <c r="M145" s="463"/>
      <c r="N145" s="42">
        <v>2</v>
      </c>
      <c r="O145" s="43">
        <v>2</v>
      </c>
    </row>
    <row r="146" spans="1:15" ht="14.1" customHeight="1">
      <c r="A146" s="261"/>
      <c r="B146" s="238"/>
      <c r="C146" s="239"/>
      <c r="D146" s="409" t="s">
        <v>460</v>
      </c>
      <c r="E146" s="412"/>
      <c r="F146" s="50">
        <v>3</v>
      </c>
      <c r="G146" s="43">
        <v>2.5</v>
      </c>
      <c r="H146" s="409" t="s">
        <v>460</v>
      </c>
      <c r="I146" s="412"/>
      <c r="J146" s="50">
        <v>3</v>
      </c>
      <c r="K146" s="43">
        <v>2.5</v>
      </c>
      <c r="L146" s="409" t="s">
        <v>473</v>
      </c>
      <c r="M146" s="463"/>
      <c r="N146" s="42">
        <v>2</v>
      </c>
      <c r="O146" s="43">
        <v>2</v>
      </c>
    </row>
    <row r="147" spans="1:15" ht="14.1" customHeight="1">
      <c r="A147" s="261"/>
      <c r="B147" s="238"/>
      <c r="C147" s="239"/>
      <c r="D147" s="409" t="s">
        <v>462</v>
      </c>
      <c r="E147" s="413"/>
      <c r="F147" s="42">
        <v>2</v>
      </c>
      <c r="G147" s="43">
        <v>1.5</v>
      </c>
      <c r="H147" s="409" t="s">
        <v>462</v>
      </c>
      <c r="I147" s="413"/>
      <c r="J147" s="42">
        <v>2</v>
      </c>
      <c r="K147" s="43">
        <v>1.5</v>
      </c>
      <c r="L147" s="409" t="s">
        <v>72</v>
      </c>
      <c r="M147" s="463"/>
      <c r="N147" s="42">
        <v>2</v>
      </c>
      <c r="O147" s="43">
        <v>2</v>
      </c>
    </row>
    <row r="148" spans="1:15" ht="14.1" customHeight="1">
      <c r="A148" s="261"/>
      <c r="B148" s="238"/>
      <c r="C148" s="239"/>
      <c r="D148" s="409" t="s">
        <v>401</v>
      </c>
      <c r="E148" s="413"/>
      <c r="F148" s="32">
        <v>2</v>
      </c>
      <c r="G148" s="43">
        <v>1.5</v>
      </c>
      <c r="H148" s="409" t="s">
        <v>401</v>
      </c>
      <c r="I148" s="413"/>
      <c r="J148" s="32">
        <v>2</v>
      </c>
      <c r="K148" s="43">
        <v>1.5</v>
      </c>
      <c r="L148" s="409"/>
      <c r="M148" s="463"/>
      <c r="N148" s="42"/>
      <c r="O148" s="43"/>
    </row>
    <row r="149" spans="1:15" ht="14.1" customHeight="1">
      <c r="A149" s="261"/>
      <c r="B149" s="238"/>
      <c r="C149" s="239"/>
      <c r="D149" s="409" t="s">
        <v>72</v>
      </c>
      <c r="E149" s="463"/>
      <c r="F149" s="42">
        <v>2</v>
      </c>
      <c r="G149" s="43">
        <v>2</v>
      </c>
      <c r="H149" s="409" t="s">
        <v>72</v>
      </c>
      <c r="I149" s="463"/>
      <c r="J149" s="42">
        <v>2</v>
      </c>
      <c r="K149" s="43">
        <v>2</v>
      </c>
      <c r="L149" s="409"/>
      <c r="M149" s="463"/>
      <c r="N149" s="42"/>
      <c r="O149" s="43"/>
    </row>
    <row r="150" spans="1:15" ht="14.1" customHeight="1">
      <c r="A150" s="261"/>
      <c r="B150" s="238"/>
      <c r="C150" s="239"/>
      <c r="D150" s="263"/>
      <c r="E150" s="264"/>
      <c r="F150" s="13"/>
      <c r="G150" s="14"/>
      <c r="H150" s="263"/>
      <c r="I150" s="264"/>
      <c r="J150" s="13"/>
      <c r="K150" s="14"/>
      <c r="L150" s="263"/>
      <c r="M150" s="264"/>
      <c r="N150" s="13"/>
      <c r="O150" s="14"/>
    </row>
    <row r="151" spans="1:15" ht="14.1" customHeight="1">
      <c r="A151" s="262"/>
      <c r="B151" s="240"/>
      <c r="C151" s="241"/>
      <c r="D151" s="263"/>
      <c r="E151" s="264"/>
      <c r="F151" s="13"/>
      <c r="G151" s="14"/>
      <c r="H151" s="263"/>
      <c r="I151" s="264"/>
      <c r="J151" s="13"/>
      <c r="K151" s="14"/>
      <c r="L151" s="263"/>
      <c r="M151" s="264"/>
      <c r="N151" s="13"/>
      <c r="O151" s="14"/>
    </row>
    <row r="152" spans="1:15" ht="14.1" customHeight="1">
      <c r="A152" s="280" t="s">
        <v>45</v>
      </c>
      <c r="B152" s="281"/>
      <c r="C152" s="282"/>
      <c r="D152" s="23">
        <f>IF(SUM(F137:F151)=0,"",SUM(F137:F151))</f>
        <v>26</v>
      </c>
      <c r="E152" s="271">
        <f>IF((COUNTA(D115:D132)+SUM(G137:G151)+COUNTA(D134))=0,"",COUNTA(D115:D132)+SUM(G137:G151)+COUNTA(D134))</f>
        <v>25.5</v>
      </c>
      <c r="F152" s="272"/>
      <c r="G152" s="273"/>
      <c r="H152" s="23">
        <f>IF(SUM(J137:J151)=0,"",SUM(J137:J151))</f>
        <v>26</v>
      </c>
      <c r="I152" s="271">
        <f>IF((COUNTA(H115:H132)+SUM(K137:K151)+COUNTA(H134))=0,"",COUNTA(H115:H132)+SUM(K137:K151)+COUNTA(H134))</f>
        <v>25.5</v>
      </c>
      <c r="J152" s="272"/>
      <c r="K152" s="273"/>
      <c r="L152" s="23">
        <f>IF(SUM(N137:N151)=0,"",SUM(N137:N151))</f>
        <v>27</v>
      </c>
      <c r="M152" s="271">
        <f>IF((COUNTA(L115:L132)+SUM(O137:O151)+COUNTA(L134))=0,"",COUNTA(L115:L132)+SUM(O137:O151)+COUNTA(L134))</f>
        <v>27</v>
      </c>
      <c r="N152" s="272"/>
      <c r="O152" s="273"/>
    </row>
    <row r="153" spans="1:15" ht="14.1" customHeight="1">
      <c r="A153" s="24" t="s">
        <v>46</v>
      </c>
      <c r="B153" s="283" t="s">
        <v>47</v>
      </c>
      <c r="C153" s="284"/>
      <c r="D153" s="284"/>
      <c r="E153" s="284" t="s">
        <v>48</v>
      </c>
      <c r="F153" s="284"/>
      <c r="G153" s="284"/>
      <c r="H153" s="284"/>
      <c r="I153" s="285" t="s">
        <v>49</v>
      </c>
      <c r="J153" s="285"/>
      <c r="K153" s="285"/>
      <c r="L153" s="284" t="s">
        <v>50</v>
      </c>
      <c r="M153" s="284"/>
      <c r="N153" s="284"/>
      <c r="O153" s="286"/>
    </row>
    <row r="154" spans="1:15" ht="14.1" customHeight="1">
      <c r="A154" s="24" t="s">
        <v>51</v>
      </c>
      <c r="B154" s="684" t="s">
        <v>596</v>
      </c>
      <c r="C154" s="252"/>
      <c r="D154" s="252"/>
      <c r="E154" s="252" t="s">
        <v>438</v>
      </c>
      <c r="F154" s="252"/>
      <c r="G154" s="252"/>
      <c r="H154" s="252"/>
      <c r="I154" s="252" t="s">
        <v>439</v>
      </c>
      <c r="J154" s="252"/>
      <c r="K154" s="252"/>
      <c r="L154" s="252"/>
      <c r="M154" s="252"/>
      <c r="N154" s="252"/>
      <c r="O154" s="253"/>
    </row>
    <row r="155" spans="1:15" ht="14.1" customHeight="1">
      <c r="A155" s="24" t="s">
        <v>52</v>
      </c>
      <c r="B155" s="678" t="s">
        <v>440</v>
      </c>
      <c r="C155" s="679"/>
      <c r="D155" s="679"/>
      <c r="E155" s="679" t="s">
        <v>441</v>
      </c>
      <c r="F155" s="679"/>
      <c r="G155" s="679"/>
      <c r="H155" s="679"/>
      <c r="I155" s="679" t="s">
        <v>442</v>
      </c>
      <c r="J155" s="679"/>
      <c r="K155" s="679"/>
      <c r="L155" s="679"/>
      <c r="M155" s="679"/>
      <c r="N155" s="679"/>
      <c r="O155" s="680"/>
    </row>
    <row r="156" spans="1:15" ht="14.1" customHeight="1">
      <c r="A156" s="25" t="s">
        <v>53</v>
      </c>
      <c r="B156" s="681" t="s">
        <v>443</v>
      </c>
      <c r="C156" s="682"/>
      <c r="D156" s="682"/>
      <c r="E156" s="682" t="s">
        <v>444</v>
      </c>
      <c r="F156" s="682"/>
      <c r="G156" s="682"/>
      <c r="H156" s="682"/>
      <c r="I156" s="682" t="s">
        <v>445</v>
      </c>
      <c r="J156" s="682"/>
      <c r="K156" s="682"/>
      <c r="L156" s="682"/>
      <c r="M156" s="682"/>
      <c r="N156" s="682"/>
      <c r="O156" s="683"/>
    </row>
    <row r="157" spans="1:15">
      <c r="A157" s="338" t="s">
        <v>16</v>
      </c>
      <c r="B157" s="338"/>
      <c r="C157" s="338"/>
      <c r="D157" s="33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20.25">
      <c r="A158" s="339" t="s">
        <v>17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</row>
    <row r="159" spans="1:15">
      <c r="A159" s="340" t="s">
        <v>435</v>
      </c>
      <c r="B159" s="340"/>
      <c r="C159" s="340"/>
      <c r="D159" s="340"/>
      <c r="E159" s="341" t="s">
        <v>19</v>
      </c>
      <c r="F159" s="341"/>
      <c r="G159" s="341"/>
      <c r="H159" s="341"/>
      <c r="I159" s="341"/>
      <c r="J159" s="342" t="s">
        <v>598</v>
      </c>
      <c r="K159" s="342"/>
      <c r="L159" s="342"/>
      <c r="M159" s="342"/>
      <c r="N159" s="342"/>
      <c r="O159" s="342"/>
    </row>
    <row r="160" spans="1:15" ht="14.1" customHeight="1">
      <c r="A160" s="248"/>
      <c r="B160" s="248"/>
      <c r="C160" s="248"/>
      <c r="D160" s="34" t="s">
        <v>21</v>
      </c>
      <c r="E160" s="343" t="s">
        <v>21</v>
      </c>
      <c r="F160" s="344"/>
      <c r="G160" s="345"/>
      <c r="H160" s="34" t="s">
        <v>21</v>
      </c>
      <c r="I160" s="343" t="s">
        <v>21</v>
      </c>
      <c r="J160" s="344"/>
      <c r="K160" s="345"/>
      <c r="L160" s="34" t="s">
        <v>21</v>
      </c>
      <c r="M160" s="343" t="s">
        <v>21</v>
      </c>
      <c r="N160" s="344"/>
      <c r="O160" s="345"/>
    </row>
    <row r="161" spans="1:15" ht="14.1" customHeight="1">
      <c r="A161" s="248"/>
      <c r="B161" s="248"/>
      <c r="C161" s="248"/>
      <c r="D161" s="35" t="s">
        <v>420</v>
      </c>
      <c r="E161" s="349" t="s">
        <v>420</v>
      </c>
      <c r="F161" s="350"/>
      <c r="G161" s="351"/>
      <c r="H161" s="35" t="s">
        <v>420</v>
      </c>
      <c r="I161" s="349" t="s">
        <v>420</v>
      </c>
      <c r="J161" s="350"/>
      <c r="K161" s="351"/>
      <c r="L161" s="35" t="s">
        <v>420</v>
      </c>
      <c r="M161" s="349" t="s">
        <v>420</v>
      </c>
      <c r="N161" s="350"/>
      <c r="O161" s="351"/>
    </row>
    <row r="162" spans="1:15" ht="14.1" customHeight="1">
      <c r="A162" s="248"/>
      <c r="B162" s="248"/>
      <c r="C162" s="248"/>
      <c r="D162" s="37" t="s">
        <v>23</v>
      </c>
      <c r="E162" s="320" t="s">
        <v>23</v>
      </c>
      <c r="F162" s="321"/>
      <c r="G162" s="322"/>
      <c r="H162" s="37" t="s">
        <v>23</v>
      </c>
      <c r="I162" s="320" t="s">
        <v>23</v>
      </c>
      <c r="J162" s="321"/>
      <c r="K162" s="322"/>
      <c r="L162" s="37" t="s">
        <v>23</v>
      </c>
      <c r="M162" s="320" t="s">
        <v>23</v>
      </c>
      <c r="N162" s="321"/>
      <c r="O162" s="322"/>
    </row>
    <row r="163" spans="1:15" ht="14.1" customHeight="1">
      <c r="A163" s="248"/>
      <c r="B163" s="248"/>
      <c r="C163" s="248"/>
      <c r="D163" s="37">
        <v>2</v>
      </c>
      <c r="E163" s="320">
        <v>2</v>
      </c>
      <c r="F163" s="321"/>
      <c r="G163" s="322"/>
      <c r="H163" s="37">
        <v>2</v>
      </c>
      <c r="I163" s="320">
        <v>2</v>
      </c>
      <c r="J163" s="321"/>
      <c r="K163" s="322"/>
      <c r="L163" s="37">
        <v>2</v>
      </c>
      <c r="M163" s="320">
        <v>2</v>
      </c>
      <c r="N163" s="321"/>
      <c r="O163" s="322"/>
    </row>
    <row r="164" spans="1:15" ht="14.1" customHeight="1">
      <c r="A164" s="248"/>
      <c r="B164" s="248"/>
      <c r="C164" s="248"/>
      <c r="D164" s="37">
        <v>2</v>
      </c>
      <c r="E164" s="320">
        <v>2</v>
      </c>
      <c r="F164" s="321"/>
      <c r="G164" s="322"/>
      <c r="H164" s="37">
        <v>2</v>
      </c>
      <c r="I164" s="320">
        <v>2</v>
      </c>
      <c r="J164" s="321"/>
      <c r="K164" s="322"/>
      <c r="L164" s="37">
        <v>2</v>
      </c>
      <c r="M164" s="320">
        <v>2</v>
      </c>
      <c r="N164" s="321"/>
      <c r="O164" s="322"/>
    </row>
    <row r="165" spans="1:15" ht="14.1" customHeight="1">
      <c r="A165" s="248"/>
      <c r="B165" s="248"/>
      <c r="C165" s="248"/>
      <c r="D165" s="36">
        <v>1</v>
      </c>
      <c r="E165" s="326">
        <v>2</v>
      </c>
      <c r="F165" s="327"/>
      <c r="G165" s="328"/>
      <c r="H165" s="36">
        <v>3</v>
      </c>
      <c r="I165" s="326">
        <v>4</v>
      </c>
      <c r="J165" s="327"/>
      <c r="K165" s="328"/>
      <c r="L165" s="36">
        <v>5</v>
      </c>
      <c r="M165" s="326">
        <v>6</v>
      </c>
      <c r="N165" s="327"/>
      <c r="O165" s="328"/>
    </row>
    <row r="166" spans="1:15" ht="14.1" customHeight="1">
      <c r="A166" s="248"/>
      <c r="B166" s="248"/>
      <c r="C166" s="248"/>
      <c r="D166" s="133" t="s">
        <v>153</v>
      </c>
      <c r="E166" s="685" t="s">
        <v>153</v>
      </c>
      <c r="F166" s="367"/>
      <c r="G166" s="368"/>
      <c r="H166" s="122"/>
      <c r="I166" s="448"/>
      <c r="J166" s="449"/>
      <c r="K166" s="450"/>
      <c r="L166" s="122"/>
      <c r="M166" s="448"/>
      <c r="N166" s="449"/>
      <c r="O166" s="450"/>
    </row>
    <row r="167" spans="1:15" ht="14.1" customHeight="1">
      <c r="A167" s="8"/>
      <c r="B167" s="9"/>
      <c r="C167" s="8"/>
      <c r="D167" s="11" t="s">
        <v>599</v>
      </c>
      <c r="E167" s="268" t="s">
        <v>599</v>
      </c>
      <c r="F167" s="312"/>
      <c r="G167" s="313"/>
      <c r="H167" s="11" t="s">
        <v>599</v>
      </c>
      <c r="I167" s="268" t="s">
        <v>599</v>
      </c>
      <c r="J167" s="312"/>
      <c r="K167" s="313"/>
      <c r="L167" s="11" t="s">
        <v>599</v>
      </c>
      <c r="M167" s="268" t="s">
        <v>599</v>
      </c>
      <c r="N167" s="312"/>
      <c r="O167" s="313"/>
    </row>
    <row r="168" spans="1:15" ht="14.1" customHeight="1">
      <c r="A168" s="8">
        <v>9</v>
      </c>
      <c r="B168" s="9" t="s">
        <v>24</v>
      </c>
      <c r="C168" s="8">
        <v>1</v>
      </c>
      <c r="D168" s="11" t="s">
        <v>75</v>
      </c>
      <c r="E168" s="311" t="s">
        <v>75</v>
      </c>
      <c r="F168" s="312"/>
      <c r="G168" s="313"/>
      <c r="H168" s="11" t="s">
        <v>75</v>
      </c>
      <c r="I168" s="311" t="s">
        <v>75</v>
      </c>
      <c r="J168" s="312"/>
      <c r="K168" s="313"/>
      <c r="L168" s="11" t="s">
        <v>75</v>
      </c>
      <c r="M168" s="311" t="s">
        <v>75</v>
      </c>
      <c r="N168" s="312"/>
      <c r="O168" s="313"/>
    </row>
    <row r="169" spans="1:15" ht="14.1" customHeight="1">
      <c r="A169" s="8"/>
      <c r="B169" s="9" t="s">
        <v>25</v>
      </c>
      <c r="C169" s="8">
        <v>2</v>
      </c>
      <c r="D169" s="11" t="s">
        <v>75</v>
      </c>
      <c r="E169" s="311" t="s">
        <v>75</v>
      </c>
      <c r="F169" s="312"/>
      <c r="G169" s="313"/>
      <c r="H169" s="11" t="s">
        <v>75</v>
      </c>
      <c r="I169" s="311" t="s">
        <v>75</v>
      </c>
      <c r="J169" s="312"/>
      <c r="K169" s="313"/>
      <c r="L169" s="11" t="s">
        <v>75</v>
      </c>
      <c r="M169" s="311" t="s">
        <v>75</v>
      </c>
      <c r="N169" s="312"/>
      <c r="O169" s="313"/>
    </row>
    <row r="170" spans="1:15" ht="14.1" customHeight="1">
      <c r="A170" s="8"/>
      <c r="B170" s="9" t="s">
        <v>26</v>
      </c>
      <c r="C170" s="8">
        <v>3</v>
      </c>
      <c r="D170" s="11"/>
      <c r="E170" s="308"/>
      <c r="F170" s="309"/>
      <c r="G170" s="310"/>
      <c r="H170" s="11"/>
      <c r="I170" s="308"/>
      <c r="J170" s="309"/>
      <c r="K170" s="310"/>
      <c r="L170" s="11"/>
      <c r="M170" s="308"/>
      <c r="N170" s="309"/>
      <c r="O170" s="310"/>
    </row>
    <row r="171" spans="1:15" ht="14.1" customHeight="1">
      <c r="A171" s="8">
        <v>10</v>
      </c>
      <c r="B171" s="9" t="s">
        <v>27</v>
      </c>
      <c r="C171" s="8">
        <v>4</v>
      </c>
      <c r="D171" s="235"/>
      <c r="E171" s="430"/>
      <c r="F171" s="431"/>
      <c r="G171" s="432"/>
      <c r="H171" s="235"/>
      <c r="I171" s="430"/>
      <c r="J171" s="431"/>
      <c r="K171" s="432"/>
      <c r="L171" s="235"/>
      <c r="M171" s="430"/>
      <c r="N171" s="431"/>
      <c r="O171" s="432"/>
    </row>
    <row r="172" spans="1:15" ht="14.1" customHeight="1">
      <c r="A172" s="8"/>
      <c r="B172" s="9" t="s">
        <v>28</v>
      </c>
      <c r="C172" s="8">
        <v>5</v>
      </c>
      <c r="D172" s="235"/>
      <c r="E172" s="430"/>
      <c r="F172" s="431"/>
      <c r="G172" s="432"/>
      <c r="H172" s="235"/>
      <c r="I172" s="430"/>
      <c r="J172" s="431"/>
      <c r="K172" s="432"/>
      <c r="L172" s="235"/>
      <c r="M172" s="430"/>
      <c r="N172" s="431"/>
      <c r="O172" s="432"/>
    </row>
    <row r="173" spans="1:15" ht="14.1" customHeight="1">
      <c r="A173" s="8"/>
      <c r="B173" s="9" t="s">
        <v>29</v>
      </c>
      <c r="C173" s="8">
        <v>6</v>
      </c>
      <c r="D173" s="11"/>
      <c r="E173" s="317"/>
      <c r="F173" s="318"/>
      <c r="G173" s="319"/>
      <c r="H173" s="11"/>
      <c r="I173" s="268"/>
      <c r="J173" s="269"/>
      <c r="K173" s="270"/>
      <c r="L173" s="11"/>
      <c r="M173" s="268"/>
      <c r="N173" s="269"/>
      <c r="O173" s="270"/>
    </row>
    <row r="174" spans="1:15" ht="14.1" customHeight="1">
      <c r="A174" s="8"/>
      <c r="B174" s="9" t="s">
        <v>30</v>
      </c>
      <c r="C174" s="8">
        <v>7</v>
      </c>
      <c r="D174" s="11"/>
      <c r="E174" s="317"/>
      <c r="F174" s="318"/>
      <c r="G174" s="319"/>
      <c r="H174" s="11"/>
      <c r="I174" s="268"/>
      <c r="J174" s="269"/>
      <c r="K174" s="270"/>
      <c r="L174" s="11"/>
      <c r="M174" s="268"/>
      <c r="N174" s="269"/>
      <c r="O174" s="270"/>
    </row>
    <row r="175" spans="1:15" ht="14.1" customHeight="1">
      <c r="A175" s="8"/>
      <c r="B175" s="9" t="s">
        <v>31</v>
      </c>
      <c r="C175" s="8">
        <v>8</v>
      </c>
      <c r="D175" s="82"/>
      <c r="E175" s="317"/>
      <c r="F175" s="318"/>
      <c r="G175" s="319"/>
      <c r="H175" s="82"/>
      <c r="I175" s="268"/>
      <c r="J175" s="269"/>
      <c r="K175" s="270"/>
      <c r="L175" s="82"/>
      <c r="M175" s="268"/>
      <c r="N175" s="269"/>
      <c r="O175" s="270"/>
    </row>
    <row r="176" spans="1:15" ht="14.1" customHeight="1">
      <c r="A176" s="8">
        <v>11</v>
      </c>
      <c r="B176" s="9" t="s">
        <v>32</v>
      </c>
      <c r="C176" s="8">
        <v>9</v>
      </c>
      <c r="D176" s="11"/>
      <c r="E176" s="268"/>
      <c r="F176" s="269"/>
      <c r="G176" s="270"/>
      <c r="H176" s="11"/>
      <c r="I176" s="268"/>
      <c r="J176" s="269"/>
      <c r="K176" s="270"/>
      <c r="L176" s="11"/>
      <c r="M176" s="268"/>
      <c r="N176" s="269"/>
      <c r="O176" s="270"/>
    </row>
    <row r="177" spans="1:15" ht="14.1" customHeight="1">
      <c r="A177" s="8"/>
      <c r="B177" s="9" t="s">
        <v>33</v>
      </c>
      <c r="C177" s="8">
        <v>10</v>
      </c>
      <c r="D177" s="11"/>
      <c r="E177" s="268"/>
      <c r="F177" s="269"/>
      <c r="G177" s="270"/>
      <c r="H177" s="87"/>
      <c r="I177" s="268"/>
      <c r="J177" s="269"/>
      <c r="K177" s="270"/>
      <c r="L177" s="87"/>
      <c r="M177" s="268"/>
      <c r="N177" s="269"/>
      <c r="O177" s="270"/>
    </row>
    <row r="178" spans="1:15" ht="14.1" customHeight="1">
      <c r="A178" s="8"/>
      <c r="B178" s="9" t="s">
        <v>34</v>
      </c>
      <c r="C178" s="8">
        <v>11</v>
      </c>
      <c r="D178" s="11"/>
      <c r="E178" s="268"/>
      <c r="F178" s="269"/>
      <c r="G178" s="270"/>
      <c r="H178" s="11"/>
      <c r="I178" s="268"/>
      <c r="J178" s="269"/>
      <c r="K178" s="270"/>
      <c r="L178" s="11"/>
      <c r="M178" s="268"/>
      <c r="N178" s="269"/>
      <c r="O178" s="270"/>
    </row>
    <row r="179" spans="1:15" ht="14.1" customHeight="1">
      <c r="A179" s="8"/>
      <c r="B179" s="9" t="s">
        <v>35</v>
      </c>
      <c r="C179" s="8">
        <v>12</v>
      </c>
      <c r="D179" s="53"/>
      <c r="E179" s="424"/>
      <c r="F179" s="425"/>
      <c r="G179" s="426"/>
      <c r="H179" s="92" t="s">
        <v>474</v>
      </c>
      <c r="I179" s="424" t="s">
        <v>474</v>
      </c>
      <c r="J179" s="425"/>
      <c r="K179" s="426"/>
      <c r="L179" s="92"/>
      <c r="M179" s="424"/>
      <c r="N179" s="425"/>
      <c r="O179" s="426"/>
    </row>
    <row r="180" spans="1:15" ht="14.1" customHeight="1">
      <c r="A180" s="8">
        <v>12</v>
      </c>
      <c r="B180" s="9" t="s">
        <v>36</v>
      </c>
      <c r="C180" s="8">
        <v>13</v>
      </c>
      <c r="D180" s="53"/>
      <c r="E180" s="308"/>
      <c r="F180" s="309"/>
      <c r="G180" s="310"/>
      <c r="H180" s="53"/>
      <c r="I180" s="424"/>
      <c r="J180" s="425"/>
      <c r="K180" s="426"/>
      <c r="L180" s="92" t="s">
        <v>474</v>
      </c>
      <c r="M180" s="424" t="s">
        <v>474</v>
      </c>
      <c r="N180" s="425"/>
      <c r="O180" s="426"/>
    </row>
    <row r="181" spans="1:15" ht="14.1" customHeight="1">
      <c r="A181" s="8"/>
      <c r="B181" s="9" t="s">
        <v>24</v>
      </c>
      <c r="C181" s="8">
        <v>14</v>
      </c>
      <c r="D181" s="53"/>
      <c r="E181" s="308"/>
      <c r="F181" s="309"/>
      <c r="G181" s="310"/>
      <c r="H181" s="134"/>
      <c r="I181" s="424"/>
      <c r="J181" s="425"/>
      <c r="K181" s="426"/>
      <c r="L181" s="134"/>
      <c r="M181" s="424"/>
      <c r="N181" s="425"/>
      <c r="O181" s="426"/>
    </row>
    <row r="182" spans="1:15" ht="14.1" customHeight="1">
      <c r="A182" s="8"/>
      <c r="B182" s="9" t="s">
        <v>25</v>
      </c>
      <c r="C182" s="8">
        <v>15</v>
      </c>
      <c r="D182" s="53" t="s">
        <v>474</v>
      </c>
      <c r="E182" s="424" t="s">
        <v>474</v>
      </c>
      <c r="F182" s="425"/>
      <c r="G182" s="426"/>
      <c r="H182" s="92"/>
      <c r="I182" s="424"/>
      <c r="J182" s="425"/>
      <c r="K182" s="426"/>
      <c r="L182" s="92"/>
      <c r="M182" s="424"/>
      <c r="N182" s="425"/>
      <c r="O182" s="426"/>
    </row>
    <row r="183" spans="1:15" ht="14.1" customHeight="1">
      <c r="A183" s="8"/>
      <c r="B183" s="9" t="s">
        <v>26</v>
      </c>
      <c r="C183" s="8">
        <v>16</v>
      </c>
      <c r="D183" s="234" t="s">
        <v>628</v>
      </c>
      <c r="E183" s="290" t="s">
        <v>628</v>
      </c>
      <c r="F183" s="291"/>
      <c r="G183" s="292"/>
      <c r="H183" s="234" t="s">
        <v>628</v>
      </c>
      <c r="I183" s="290" t="s">
        <v>628</v>
      </c>
      <c r="J183" s="291"/>
      <c r="K183" s="292"/>
      <c r="L183" s="234" t="s">
        <v>628</v>
      </c>
      <c r="M183" s="290" t="s">
        <v>628</v>
      </c>
      <c r="N183" s="291"/>
      <c r="O183" s="292"/>
    </row>
    <row r="184" spans="1:15" ht="14.1" customHeight="1">
      <c r="A184" s="8">
        <v>1</v>
      </c>
      <c r="B184" s="9" t="s">
        <v>37</v>
      </c>
      <c r="C184" s="8">
        <v>17</v>
      </c>
      <c r="D184" s="234" t="s">
        <v>628</v>
      </c>
      <c r="E184" s="290" t="s">
        <v>628</v>
      </c>
      <c r="F184" s="291"/>
      <c r="G184" s="292"/>
      <c r="H184" s="234" t="s">
        <v>628</v>
      </c>
      <c r="I184" s="290" t="s">
        <v>628</v>
      </c>
      <c r="J184" s="291"/>
      <c r="K184" s="292"/>
      <c r="L184" s="234" t="s">
        <v>628</v>
      </c>
      <c r="M184" s="290" t="s">
        <v>628</v>
      </c>
      <c r="N184" s="291"/>
      <c r="O184" s="292"/>
    </row>
    <row r="185" spans="1:15" ht="14.1" customHeight="1">
      <c r="A185" s="8"/>
      <c r="B185" s="9" t="s">
        <v>38</v>
      </c>
      <c r="C185" s="8">
        <v>18</v>
      </c>
      <c r="D185" s="40" t="s">
        <v>61</v>
      </c>
      <c r="E185" s="293" t="s">
        <v>61</v>
      </c>
      <c r="F185" s="294"/>
      <c r="G185" s="295"/>
      <c r="H185" s="40" t="s">
        <v>61</v>
      </c>
      <c r="I185" s="293" t="s">
        <v>61</v>
      </c>
      <c r="J185" s="294"/>
      <c r="K185" s="295"/>
      <c r="L185" s="40" t="s">
        <v>61</v>
      </c>
      <c r="M185" s="293" t="s">
        <v>61</v>
      </c>
      <c r="N185" s="294"/>
      <c r="O185" s="295"/>
    </row>
    <row r="186" spans="1:15" ht="14.1" customHeight="1">
      <c r="A186" s="8"/>
      <c r="B186" s="9" t="s">
        <v>39</v>
      </c>
      <c r="C186" s="8">
        <v>19</v>
      </c>
      <c r="D186" s="41" t="s">
        <v>62</v>
      </c>
      <c r="E186" s="299" t="s">
        <v>62</v>
      </c>
      <c r="F186" s="458"/>
      <c r="G186" s="459"/>
      <c r="H186" s="41" t="s">
        <v>62</v>
      </c>
      <c r="I186" s="299" t="s">
        <v>62</v>
      </c>
      <c r="J186" s="458"/>
      <c r="K186" s="459"/>
      <c r="L186" s="41" t="s">
        <v>62</v>
      </c>
      <c r="M186" s="299" t="s">
        <v>62</v>
      </c>
      <c r="N186" s="458"/>
      <c r="O186" s="459"/>
    </row>
    <row r="187" spans="1:15" ht="14.1" customHeight="1">
      <c r="A187" s="267" t="s">
        <v>40</v>
      </c>
      <c r="B187" s="267"/>
      <c r="C187" s="267"/>
      <c r="D187" s="23">
        <v>3</v>
      </c>
      <c r="E187" s="302">
        <v>1</v>
      </c>
      <c r="F187" s="303"/>
      <c r="G187" s="304"/>
      <c r="H187" s="23">
        <v>1</v>
      </c>
      <c r="I187" s="302">
        <v>1</v>
      </c>
      <c r="J187" s="303"/>
      <c r="K187" s="304"/>
      <c r="L187" s="23">
        <v>1</v>
      </c>
      <c r="M187" s="302">
        <v>1</v>
      </c>
      <c r="N187" s="303"/>
      <c r="O187" s="304"/>
    </row>
    <row r="188" spans="1:15" ht="14.1" customHeight="1">
      <c r="A188" s="267" t="s">
        <v>41</v>
      </c>
      <c r="B188" s="267"/>
      <c r="C188" s="267"/>
      <c r="D188" s="11">
        <f t="shared" ref="D188:I188" si="3">IF(18-COUNTA(D167:D184)=0,"",IF(D185="","",18-COUNTA(D167:D184)))</f>
        <v>12</v>
      </c>
      <c r="E188" s="268">
        <f t="shared" si="3"/>
        <v>12</v>
      </c>
      <c r="F188" s="269"/>
      <c r="G188" s="270"/>
      <c r="H188" s="11">
        <f t="shared" si="3"/>
        <v>12</v>
      </c>
      <c r="I188" s="268">
        <f t="shared" si="3"/>
        <v>12</v>
      </c>
      <c r="J188" s="269"/>
      <c r="K188" s="270"/>
      <c r="L188" s="11">
        <f>IF(18-COUNTA(L167:L184)=0,"",IF(L185="","",18-COUNTA(L167:L184)))</f>
        <v>12</v>
      </c>
      <c r="M188" s="268">
        <f>IF(18-COUNTA(M167:M184)=0,"",IF(M185="","",18-COUNTA(M167:M184)))</f>
        <v>12</v>
      </c>
      <c r="N188" s="269"/>
      <c r="O188" s="270"/>
    </row>
    <row r="189" spans="1:15" ht="12.95" customHeight="1">
      <c r="A189" s="260" t="s">
        <v>42</v>
      </c>
      <c r="B189" s="242" t="s">
        <v>43</v>
      </c>
      <c r="C189" s="243"/>
      <c r="D189" s="422" t="s">
        <v>79</v>
      </c>
      <c r="E189" s="423"/>
      <c r="F189" s="43">
        <v>4</v>
      </c>
      <c r="G189" s="33">
        <v>3</v>
      </c>
      <c r="H189" s="422" t="s">
        <v>79</v>
      </c>
      <c r="I189" s="423"/>
      <c r="J189" s="43">
        <v>4</v>
      </c>
      <c r="K189" s="33">
        <v>3</v>
      </c>
      <c r="L189" s="422" t="s">
        <v>79</v>
      </c>
      <c r="M189" s="423"/>
      <c r="N189" s="43">
        <v>4</v>
      </c>
      <c r="O189" s="33">
        <v>3</v>
      </c>
    </row>
    <row r="190" spans="1:15" ht="12.95" customHeight="1">
      <c r="A190" s="261"/>
      <c r="B190" s="244"/>
      <c r="C190" s="245"/>
      <c r="D190" s="466" t="s">
        <v>99</v>
      </c>
      <c r="E190" s="466"/>
      <c r="F190" s="43">
        <v>3</v>
      </c>
      <c r="G190" s="43">
        <v>2.5</v>
      </c>
      <c r="H190" s="466" t="s">
        <v>99</v>
      </c>
      <c r="I190" s="466"/>
      <c r="J190" s="43">
        <v>4</v>
      </c>
      <c r="K190" s="43">
        <v>3</v>
      </c>
      <c r="L190" s="466" t="s">
        <v>99</v>
      </c>
      <c r="M190" s="466"/>
      <c r="N190" s="43">
        <v>4</v>
      </c>
      <c r="O190" s="43">
        <v>3</v>
      </c>
    </row>
    <row r="191" spans="1:15" ht="12.95" customHeight="1">
      <c r="A191" s="261"/>
      <c r="B191" s="244"/>
      <c r="C191" s="245"/>
      <c r="D191" s="466" t="s">
        <v>81</v>
      </c>
      <c r="E191" s="466"/>
      <c r="F191" s="43">
        <v>3</v>
      </c>
      <c r="G191" s="33">
        <v>2.5</v>
      </c>
      <c r="H191" s="466"/>
      <c r="I191" s="466"/>
      <c r="J191" s="43"/>
      <c r="K191" s="43"/>
      <c r="L191" s="466"/>
      <c r="M191" s="466"/>
      <c r="N191" s="43"/>
      <c r="O191" s="43"/>
    </row>
    <row r="192" spans="1:15" ht="12.95" customHeight="1">
      <c r="A192" s="261"/>
      <c r="B192" s="244"/>
      <c r="C192" s="245"/>
      <c r="D192" s="411"/>
      <c r="E192" s="412"/>
      <c r="F192" s="32"/>
      <c r="G192" s="33"/>
      <c r="H192" s="411"/>
      <c r="I192" s="412"/>
      <c r="J192" s="43"/>
      <c r="K192" s="43"/>
      <c r="L192" s="411"/>
      <c r="M192" s="412"/>
      <c r="N192" s="43"/>
      <c r="O192" s="43"/>
    </row>
    <row r="193" spans="1:15" ht="12.95" customHeight="1">
      <c r="A193" s="261"/>
      <c r="B193" s="246"/>
      <c r="C193" s="247"/>
      <c r="D193" s="418"/>
      <c r="E193" s="419"/>
      <c r="F193" s="57"/>
      <c r="G193" s="58"/>
      <c r="H193" s="467"/>
      <c r="I193" s="468"/>
      <c r="J193" s="57"/>
      <c r="K193" s="57"/>
      <c r="L193" s="467"/>
      <c r="M193" s="468"/>
      <c r="N193" s="57"/>
      <c r="O193" s="57"/>
    </row>
    <row r="194" spans="1:15" ht="12.95" customHeight="1">
      <c r="A194" s="261"/>
      <c r="B194" s="236" t="s">
        <v>44</v>
      </c>
      <c r="C194" s="237"/>
      <c r="D194" s="661" t="s">
        <v>102</v>
      </c>
      <c r="E194" s="662"/>
      <c r="F194" s="74">
        <v>3</v>
      </c>
      <c r="G194" s="115">
        <v>2</v>
      </c>
      <c r="H194" s="661" t="s">
        <v>102</v>
      </c>
      <c r="I194" s="662"/>
      <c r="J194" s="74">
        <v>3</v>
      </c>
      <c r="K194" s="115">
        <v>2</v>
      </c>
      <c r="L194" s="661" t="s">
        <v>102</v>
      </c>
      <c r="M194" s="662"/>
      <c r="N194" s="74">
        <v>3</v>
      </c>
      <c r="O194" s="47">
        <v>2</v>
      </c>
    </row>
    <row r="195" spans="1:15" ht="12.95" customHeight="1">
      <c r="A195" s="261"/>
      <c r="B195" s="238"/>
      <c r="C195" s="239"/>
      <c r="D195" s="409" t="s">
        <v>86</v>
      </c>
      <c r="E195" s="463"/>
      <c r="F195" s="42">
        <v>4</v>
      </c>
      <c r="G195" s="43">
        <v>3</v>
      </c>
      <c r="H195" s="409" t="s">
        <v>86</v>
      </c>
      <c r="I195" s="463"/>
      <c r="J195" s="42">
        <v>4</v>
      </c>
      <c r="K195" s="43">
        <v>3</v>
      </c>
      <c r="L195" s="409" t="s">
        <v>86</v>
      </c>
      <c r="M195" s="463"/>
      <c r="N195" s="42">
        <v>4</v>
      </c>
      <c r="O195" s="43">
        <v>3</v>
      </c>
    </row>
    <row r="196" spans="1:15" ht="12.95" customHeight="1">
      <c r="A196" s="261"/>
      <c r="B196" s="238"/>
      <c r="C196" s="239"/>
      <c r="D196" s="409" t="s">
        <v>67</v>
      </c>
      <c r="E196" s="463"/>
      <c r="F196" s="42">
        <v>2</v>
      </c>
      <c r="G196" s="43">
        <v>1</v>
      </c>
      <c r="H196" s="409" t="s">
        <v>67</v>
      </c>
      <c r="I196" s="463"/>
      <c r="J196" s="42">
        <v>2</v>
      </c>
      <c r="K196" s="43">
        <v>1</v>
      </c>
      <c r="L196" s="409" t="s">
        <v>67</v>
      </c>
      <c r="M196" s="463"/>
      <c r="N196" s="42">
        <v>2</v>
      </c>
      <c r="O196" s="43">
        <v>1</v>
      </c>
    </row>
    <row r="197" spans="1:15" ht="12.95" customHeight="1">
      <c r="A197" s="261"/>
      <c r="B197" s="238"/>
      <c r="C197" s="239"/>
      <c r="D197" s="409" t="s">
        <v>87</v>
      </c>
      <c r="E197" s="463"/>
      <c r="F197" s="42">
        <v>2</v>
      </c>
      <c r="G197" s="43">
        <v>1</v>
      </c>
      <c r="H197" s="409" t="s">
        <v>87</v>
      </c>
      <c r="I197" s="463"/>
      <c r="J197" s="42">
        <v>2</v>
      </c>
      <c r="K197" s="43">
        <v>1</v>
      </c>
      <c r="L197" s="409" t="s">
        <v>87</v>
      </c>
      <c r="M197" s="463"/>
      <c r="N197" s="42">
        <v>2</v>
      </c>
      <c r="O197" s="43">
        <v>1</v>
      </c>
    </row>
    <row r="198" spans="1:15" ht="12.95" customHeight="1">
      <c r="A198" s="261"/>
      <c r="B198" s="238"/>
      <c r="C198" s="239"/>
      <c r="D198" s="409" t="s">
        <v>89</v>
      </c>
      <c r="E198" s="463"/>
      <c r="F198" s="42">
        <v>2</v>
      </c>
      <c r="G198" s="43">
        <v>1</v>
      </c>
      <c r="H198" s="409" t="s">
        <v>89</v>
      </c>
      <c r="I198" s="463"/>
      <c r="J198" s="42">
        <v>2</v>
      </c>
      <c r="K198" s="43">
        <v>1</v>
      </c>
      <c r="L198" s="409" t="s">
        <v>89</v>
      </c>
      <c r="M198" s="463"/>
      <c r="N198" s="42">
        <v>2</v>
      </c>
      <c r="O198" s="43">
        <v>1</v>
      </c>
    </row>
    <row r="199" spans="1:15" ht="12.95" customHeight="1">
      <c r="A199" s="261"/>
      <c r="B199" s="238"/>
      <c r="C199" s="239"/>
      <c r="D199" s="409" t="s">
        <v>90</v>
      </c>
      <c r="E199" s="463"/>
      <c r="F199" s="42">
        <v>2</v>
      </c>
      <c r="G199" s="43">
        <v>1</v>
      </c>
      <c r="H199" s="409" t="s">
        <v>90</v>
      </c>
      <c r="I199" s="463"/>
      <c r="J199" s="42">
        <v>2</v>
      </c>
      <c r="K199" s="43">
        <v>1</v>
      </c>
      <c r="L199" s="409" t="s">
        <v>90</v>
      </c>
      <c r="M199" s="463"/>
      <c r="N199" s="42">
        <v>2</v>
      </c>
      <c r="O199" s="43">
        <v>1</v>
      </c>
    </row>
    <row r="200" spans="1:15" ht="12.95" customHeight="1">
      <c r="A200" s="261"/>
      <c r="B200" s="238"/>
      <c r="C200" s="239"/>
      <c r="D200" s="409" t="s">
        <v>93</v>
      </c>
      <c r="E200" s="463"/>
      <c r="F200" s="42">
        <v>2</v>
      </c>
      <c r="G200" s="43">
        <v>1</v>
      </c>
      <c r="H200" s="409" t="s">
        <v>93</v>
      </c>
      <c r="I200" s="463"/>
      <c r="J200" s="42">
        <v>2</v>
      </c>
      <c r="K200" s="43">
        <v>1</v>
      </c>
      <c r="L200" s="409" t="s">
        <v>93</v>
      </c>
      <c r="M200" s="463"/>
      <c r="N200" s="42">
        <v>2</v>
      </c>
      <c r="O200" s="43">
        <v>1</v>
      </c>
    </row>
    <row r="201" spans="1:15" ht="12.95" customHeight="1">
      <c r="A201" s="261"/>
      <c r="B201" s="238"/>
      <c r="C201" s="239"/>
      <c r="D201" s="409" t="s">
        <v>91</v>
      </c>
      <c r="E201" s="463"/>
      <c r="F201" s="42">
        <v>2</v>
      </c>
      <c r="G201" s="43">
        <v>2</v>
      </c>
      <c r="H201" s="409" t="s">
        <v>91</v>
      </c>
      <c r="I201" s="463"/>
      <c r="J201" s="42">
        <v>2</v>
      </c>
      <c r="K201" s="43">
        <v>2</v>
      </c>
      <c r="L201" s="409" t="s">
        <v>91</v>
      </c>
      <c r="M201" s="463"/>
      <c r="N201" s="42">
        <v>2</v>
      </c>
      <c r="O201" s="43">
        <v>2</v>
      </c>
    </row>
    <row r="202" spans="1:15" ht="12.95" customHeight="1">
      <c r="A202" s="261"/>
      <c r="B202" s="238"/>
      <c r="C202" s="239"/>
      <c r="D202" s="409" t="s">
        <v>92</v>
      </c>
      <c r="E202" s="413"/>
      <c r="F202" s="42">
        <v>2</v>
      </c>
      <c r="G202" s="43">
        <v>2</v>
      </c>
      <c r="H202" s="409" t="s">
        <v>92</v>
      </c>
      <c r="I202" s="413"/>
      <c r="J202" s="42">
        <v>2</v>
      </c>
      <c r="K202" s="43">
        <v>2</v>
      </c>
      <c r="L202" s="409" t="s">
        <v>92</v>
      </c>
      <c r="M202" s="413"/>
      <c r="N202" s="42">
        <v>2</v>
      </c>
      <c r="O202" s="43">
        <v>2</v>
      </c>
    </row>
    <row r="203" spans="1:15" ht="12.95" customHeight="1">
      <c r="A203" s="262"/>
      <c r="B203" s="240"/>
      <c r="C203" s="241"/>
      <c r="D203" s="409" t="s">
        <v>475</v>
      </c>
      <c r="E203" s="413"/>
      <c r="F203" s="42">
        <v>2</v>
      </c>
      <c r="G203" s="43">
        <v>1.5</v>
      </c>
      <c r="H203" s="471" t="s">
        <v>476</v>
      </c>
      <c r="I203" s="472"/>
      <c r="J203" s="42">
        <v>3</v>
      </c>
      <c r="K203" s="43">
        <v>2</v>
      </c>
      <c r="L203" s="471" t="s">
        <v>476</v>
      </c>
      <c r="M203" s="472"/>
      <c r="N203" s="42">
        <v>3</v>
      </c>
      <c r="O203" s="43">
        <v>2</v>
      </c>
    </row>
    <row r="204" spans="1:15" ht="14.1" customHeight="1">
      <c r="A204" s="280" t="s">
        <v>45</v>
      </c>
      <c r="B204" s="281"/>
      <c r="C204" s="282"/>
      <c r="D204" s="23">
        <f>IF(SUM(F189:F203)=0,"",SUM(F189:F203))</f>
        <v>33</v>
      </c>
      <c r="E204" s="271">
        <f>IF((COUNTA(D167:D184)+SUM(G189:G203)+COUNTA(D186))=0,"",COUNTA(D167:D184)+SUM(G189:G203)+COUNTA(D186))</f>
        <v>30.5</v>
      </c>
      <c r="F204" s="272"/>
      <c r="G204" s="273"/>
      <c r="H204" s="23">
        <f>IF(SUM(J189:J203)=0,"",SUM(J189:J203))</f>
        <v>32</v>
      </c>
      <c r="I204" s="271">
        <f>IF((COUNTA(H169:H184)+SUM(K189:K203)+COUNTA(H186))=0,"",COUNTA(H169:H184)+SUM(K189:K203)+COUNTA(H186))</f>
        <v>27</v>
      </c>
      <c r="J204" s="272"/>
      <c r="K204" s="273"/>
      <c r="L204" s="23">
        <f>IF(SUM(N189:N203)=0,"",SUM(N189:N203))</f>
        <v>32</v>
      </c>
      <c r="M204" s="271">
        <f>IF((COUNTA(L169:L184)+SUM(O189:O203)+COUNTA(L186))=0,"",COUNTA(L169:L184)+SUM(O189:O203)+COUNTA(L186))</f>
        <v>27</v>
      </c>
      <c r="N204" s="272"/>
      <c r="O204" s="273"/>
    </row>
    <row r="205" spans="1:15" ht="14.1" customHeight="1">
      <c r="A205" s="24" t="s">
        <v>46</v>
      </c>
      <c r="B205" s="283" t="s">
        <v>47</v>
      </c>
      <c r="C205" s="284"/>
      <c r="D205" s="284"/>
      <c r="E205" s="284" t="s">
        <v>48</v>
      </c>
      <c r="F205" s="284"/>
      <c r="G205" s="284"/>
      <c r="H205" s="284"/>
      <c r="I205" s="285" t="s">
        <v>49</v>
      </c>
      <c r="J205" s="285"/>
      <c r="K205" s="285"/>
      <c r="L205" s="284" t="s">
        <v>50</v>
      </c>
      <c r="M205" s="284"/>
      <c r="N205" s="284"/>
      <c r="O205" s="286"/>
    </row>
    <row r="206" spans="1:15" ht="14.1" customHeight="1">
      <c r="A206" s="24" t="s">
        <v>51</v>
      </c>
      <c r="B206" s="684" t="s">
        <v>596</v>
      </c>
      <c r="C206" s="252"/>
      <c r="D206" s="252"/>
      <c r="E206" s="252" t="s">
        <v>438</v>
      </c>
      <c r="F206" s="252"/>
      <c r="G206" s="252"/>
      <c r="H206" s="252"/>
      <c r="I206" s="252" t="s">
        <v>439</v>
      </c>
      <c r="J206" s="252"/>
      <c r="K206" s="252"/>
      <c r="L206" s="252"/>
      <c r="M206" s="252"/>
      <c r="N206" s="252"/>
      <c r="O206" s="253"/>
    </row>
    <row r="207" spans="1:15" ht="14.1" customHeight="1">
      <c r="A207" s="24" t="s">
        <v>52</v>
      </c>
      <c r="B207" s="678" t="s">
        <v>440</v>
      </c>
      <c r="C207" s="679"/>
      <c r="D207" s="679"/>
      <c r="E207" s="679" t="s">
        <v>441</v>
      </c>
      <c r="F207" s="679"/>
      <c r="G207" s="679"/>
      <c r="H207" s="679"/>
      <c r="I207" s="679" t="s">
        <v>442</v>
      </c>
      <c r="J207" s="679"/>
      <c r="K207" s="679"/>
      <c r="L207" s="679"/>
      <c r="M207" s="679"/>
      <c r="N207" s="679"/>
      <c r="O207" s="680"/>
    </row>
    <row r="208" spans="1:15" ht="14.1" customHeight="1">
      <c r="A208" s="25" t="s">
        <v>53</v>
      </c>
      <c r="B208" s="681" t="s">
        <v>443</v>
      </c>
      <c r="C208" s="682"/>
      <c r="D208" s="682"/>
      <c r="E208" s="682" t="s">
        <v>444</v>
      </c>
      <c r="F208" s="682"/>
      <c r="G208" s="682"/>
      <c r="H208" s="682"/>
      <c r="I208" s="682" t="s">
        <v>445</v>
      </c>
      <c r="J208" s="682"/>
      <c r="K208" s="682"/>
      <c r="L208" s="682"/>
      <c r="M208" s="682"/>
      <c r="N208" s="682"/>
      <c r="O208" s="683"/>
    </row>
    <row r="209" spans="1:15">
      <c r="A209" s="338" t="s">
        <v>16</v>
      </c>
      <c r="B209" s="338"/>
      <c r="C209" s="338"/>
      <c r="D209" s="33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20.25">
      <c r="A210" s="339" t="s">
        <v>17</v>
      </c>
      <c r="B210" s="339"/>
      <c r="C210" s="339"/>
      <c r="D210" s="339"/>
      <c r="E210" s="339"/>
      <c r="F210" s="339"/>
      <c r="G210" s="339"/>
      <c r="H210" s="339"/>
      <c r="I210" s="339"/>
      <c r="J210" s="339"/>
      <c r="K210" s="339"/>
      <c r="L210" s="339"/>
      <c r="M210" s="339"/>
      <c r="N210" s="339"/>
      <c r="O210" s="339"/>
    </row>
    <row r="211" spans="1:15">
      <c r="A211" s="340" t="s">
        <v>435</v>
      </c>
      <c r="B211" s="340"/>
      <c r="C211" s="340"/>
      <c r="D211" s="340"/>
      <c r="E211" s="341" t="s">
        <v>19</v>
      </c>
      <c r="F211" s="341"/>
      <c r="G211" s="341"/>
      <c r="H211" s="341"/>
      <c r="I211" s="341"/>
      <c r="J211" s="342" t="s">
        <v>598</v>
      </c>
      <c r="K211" s="342"/>
      <c r="L211" s="342"/>
      <c r="M211" s="342"/>
      <c r="N211" s="342"/>
      <c r="O211" s="342"/>
    </row>
    <row r="212" spans="1:15" ht="14.1" customHeight="1">
      <c r="A212" s="248"/>
      <c r="B212" s="248"/>
      <c r="C212" s="248"/>
      <c r="D212" s="34" t="s">
        <v>21</v>
      </c>
      <c r="E212" s="346" t="s">
        <v>21</v>
      </c>
      <c r="F212" s="347"/>
      <c r="G212" s="348"/>
      <c r="H212" s="222"/>
      <c r="I212" s="343"/>
      <c r="J212" s="344"/>
      <c r="K212" s="345"/>
      <c r="L212" s="135" t="s">
        <v>463</v>
      </c>
      <c r="M212" s="672"/>
      <c r="N212" s="673"/>
      <c r="O212" s="674"/>
    </row>
    <row r="213" spans="1:15" ht="14.1" customHeight="1">
      <c r="A213" s="248"/>
      <c r="B213" s="248"/>
      <c r="C213" s="248"/>
      <c r="D213" s="35" t="s">
        <v>420</v>
      </c>
      <c r="E213" s="352" t="s">
        <v>420</v>
      </c>
      <c r="F213" s="433"/>
      <c r="G213" s="354"/>
      <c r="H213" s="223"/>
      <c r="I213" s="349"/>
      <c r="J213" s="350"/>
      <c r="K213" s="351"/>
      <c r="L213" s="136" t="s">
        <v>464</v>
      </c>
      <c r="M213" s="675"/>
      <c r="N213" s="676"/>
      <c r="O213" s="677"/>
    </row>
    <row r="214" spans="1:15" ht="14.1" customHeight="1">
      <c r="A214" s="248"/>
      <c r="B214" s="248"/>
      <c r="C214" s="248"/>
      <c r="D214" s="37" t="s">
        <v>23</v>
      </c>
      <c r="E214" s="323" t="s">
        <v>23</v>
      </c>
      <c r="F214" s="434"/>
      <c r="G214" s="325"/>
      <c r="H214" s="224"/>
      <c r="I214" s="320"/>
      <c r="J214" s="321"/>
      <c r="K214" s="322"/>
      <c r="L214" s="137" t="s">
        <v>465</v>
      </c>
      <c r="M214" s="666"/>
      <c r="N214" s="667"/>
      <c r="O214" s="668"/>
    </row>
    <row r="215" spans="1:15" ht="14.1" customHeight="1">
      <c r="A215" s="248"/>
      <c r="B215" s="248"/>
      <c r="C215" s="248"/>
      <c r="D215" s="37">
        <v>2</v>
      </c>
      <c r="E215" s="323">
        <v>2</v>
      </c>
      <c r="F215" s="434"/>
      <c r="G215" s="325"/>
      <c r="H215" s="224"/>
      <c r="I215" s="320"/>
      <c r="J215" s="321"/>
      <c r="K215" s="322"/>
      <c r="L215" s="138" t="s">
        <v>23</v>
      </c>
      <c r="M215" s="666"/>
      <c r="N215" s="667"/>
      <c r="O215" s="668"/>
    </row>
    <row r="216" spans="1:15" ht="14.1" customHeight="1">
      <c r="A216" s="248"/>
      <c r="B216" s="248"/>
      <c r="C216" s="248"/>
      <c r="D216" s="37">
        <v>2</v>
      </c>
      <c r="E216" s="323">
        <v>2</v>
      </c>
      <c r="F216" s="434"/>
      <c r="G216" s="325"/>
      <c r="H216" s="224"/>
      <c r="I216" s="320"/>
      <c r="J216" s="321"/>
      <c r="K216" s="322"/>
      <c r="L216" s="138">
        <v>2</v>
      </c>
      <c r="M216" s="666"/>
      <c r="N216" s="667"/>
      <c r="O216" s="668"/>
    </row>
    <row r="217" spans="1:15" ht="14.1" customHeight="1">
      <c r="A217" s="248"/>
      <c r="B217" s="248"/>
      <c r="C217" s="248"/>
      <c r="D217" s="36">
        <v>7</v>
      </c>
      <c r="E217" s="329">
        <v>8</v>
      </c>
      <c r="F217" s="465"/>
      <c r="G217" s="331"/>
      <c r="H217" s="225"/>
      <c r="I217" s="326"/>
      <c r="J217" s="327"/>
      <c r="K217" s="328"/>
      <c r="L217" s="138">
        <v>2</v>
      </c>
      <c r="M217" s="669"/>
      <c r="N217" s="670"/>
      <c r="O217" s="671"/>
    </row>
    <row r="218" spans="1:15" ht="14.1" customHeight="1">
      <c r="A218" s="248"/>
      <c r="B218" s="248"/>
      <c r="C218" s="248"/>
      <c r="D218" s="122"/>
      <c r="E218" s="335" t="s">
        <v>622</v>
      </c>
      <c r="F218" s="336"/>
      <c r="G218" s="337"/>
      <c r="H218" s="122"/>
      <c r="I218" s="586"/>
      <c r="J218" s="449"/>
      <c r="K218" s="450"/>
      <c r="L218" s="139">
        <v>1</v>
      </c>
      <c r="M218" s="663"/>
      <c r="N218" s="664"/>
      <c r="O218" s="665"/>
    </row>
    <row r="219" spans="1:15" ht="14.1" customHeight="1">
      <c r="A219" s="8"/>
      <c r="B219" s="9"/>
      <c r="C219" s="8"/>
      <c r="D219" s="11" t="s">
        <v>599</v>
      </c>
      <c r="E219" s="268" t="s">
        <v>599</v>
      </c>
      <c r="F219" s="312"/>
      <c r="G219" s="313"/>
      <c r="H219" s="11"/>
      <c r="I219" s="268" t="s">
        <v>599</v>
      </c>
      <c r="J219" s="312"/>
      <c r="K219" s="313"/>
      <c r="L219" s="11" t="s">
        <v>599</v>
      </c>
      <c r="M219" s="268" t="s">
        <v>599</v>
      </c>
      <c r="N219" s="312"/>
      <c r="O219" s="313"/>
    </row>
    <row r="220" spans="1:15" ht="14.1" customHeight="1">
      <c r="A220" s="8">
        <v>9</v>
      </c>
      <c r="B220" s="9" t="s">
        <v>24</v>
      </c>
      <c r="C220" s="8">
        <v>1</v>
      </c>
      <c r="D220" s="11" t="s">
        <v>75</v>
      </c>
      <c r="E220" s="311" t="s">
        <v>75</v>
      </c>
      <c r="F220" s="312"/>
      <c r="G220" s="313"/>
      <c r="H220" s="11"/>
      <c r="I220" s="311"/>
      <c r="J220" s="312"/>
      <c r="K220" s="313"/>
      <c r="L220" s="11" t="s">
        <v>75</v>
      </c>
      <c r="M220" s="311"/>
      <c r="N220" s="312"/>
      <c r="O220" s="313"/>
    </row>
    <row r="221" spans="1:15" ht="14.1" customHeight="1">
      <c r="A221" s="8"/>
      <c r="B221" s="9" t="s">
        <v>25</v>
      </c>
      <c r="C221" s="8">
        <v>2</v>
      </c>
      <c r="D221" s="11" t="s">
        <v>75</v>
      </c>
      <c r="E221" s="311" t="s">
        <v>75</v>
      </c>
      <c r="F221" s="312"/>
      <c r="G221" s="313"/>
      <c r="H221" s="11"/>
      <c r="I221" s="308"/>
      <c r="J221" s="386"/>
      <c r="K221" s="387"/>
      <c r="L221" s="11" t="s">
        <v>75</v>
      </c>
      <c r="M221" s="308"/>
      <c r="N221" s="386"/>
      <c r="O221" s="387"/>
    </row>
    <row r="222" spans="1:15" ht="14.1" customHeight="1">
      <c r="A222" s="8"/>
      <c r="B222" s="9" t="s">
        <v>26</v>
      </c>
      <c r="C222" s="8">
        <v>3</v>
      </c>
      <c r="D222" s="11"/>
      <c r="E222" s="308"/>
      <c r="F222" s="309"/>
      <c r="G222" s="310"/>
      <c r="H222" s="11"/>
      <c r="I222" s="308"/>
      <c r="J222" s="386"/>
      <c r="K222" s="387"/>
      <c r="L222" s="11"/>
      <c r="M222" s="308"/>
      <c r="N222" s="386"/>
      <c r="O222" s="387"/>
    </row>
    <row r="223" spans="1:15" ht="14.1" customHeight="1">
      <c r="A223" s="8">
        <v>10</v>
      </c>
      <c r="B223" s="9" t="s">
        <v>27</v>
      </c>
      <c r="C223" s="8">
        <v>4</v>
      </c>
      <c r="D223" s="235"/>
      <c r="E223" s="430"/>
      <c r="F223" s="431"/>
      <c r="G223" s="432"/>
      <c r="H223" s="11"/>
      <c r="I223" s="268"/>
      <c r="J223" s="318"/>
      <c r="K223" s="319"/>
      <c r="L223" s="235"/>
      <c r="M223" s="430"/>
      <c r="N223" s="431"/>
      <c r="O223" s="432"/>
    </row>
    <row r="224" spans="1:15" ht="14.1" customHeight="1">
      <c r="A224" s="8"/>
      <c r="B224" s="9" t="s">
        <v>28</v>
      </c>
      <c r="C224" s="8">
        <v>5</v>
      </c>
      <c r="D224" s="235"/>
      <c r="E224" s="430"/>
      <c r="F224" s="431"/>
      <c r="G224" s="432"/>
      <c r="H224" s="11"/>
      <c r="I224" s="268"/>
      <c r="J224" s="269"/>
      <c r="K224" s="270"/>
      <c r="L224" s="235"/>
      <c r="M224" s="430"/>
      <c r="N224" s="431"/>
      <c r="O224" s="432"/>
    </row>
    <row r="225" spans="1:15" ht="14.1" customHeight="1">
      <c r="A225" s="8"/>
      <c r="B225" s="9" t="s">
        <v>29</v>
      </c>
      <c r="C225" s="8">
        <v>6</v>
      </c>
      <c r="D225" s="11"/>
      <c r="E225" s="268"/>
      <c r="F225" s="269"/>
      <c r="G225" s="270"/>
      <c r="H225" s="11"/>
      <c r="I225" s="268"/>
      <c r="J225" s="269"/>
      <c r="K225" s="270"/>
      <c r="L225" s="11"/>
      <c r="M225" s="268"/>
      <c r="N225" s="269"/>
      <c r="O225" s="270"/>
    </row>
    <row r="226" spans="1:15" ht="14.1" customHeight="1">
      <c r="A226" s="8"/>
      <c r="B226" s="9" t="s">
        <v>30</v>
      </c>
      <c r="C226" s="8">
        <v>7</v>
      </c>
      <c r="D226" s="11"/>
      <c r="E226" s="268"/>
      <c r="F226" s="269"/>
      <c r="G226" s="270"/>
      <c r="H226" s="11"/>
      <c r="I226" s="268"/>
      <c r="J226" s="269"/>
      <c r="K226" s="270"/>
      <c r="L226" s="11"/>
      <c r="M226" s="268"/>
      <c r="N226" s="269"/>
      <c r="O226" s="270"/>
    </row>
    <row r="227" spans="1:15" ht="14.1" customHeight="1">
      <c r="A227" s="8"/>
      <c r="B227" s="9" t="s">
        <v>31</v>
      </c>
      <c r="C227" s="8">
        <v>8</v>
      </c>
      <c r="D227" s="11"/>
      <c r="E227" s="268"/>
      <c r="F227" s="269"/>
      <c r="G227" s="270"/>
      <c r="H227" s="11"/>
      <c r="I227" s="268"/>
      <c r="J227" s="269"/>
      <c r="K227" s="270"/>
      <c r="L227" s="82"/>
      <c r="M227" s="268"/>
      <c r="N227" s="269"/>
      <c r="O227" s="270"/>
    </row>
    <row r="228" spans="1:15" ht="14.1" customHeight="1">
      <c r="A228" s="8">
        <v>11</v>
      </c>
      <c r="B228" s="9" t="s">
        <v>32</v>
      </c>
      <c r="C228" s="8">
        <v>9</v>
      </c>
      <c r="D228" s="11"/>
      <c r="E228" s="268"/>
      <c r="F228" s="269"/>
      <c r="G228" s="270"/>
      <c r="H228" s="11"/>
      <c r="I228" s="268"/>
      <c r="J228" s="269"/>
      <c r="K228" s="270"/>
      <c r="L228" s="11"/>
      <c r="M228" s="268"/>
      <c r="N228" s="269"/>
      <c r="O228" s="270"/>
    </row>
    <row r="229" spans="1:15" ht="14.1" customHeight="1">
      <c r="A229" s="8"/>
      <c r="B229" s="9" t="s">
        <v>33</v>
      </c>
      <c r="C229" s="8">
        <v>10</v>
      </c>
      <c r="D229" s="87"/>
      <c r="E229" s="290"/>
      <c r="F229" s="291"/>
      <c r="G229" s="292"/>
      <c r="H229" s="87"/>
      <c r="I229" s="290"/>
      <c r="J229" s="291"/>
      <c r="K229" s="292"/>
      <c r="L229" s="87"/>
      <c r="M229" s="268"/>
      <c r="N229" s="269"/>
      <c r="O229" s="270"/>
    </row>
    <row r="230" spans="1:15" ht="14.1" customHeight="1">
      <c r="A230" s="8"/>
      <c r="B230" s="9" t="s">
        <v>34</v>
      </c>
      <c r="C230" s="8">
        <v>11</v>
      </c>
      <c r="D230" s="87"/>
      <c r="E230" s="290"/>
      <c r="F230" s="291"/>
      <c r="G230" s="292"/>
      <c r="H230" s="87"/>
      <c r="I230" s="290"/>
      <c r="J230" s="291"/>
      <c r="K230" s="292"/>
      <c r="L230" s="11"/>
      <c r="M230" s="268"/>
      <c r="N230" s="269"/>
      <c r="O230" s="270"/>
    </row>
    <row r="231" spans="1:15" ht="14.1" customHeight="1">
      <c r="A231" s="8"/>
      <c r="B231" s="9" t="s">
        <v>35</v>
      </c>
      <c r="C231" s="8">
        <v>12</v>
      </c>
      <c r="D231" s="87"/>
      <c r="E231" s="290"/>
      <c r="F231" s="291"/>
      <c r="G231" s="292"/>
      <c r="H231" s="87"/>
      <c r="I231" s="290"/>
      <c r="J231" s="291"/>
      <c r="K231" s="292"/>
      <c r="L231" s="11"/>
      <c r="M231" s="268"/>
      <c r="N231" s="269"/>
      <c r="O231" s="270"/>
    </row>
    <row r="232" spans="1:15" ht="14.1" customHeight="1">
      <c r="A232" s="8">
        <v>12</v>
      </c>
      <c r="B232" s="9" t="s">
        <v>36</v>
      </c>
      <c r="C232" s="8">
        <v>13</v>
      </c>
      <c r="D232" s="87"/>
      <c r="E232" s="290"/>
      <c r="F232" s="291"/>
      <c r="G232" s="292"/>
      <c r="H232" s="87"/>
      <c r="I232" s="290"/>
      <c r="J232" s="291"/>
      <c r="K232" s="292"/>
      <c r="L232" s="11"/>
      <c r="M232" s="268"/>
      <c r="N232" s="269"/>
      <c r="O232" s="270"/>
    </row>
    <row r="233" spans="1:15" ht="14.1" customHeight="1">
      <c r="A233" s="8"/>
      <c r="B233" s="9" t="s">
        <v>24</v>
      </c>
      <c r="C233" s="8">
        <v>14</v>
      </c>
      <c r="D233" s="92" t="s">
        <v>474</v>
      </c>
      <c r="E233" s="424" t="s">
        <v>474</v>
      </c>
      <c r="F233" s="425"/>
      <c r="G233" s="426"/>
      <c r="H233" s="92"/>
      <c r="I233" s="424"/>
      <c r="J233" s="425"/>
      <c r="K233" s="426"/>
      <c r="L233" s="53" t="s">
        <v>474</v>
      </c>
      <c r="M233" s="290"/>
      <c r="N233" s="291"/>
      <c r="O233" s="292"/>
    </row>
    <row r="234" spans="1:15" ht="14.1" customHeight="1">
      <c r="A234" s="8"/>
      <c r="B234" s="9" t="s">
        <v>25</v>
      </c>
      <c r="C234" s="8">
        <v>15</v>
      </c>
      <c r="D234" s="53"/>
      <c r="E234" s="308"/>
      <c r="F234" s="309"/>
      <c r="G234" s="310"/>
      <c r="H234" s="53"/>
      <c r="I234" s="308"/>
      <c r="J234" s="309"/>
      <c r="K234" s="310"/>
      <c r="L234" s="53"/>
      <c r="M234" s="290"/>
      <c r="N234" s="291"/>
      <c r="O234" s="292"/>
    </row>
    <row r="235" spans="1:15" ht="14.1" customHeight="1">
      <c r="A235" s="8"/>
      <c r="B235" s="9" t="s">
        <v>26</v>
      </c>
      <c r="C235" s="8">
        <v>16</v>
      </c>
      <c r="D235" s="234" t="s">
        <v>628</v>
      </c>
      <c r="E235" s="290" t="s">
        <v>628</v>
      </c>
      <c r="F235" s="291"/>
      <c r="G235" s="292"/>
      <c r="H235" s="53"/>
      <c r="I235" s="268"/>
      <c r="J235" s="269"/>
      <c r="K235" s="270"/>
      <c r="L235" s="234" t="s">
        <v>628</v>
      </c>
      <c r="M235" s="290"/>
      <c r="N235" s="291"/>
      <c r="O235" s="292"/>
    </row>
    <row r="236" spans="1:15" ht="14.1" customHeight="1">
      <c r="A236" s="8">
        <v>1</v>
      </c>
      <c r="B236" s="9" t="s">
        <v>37</v>
      </c>
      <c r="C236" s="8">
        <v>17</v>
      </c>
      <c r="D236" s="234" t="s">
        <v>628</v>
      </c>
      <c r="E236" s="290" t="s">
        <v>628</v>
      </c>
      <c r="F236" s="291"/>
      <c r="G236" s="292"/>
      <c r="H236" s="53"/>
      <c r="I236" s="268"/>
      <c r="J236" s="269"/>
      <c r="K236" s="270"/>
      <c r="L236" s="234" t="s">
        <v>628</v>
      </c>
      <c r="M236" s="290"/>
      <c r="N236" s="291"/>
      <c r="O236" s="292"/>
    </row>
    <row r="237" spans="1:15" ht="14.1" customHeight="1">
      <c r="A237" s="8"/>
      <c r="B237" s="9" t="s">
        <v>38</v>
      </c>
      <c r="C237" s="8">
        <v>18</v>
      </c>
      <c r="D237" s="40" t="s">
        <v>61</v>
      </c>
      <c r="E237" s="293" t="s">
        <v>61</v>
      </c>
      <c r="F237" s="294"/>
      <c r="G237" s="295"/>
      <c r="H237" s="40"/>
      <c r="I237" s="293"/>
      <c r="J237" s="294"/>
      <c r="K237" s="295"/>
      <c r="L237" s="40" t="s">
        <v>61</v>
      </c>
      <c r="M237" s="293"/>
      <c r="N237" s="294"/>
      <c r="O237" s="295"/>
    </row>
    <row r="238" spans="1:15" ht="14.1" customHeight="1">
      <c r="A238" s="8"/>
      <c r="B238" s="9" t="s">
        <v>39</v>
      </c>
      <c r="C238" s="8">
        <v>19</v>
      </c>
      <c r="D238" s="41" t="s">
        <v>62</v>
      </c>
      <c r="E238" s="299" t="s">
        <v>62</v>
      </c>
      <c r="F238" s="458"/>
      <c r="G238" s="459"/>
      <c r="H238" s="41"/>
      <c r="I238" s="299"/>
      <c r="J238" s="458"/>
      <c r="K238" s="459"/>
      <c r="L238" s="41" t="s">
        <v>62</v>
      </c>
      <c r="M238" s="299"/>
      <c r="N238" s="458"/>
      <c r="O238" s="459"/>
    </row>
    <row r="239" spans="1:15" ht="14.1" customHeight="1">
      <c r="A239" s="267" t="s">
        <v>40</v>
      </c>
      <c r="B239" s="267"/>
      <c r="C239" s="267"/>
      <c r="D239" s="23">
        <v>1</v>
      </c>
      <c r="E239" s="271">
        <v>1</v>
      </c>
      <c r="F239" s="272"/>
      <c r="G239" s="273"/>
      <c r="H239" s="23"/>
      <c r="I239" s="271"/>
      <c r="J239" s="272"/>
      <c r="K239" s="273"/>
      <c r="L239" s="23">
        <v>1</v>
      </c>
      <c r="M239" s="271"/>
      <c r="N239" s="272"/>
      <c r="O239" s="273"/>
    </row>
    <row r="240" spans="1:15" ht="14.1" customHeight="1">
      <c r="A240" s="267" t="s">
        <v>41</v>
      </c>
      <c r="B240" s="267"/>
      <c r="C240" s="267"/>
      <c r="D240" s="11">
        <f t="shared" ref="D240:E240" si="4">IF(18-COUNTA(D219:D236)=0,"",IF(D237="","",18-COUNTA(D219:D236)))</f>
        <v>12</v>
      </c>
      <c r="E240" s="268">
        <f t="shared" si="4"/>
        <v>12</v>
      </c>
      <c r="F240" s="269"/>
      <c r="G240" s="270"/>
      <c r="H240" s="11" t="str">
        <f t="shared" ref="H240:I240" si="5">IF(18-COUNTA(H219:H236)=0,"",IF(H237="","",18-COUNTA(H219:H236)))</f>
        <v/>
      </c>
      <c r="I240" s="268" t="str">
        <f t="shared" si="5"/>
        <v/>
      </c>
      <c r="J240" s="269"/>
      <c r="K240" s="270"/>
      <c r="L240" s="11">
        <f t="shared" ref="L240:M240" si="6">IF(18-COUNTA(L219:L236)=0,"",IF(L237="","",18-COUNTA(L219:L236)))</f>
        <v>12</v>
      </c>
      <c r="M240" s="268" t="str">
        <f t="shared" si="6"/>
        <v/>
      </c>
      <c r="N240" s="269"/>
      <c r="O240" s="270"/>
    </row>
    <row r="241" spans="1:15" ht="12.95" customHeight="1">
      <c r="A241" s="260" t="s">
        <v>42</v>
      </c>
      <c r="B241" s="242" t="s">
        <v>43</v>
      </c>
      <c r="C241" s="243"/>
      <c r="D241" s="422" t="s">
        <v>79</v>
      </c>
      <c r="E241" s="423"/>
      <c r="F241" s="43">
        <v>4</v>
      </c>
      <c r="G241" s="33">
        <v>3</v>
      </c>
      <c r="H241" s="422"/>
      <c r="I241" s="423"/>
      <c r="J241" s="43"/>
      <c r="K241" s="33"/>
      <c r="L241" s="422" t="s">
        <v>79</v>
      </c>
      <c r="M241" s="423"/>
      <c r="N241" s="43">
        <v>4</v>
      </c>
      <c r="O241" s="33">
        <v>3</v>
      </c>
    </row>
    <row r="242" spans="1:15" ht="12.95" customHeight="1">
      <c r="A242" s="261"/>
      <c r="B242" s="244"/>
      <c r="C242" s="245"/>
      <c r="D242" s="466" t="s">
        <v>99</v>
      </c>
      <c r="E242" s="466"/>
      <c r="F242" s="43">
        <v>4</v>
      </c>
      <c r="G242" s="43">
        <v>3</v>
      </c>
      <c r="H242" s="466"/>
      <c r="I242" s="466"/>
      <c r="J242" s="43"/>
      <c r="K242" s="43"/>
      <c r="L242" s="466" t="s">
        <v>99</v>
      </c>
      <c r="M242" s="466"/>
      <c r="N242" s="43">
        <v>4</v>
      </c>
      <c r="O242" s="43">
        <v>3</v>
      </c>
    </row>
    <row r="243" spans="1:15" ht="12.95" customHeight="1">
      <c r="A243" s="261"/>
      <c r="B243" s="244"/>
      <c r="C243" s="245"/>
      <c r="D243" s="466"/>
      <c r="E243" s="466"/>
      <c r="F243" s="43"/>
      <c r="G243" s="43"/>
      <c r="H243" s="466"/>
      <c r="I243" s="466"/>
      <c r="J243" s="43"/>
      <c r="K243" s="43"/>
      <c r="L243" s="466"/>
      <c r="M243" s="466"/>
      <c r="N243" s="43"/>
      <c r="O243" s="43"/>
    </row>
    <row r="244" spans="1:15" ht="12.95" customHeight="1">
      <c r="A244" s="261"/>
      <c r="B244" s="244"/>
      <c r="C244" s="245"/>
      <c r="D244" s="411"/>
      <c r="E244" s="412"/>
      <c r="F244" s="43"/>
      <c r="G244" s="43"/>
      <c r="H244" s="411"/>
      <c r="I244" s="412"/>
      <c r="J244" s="43"/>
      <c r="K244" s="43"/>
      <c r="L244" s="411"/>
      <c r="M244" s="412"/>
      <c r="N244" s="32"/>
      <c r="O244" s="43"/>
    </row>
    <row r="245" spans="1:15" ht="12.95" customHeight="1">
      <c r="A245" s="261"/>
      <c r="B245" s="246"/>
      <c r="C245" s="247"/>
      <c r="D245" s="467"/>
      <c r="E245" s="468"/>
      <c r="F245" s="57"/>
      <c r="G245" s="57"/>
      <c r="H245" s="467"/>
      <c r="I245" s="468"/>
      <c r="J245" s="57"/>
      <c r="K245" s="57"/>
      <c r="L245" s="467"/>
      <c r="M245" s="468"/>
      <c r="N245" s="57"/>
      <c r="O245" s="57"/>
    </row>
    <row r="246" spans="1:15" ht="12.95" customHeight="1">
      <c r="A246" s="261"/>
      <c r="B246" s="236" t="s">
        <v>44</v>
      </c>
      <c r="C246" s="237"/>
      <c r="D246" s="661" t="s">
        <v>102</v>
      </c>
      <c r="E246" s="662"/>
      <c r="F246" s="74">
        <v>3</v>
      </c>
      <c r="G246" s="115">
        <v>2</v>
      </c>
      <c r="H246" s="661"/>
      <c r="I246" s="662"/>
      <c r="J246" s="74"/>
      <c r="K246" s="115"/>
      <c r="L246" s="661" t="s">
        <v>102</v>
      </c>
      <c r="M246" s="662"/>
      <c r="N246" s="74">
        <v>3</v>
      </c>
      <c r="O246" s="47">
        <v>2</v>
      </c>
    </row>
    <row r="247" spans="1:15" ht="12.95" customHeight="1">
      <c r="A247" s="261"/>
      <c r="B247" s="238"/>
      <c r="C247" s="239"/>
      <c r="D247" s="409" t="s">
        <v>86</v>
      </c>
      <c r="E247" s="463"/>
      <c r="F247" s="42">
        <v>4</v>
      </c>
      <c r="G247" s="43">
        <v>3</v>
      </c>
      <c r="H247" s="409"/>
      <c r="I247" s="463"/>
      <c r="J247" s="42"/>
      <c r="K247" s="43"/>
      <c r="L247" s="409" t="s">
        <v>86</v>
      </c>
      <c r="M247" s="463"/>
      <c r="N247" s="42">
        <v>4</v>
      </c>
      <c r="O247" s="43">
        <v>3</v>
      </c>
    </row>
    <row r="248" spans="1:15" ht="12.95" customHeight="1">
      <c r="A248" s="261"/>
      <c r="B248" s="238"/>
      <c r="C248" s="239"/>
      <c r="D248" s="409" t="s">
        <v>67</v>
      </c>
      <c r="E248" s="463"/>
      <c r="F248" s="42">
        <v>2</v>
      </c>
      <c r="G248" s="43">
        <v>1</v>
      </c>
      <c r="H248" s="409"/>
      <c r="I248" s="463"/>
      <c r="J248" s="42"/>
      <c r="K248" s="43"/>
      <c r="L248" s="409" t="s">
        <v>67</v>
      </c>
      <c r="M248" s="463"/>
      <c r="N248" s="42">
        <v>2</v>
      </c>
      <c r="O248" s="43">
        <v>1</v>
      </c>
    </row>
    <row r="249" spans="1:15" ht="12.95" customHeight="1">
      <c r="A249" s="261"/>
      <c r="B249" s="238"/>
      <c r="C249" s="239"/>
      <c r="D249" s="409" t="s">
        <v>87</v>
      </c>
      <c r="E249" s="463"/>
      <c r="F249" s="42">
        <v>2</v>
      </c>
      <c r="G249" s="43">
        <v>1</v>
      </c>
      <c r="H249" s="409"/>
      <c r="I249" s="463"/>
      <c r="J249" s="42"/>
      <c r="K249" s="43"/>
      <c r="L249" s="409" t="s">
        <v>87</v>
      </c>
      <c r="M249" s="463"/>
      <c r="N249" s="42">
        <v>2</v>
      </c>
      <c r="O249" s="43">
        <v>1</v>
      </c>
    </row>
    <row r="250" spans="1:15" ht="12.95" customHeight="1">
      <c r="A250" s="261"/>
      <c r="B250" s="238"/>
      <c r="C250" s="239"/>
      <c r="D250" s="409" t="s">
        <v>89</v>
      </c>
      <c r="E250" s="463"/>
      <c r="F250" s="42">
        <v>2</v>
      </c>
      <c r="G250" s="43">
        <v>1</v>
      </c>
      <c r="H250" s="409"/>
      <c r="I250" s="463"/>
      <c r="J250" s="42"/>
      <c r="K250" s="43"/>
      <c r="L250" s="409" t="s">
        <v>89</v>
      </c>
      <c r="M250" s="463"/>
      <c r="N250" s="42">
        <v>2</v>
      </c>
      <c r="O250" s="43">
        <v>1</v>
      </c>
    </row>
    <row r="251" spans="1:15" ht="12.95" customHeight="1">
      <c r="A251" s="261"/>
      <c r="B251" s="238"/>
      <c r="C251" s="239"/>
      <c r="D251" s="409" t="s">
        <v>90</v>
      </c>
      <c r="E251" s="463"/>
      <c r="F251" s="42">
        <v>2</v>
      </c>
      <c r="G251" s="43">
        <v>1</v>
      </c>
      <c r="H251" s="409"/>
      <c r="I251" s="463"/>
      <c r="J251" s="42"/>
      <c r="K251" s="43"/>
      <c r="L251" s="409" t="s">
        <v>90</v>
      </c>
      <c r="M251" s="463"/>
      <c r="N251" s="42">
        <v>2</v>
      </c>
      <c r="O251" s="43">
        <v>1</v>
      </c>
    </row>
    <row r="252" spans="1:15" ht="12.95" customHeight="1">
      <c r="A252" s="261"/>
      <c r="B252" s="238"/>
      <c r="C252" s="239"/>
      <c r="D252" s="409" t="s">
        <v>93</v>
      </c>
      <c r="E252" s="463"/>
      <c r="F252" s="42">
        <v>2</v>
      </c>
      <c r="G252" s="43">
        <v>1</v>
      </c>
      <c r="H252" s="409"/>
      <c r="I252" s="463"/>
      <c r="J252" s="42"/>
      <c r="K252" s="43"/>
      <c r="L252" s="409" t="s">
        <v>93</v>
      </c>
      <c r="M252" s="463"/>
      <c r="N252" s="42">
        <v>2</v>
      </c>
      <c r="O252" s="43">
        <v>1</v>
      </c>
    </row>
    <row r="253" spans="1:15" ht="12.95" customHeight="1">
      <c r="A253" s="261"/>
      <c r="B253" s="238"/>
      <c r="C253" s="239"/>
      <c r="D253" s="409" t="s">
        <v>91</v>
      </c>
      <c r="E253" s="463"/>
      <c r="F253" s="42">
        <v>2</v>
      </c>
      <c r="G253" s="43">
        <v>2</v>
      </c>
      <c r="H253" s="409"/>
      <c r="I253" s="463"/>
      <c r="J253" s="42"/>
      <c r="K253" s="43"/>
      <c r="L253" s="409" t="s">
        <v>91</v>
      </c>
      <c r="M253" s="463"/>
      <c r="N253" s="42">
        <v>2</v>
      </c>
      <c r="O253" s="43">
        <v>2</v>
      </c>
    </row>
    <row r="254" spans="1:15" ht="12.95" customHeight="1">
      <c r="A254" s="261"/>
      <c r="B254" s="238"/>
      <c r="C254" s="239"/>
      <c r="D254" s="409" t="s">
        <v>92</v>
      </c>
      <c r="E254" s="413"/>
      <c r="F254" s="42">
        <v>2</v>
      </c>
      <c r="G254" s="43">
        <v>2</v>
      </c>
      <c r="H254" s="409"/>
      <c r="I254" s="413"/>
      <c r="J254" s="42"/>
      <c r="K254" s="43"/>
      <c r="L254" s="409" t="s">
        <v>92</v>
      </c>
      <c r="M254" s="413"/>
      <c r="N254" s="42">
        <v>2</v>
      </c>
      <c r="O254" s="43">
        <v>2</v>
      </c>
    </row>
    <row r="255" spans="1:15" ht="12.95" customHeight="1">
      <c r="A255" s="262"/>
      <c r="B255" s="240"/>
      <c r="C255" s="241"/>
      <c r="D255" s="471" t="s">
        <v>476</v>
      </c>
      <c r="E255" s="472"/>
      <c r="F255" s="42">
        <v>3</v>
      </c>
      <c r="G255" s="43">
        <v>2</v>
      </c>
      <c r="H255" s="471"/>
      <c r="I255" s="472"/>
      <c r="J255" s="42"/>
      <c r="K255" s="43"/>
      <c r="L255" s="471" t="s">
        <v>476</v>
      </c>
      <c r="M255" s="472"/>
      <c r="N255" s="42">
        <v>3</v>
      </c>
      <c r="O255" s="43">
        <v>2</v>
      </c>
    </row>
    <row r="256" spans="1:15" ht="14.1" customHeight="1">
      <c r="A256" s="280" t="s">
        <v>45</v>
      </c>
      <c r="B256" s="281"/>
      <c r="C256" s="282"/>
      <c r="D256" s="23">
        <f>IF(SUM(F241:F255)=0,"",SUM(F241:F255))</f>
        <v>32</v>
      </c>
      <c r="E256" s="271">
        <f>IF((COUNTA(D221:D236)+SUM(G241:G255)+COUNTA(D238))=0,"",COUNTA(D221:D236)+SUM(G241:G255)+COUNTA(D238))</f>
        <v>27</v>
      </c>
      <c r="F256" s="272"/>
      <c r="G256" s="273"/>
      <c r="H256" s="23" t="str">
        <f>IF(SUM(J241:J255)=0,"",SUM(J241:J255))</f>
        <v/>
      </c>
      <c r="I256" s="271" t="str">
        <f>IF((COUNTA(H221:H236)+SUM(K241:K255)+COUNTA(H238))=0,"",COUNTA(H221:H236)+SUM(K241:K255)+COUNTA(H238))</f>
        <v/>
      </c>
      <c r="J256" s="272"/>
      <c r="K256" s="273"/>
      <c r="L256" s="23">
        <f>IF(SUM(N241:N255)=0,"",SUM(N241:N255))</f>
        <v>32</v>
      </c>
      <c r="M256" s="271">
        <f>IF((COUNTA(L221:L236)+SUM(O241:O255)+COUNTA(L238))=0,"",COUNTA(L221:L236)+SUM(O241:O255)+COUNTA(L238))</f>
        <v>27</v>
      </c>
      <c r="N256" s="272"/>
      <c r="O256" s="273"/>
    </row>
    <row r="257" spans="1:15" ht="14.1" customHeight="1">
      <c r="A257" s="24" t="s">
        <v>46</v>
      </c>
      <c r="B257" s="283" t="s">
        <v>47</v>
      </c>
      <c r="C257" s="284"/>
      <c r="D257" s="284"/>
      <c r="E257" s="284" t="s">
        <v>48</v>
      </c>
      <c r="F257" s="284"/>
      <c r="G257" s="284"/>
      <c r="H257" s="284"/>
      <c r="I257" s="285" t="s">
        <v>49</v>
      </c>
      <c r="J257" s="285"/>
      <c r="K257" s="285"/>
      <c r="L257" s="284" t="s">
        <v>50</v>
      </c>
      <c r="M257" s="284"/>
      <c r="N257" s="284"/>
      <c r="O257" s="286"/>
    </row>
    <row r="258" spans="1:15" ht="14.1" customHeight="1">
      <c r="A258" s="24" t="s">
        <v>51</v>
      </c>
      <c r="B258" s="355"/>
      <c r="C258" s="251"/>
      <c r="D258" s="251"/>
      <c r="E258" s="251"/>
      <c r="F258" s="251"/>
      <c r="G258" s="251"/>
      <c r="H258" s="251"/>
      <c r="I258" s="252"/>
      <c r="J258" s="252"/>
      <c r="K258" s="252"/>
      <c r="L258" s="252"/>
      <c r="M258" s="252"/>
      <c r="N258" s="252"/>
      <c r="O258" s="253"/>
    </row>
    <row r="259" spans="1:15" ht="14.1" customHeight="1">
      <c r="A259" s="24" t="s">
        <v>52</v>
      </c>
      <c r="B259" s="254"/>
      <c r="C259" s="255"/>
      <c r="D259" s="255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6"/>
    </row>
    <row r="260" spans="1:15" ht="14.1" customHeight="1">
      <c r="A260" s="25" t="s">
        <v>53</v>
      </c>
      <c r="B260" s="257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9"/>
    </row>
  </sheetData>
  <mergeCells count="800"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L241:M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E257:H257"/>
    <mergeCell ref="I257:K257"/>
    <mergeCell ref="L257:O257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A33:A47"/>
    <mergeCell ref="A85:A99"/>
    <mergeCell ref="A137:A151"/>
    <mergeCell ref="A189:A203"/>
    <mergeCell ref="A241:A255"/>
    <mergeCell ref="A4:C10"/>
    <mergeCell ref="B33:C37"/>
    <mergeCell ref="B38:C47"/>
    <mergeCell ref="A56:C62"/>
    <mergeCell ref="B90:C99"/>
    <mergeCell ref="B85:C89"/>
    <mergeCell ref="A108:C114"/>
    <mergeCell ref="B142:C151"/>
    <mergeCell ref="B137:C141"/>
    <mergeCell ref="A160:C166"/>
    <mergeCell ref="B189:C193"/>
    <mergeCell ref="B194:C203"/>
    <mergeCell ref="A212:C218"/>
    <mergeCell ref="B241:C245"/>
    <mergeCell ref="B246:C255"/>
    <mergeCell ref="B257:D257"/>
  </mergeCells>
  <phoneticPr fontId="25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/>
  <rowBreaks count="3" manualBreakCount="3">
    <brk id="104" max="16383" man="1"/>
    <brk id="156" max="16383" man="1"/>
    <brk id="20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使用说明</vt:lpstr>
      <vt:lpstr>土木</vt:lpstr>
      <vt:lpstr>交通 </vt:lpstr>
      <vt:lpstr>环境</vt:lpstr>
      <vt:lpstr>信息</vt:lpstr>
      <vt:lpstr>机电</vt:lpstr>
      <vt:lpstr>艺术</vt:lpstr>
      <vt:lpstr>建经</vt:lpstr>
      <vt:lpstr>工管</vt:lpstr>
      <vt:lpstr>工商</vt:lpstr>
      <vt:lpstr>财管</vt:lpstr>
      <vt:lpstr>旅游</vt:lpstr>
      <vt:lpstr>启程</vt:lpstr>
      <vt:lpstr>机电!Print_Area</vt:lpstr>
    </vt:vector>
  </TitlesOfParts>
  <Company>★创想联盟技术论坛★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微软授权中国用户</dc:creator>
  <cp:lastModifiedBy>lnjzzyjwc</cp:lastModifiedBy>
  <cp:lastPrinted>2022-02-22T07:51:00Z</cp:lastPrinted>
  <dcterms:created xsi:type="dcterms:W3CDTF">2009-03-03T02:34:00Z</dcterms:created>
  <dcterms:modified xsi:type="dcterms:W3CDTF">2022-09-01T07:09:03Z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7A4C0F8D42B94050A420EEB6F2AF8679</vt:lpwstr>
  </property>
</Properties>
</file>