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学期工作\2022-2023-2学期\教学计划\"/>
    </mc:Choice>
  </mc:AlternateContent>
  <xr:revisionPtr revIDLastSave="0" documentId="13_ncr:1_{4314F86F-4D1A-4C6A-A614-AAB2C058FCF0}" xr6:coauthVersionLast="47" xr6:coauthVersionMax="47" xr10:uidLastSave="{00000000-0000-0000-0000-000000000000}"/>
  <bookViews>
    <workbookView xWindow="0" yWindow="0" windowWidth="28800" windowHeight="15600" tabRatio="770" activeTab="11" xr2:uid="{00000000-000D-0000-FFFF-FFFF00000000}"/>
  </bookViews>
  <sheets>
    <sheet name="使用说明" sheetId="8" r:id="rId1"/>
    <sheet name="土木" sheetId="47" r:id="rId2"/>
    <sheet name="交通" sheetId="60" r:id="rId3"/>
    <sheet name="环境" sheetId="61" r:id="rId4"/>
    <sheet name="信息" sheetId="62" r:id="rId5"/>
    <sheet name="机电" sheetId="63" r:id="rId6"/>
    <sheet name="艺术" sheetId="64" r:id="rId7"/>
    <sheet name="建经" sheetId="65" r:id="rId8"/>
    <sheet name="工管" sheetId="70" r:id="rId9"/>
    <sheet name="工商" sheetId="66" r:id="rId10"/>
    <sheet name="财管" sheetId="67" r:id="rId11"/>
    <sheet name="旅游" sheetId="68" r:id="rId12"/>
    <sheet name="启程" sheetId="69" r:id="rId13"/>
  </sheets>
  <externalReferences>
    <externalReference r:id="rId14"/>
  </externalReferences>
  <definedNames>
    <definedName name="_xlnm.Print_Area" localSheetId="5">机电!$A$1:$O$731</definedName>
    <definedName name="_xlnm.Print_Area" localSheetId="12">启程!$A$1:$O$156</definedName>
    <definedName name="_xlnm.Print_Area" localSheetId="6">艺术!$A$1:$O$416</definedName>
  </definedNames>
  <calcPr calcId="181029"/>
</workbook>
</file>

<file path=xl/calcChain.xml><?xml version="1.0" encoding="utf-8"?>
<calcChain xmlns="http://schemas.openxmlformats.org/spreadsheetml/2006/main">
  <c r="M152" i="69" l="1"/>
  <c r="L152" i="69"/>
  <c r="I152" i="69"/>
  <c r="H152" i="69"/>
  <c r="E152" i="69"/>
  <c r="D152" i="69"/>
  <c r="M136" i="69"/>
  <c r="L136" i="69"/>
  <c r="I136" i="69"/>
  <c r="H136" i="69"/>
  <c r="E136" i="69"/>
  <c r="D136" i="69"/>
  <c r="M100" i="69"/>
  <c r="L100" i="69"/>
  <c r="I100" i="69"/>
  <c r="H100" i="69"/>
  <c r="E100" i="69"/>
  <c r="D100" i="69"/>
  <c r="M84" i="69"/>
  <c r="L84" i="69"/>
  <c r="I84" i="69"/>
  <c r="H84" i="69"/>
  <c r="E84" i="69"/>
  <c r="D84" i="69"/>
  <c r="M48" i="69"/>
  <c r="L48" i="69"/>
  <c r="I48" i="69"/>
  <c r="H48" i="69"/>
  <c r="E48" i="69"/>
  <c r="D48" i="69"/>
  <c r="M32" i="69"/>
  <c r="L32" i="69"/>
  <c r="I32" i="69"/>
  <c r="H32" i="69"/>
  <c r="E32" i="69"/>
  <c r="D32" i="69"/>
  <c r="M152" i="68"/>
  <c r="L152" i="68"/>
  <c r="I152" i="68"/>
  <c r="H152" i="68"/>
  <c r="E152" i="68"/>
  <c r="D152" i="68"/>
  <c r="M136" i="68"/>
  <c r="L136" i="68"/>
  <c r="I136" i="68"/>
  <c r="H136" i="68"/>
  <c r="E136" i="68"/>
  <c r="D136" i="68"/>
  <c r="M100" i="68"/>
  <c r="L100" i="68"/>
  <c r="I100" i="68"/>
  <c r="H100" i="68"/>
  <c r="E100" i="68"/>
  <c r="D100" i="68"/>
  <c r="M84" i="68"/>
  <c r="L84" i="68"/>
  <c r="I84" i="68"/>
  <c r="H84" i="68"/>
  <c r="E84" i="68"/>
  <c r="D84" i="68"/>
  <c r="M48" i="68"/>
  <c r="L48" i="68"/>
  <c r="I48" i="68"/>
  <c r="H48" i="68"/>
  <c r="E48" i="68"/>
  <c r="D48" i="68"/>
  <c r="M32" i="68"/>
  <c r="L32" i="68"/>
  <c r="H32" i="68"/>
  <c r="E32" i="68"/>
  <c r="D32" i="68"/>
  <c r="M311" i="67"/>
  <c r="L311" i="67"/>
  <c r="I311" i="67"/>
  <c r="H311" i="67"/>
  <c r="E311" i="67"/>
  <c r="D311" i="67"/>
  <c r="M295" i="67"/>
  <c r="L295" i="67"/>
  <c r="I295" i="67"/>
  <c r="H295" i="67"/>
  <c r="E295" i="67"/>
  <c r="D295" i="67"/>
  <c r="M259" i="67"/>
  <c r="L259" i="67"/>
  <c r="I259" i="67"/>
  <c r="H259" i="67"/>
  <c r="E259" i="67"/>
  <c r="D259" i="67"/>
  <c r="M243" i="67"/>
  <c r="L243" i="67"/>
  <c r="I243" i="67"/>
  <c r="H243" i="67"/>
  <c r="E243" i="67"/>
  <c r="D243" i="67"/>
  <c r="M207" i="67"/>
  <c r="L207" i="67"/>
  <c r="I207" i="67"/>
  <c r="H207" i="67"/>
  <c r="E207" i="67"/>
  <c r="D207" i="67"/>
  <c r="M190" i="67"/>
  <c r="L190" i="67"/>
  <c r="I190" i="67"/>
  <c r="H190" i="67"/>
  <c r="E190" i="67"/>
  <c r="D190" i="67"/>
  <c r="M154" i="67"/>
  <c r="L154" i="67"/>
  <c r="I154" i="67"/>
  <c r="H154" i="67"/>
  <c r="E154" i="67"/>
  <c r="D154" i="67"/>
  <c r="M136" i="67"/>
  <c r="L136" i="67"/>
  <c r="I136" i="67"/>
  <c r="H136" i="67"/>
  <c r="E136" i="67"/>
  <c r="D136" i="67"/>
  <c r="M100" i="67"/>
  <c r="L100" i="67"/>
  <c r="I100" i="67"/>
  <c r="H100" i="67"/>
  <c r="E100" i="67"/>
  <c r="D100" i="67"/>
  <c r="M84" i="67"/>
  <c r="L84" i="67"/>
  <c r="I84" i="67"/>
  <c r="H84" i="67"/>
  <c r="E84" i="67"/>
  <c r="D84" i="67"/>
  <c r="M48" i="67"/>
  <c r="L48" i="67"/>
  <c r="I48" i="67"/>
  <c r="H48" i="67"/>
  <c r="E48" i="67"/>
  <c r="D48" i="67"/>
  <c r="M32" i="67"/>
  <c r="L32" i="67"/>
  <c r="I32" i="67"/>
  <c r="H32" i="67"/>
  <c r="E32" i="67"/>
  <c r="D32" i="67"/>
  <c r="M311" i="66"/>
  <c r="L311" i="66"/>
  <c r="I311" i="66"/>
  <c r="H311" i="66"/>
  <c r="E311" i="66"/>
  <c r="D311" i="66"/>
  <c r="M295" i="66"/>
  <c r="L295" i="66"/>
  <c r="I295" i="66"/>
  <c r="H295" i="66"/>
  <c r="E295" i="66"/>
  <c r="D295" i="66"/>
  <c r="M259" i="66"/>
  <c r="L259" i="66"/>
  <c r="I259" i="66"/>
  <c r="H259" i="66"/>
  <c r="E259" i="66"/>
  <c r="D259" i="66"/>
  <c r="M242" i="66"/>
  <c r="L242" i="66"/>
  <c r="I242" i="66"/>
  <c r="H242" i="66"/>
  <c r="E242" i="66"/>
  <c r="D242" i="66"/>
  <c r="M206" i="66"/>
  <c r="L206" i="66"/>
  <c r="I206" i="66"/>
  <c r="H206" i="66"/>
  <c r="E206" i="66"/>
  <c r="D206" i="66"/>
  <c r="M189" i="66"/>
  <c r="L189" i="66"/>
  <c r="I189" i="66"/>
  <c r="H189" i="66"/>
  <c r="E189" i="66"/>
  <c r="D189" i="66"/>
  <c r="M153" i="66"/>
  <c r="L153" i="66"/>
  <c r="I153" i="66"/>
  <c r="H153" i="66"/>
  <c r="E153" i="66"/>
  <c r="D153" i="66"/>
  <c r="M136" i="66"/>
  <c r="L136" i="66"/>
  <c r="I136" i="66"/>
  <c r="H136" i="66"/>
  <c r="E136" i="66"/>
  <c r="D136" i="66"/>
  <c r="M100" i="66"/>
  <c r="L100" i="66"/>
  <c r="I100" i="66"/>
  <c r="H100" i="66"/>
  <c r="D100" i="66"/>
  <c r="M84" i="66"/>
  <c r="L84" i="66"/>
  <c r="I84" i="66"/>
  <c r="H84" i="66"/>
  <c r="E84" i="66"/>
  <c r="D84" i="66"/>
  <c r="M48" i="66"/>
  <c r="L48" i="66"/>
  <c r="I48" i="66"/>
  <c r="H48" i="66"/>
  <c r="E48" i="66"/>
  <c r="D48" i="66"/>
  <c r="M32" i="66"/>
  <c r="L32" i="66"/>
  <c r="I32" i="66"/>
  <c r="H32" i="66"/>
  <c r="E32" i="66"/>
  <c r="D32" i="66"/>
  <c r="M260" i="70"/>
  <c r="L260" i="70"/>
  <c r="I260" i="70"/>
  <c r="H260" i="70"/>
  <c r="E260" i="70"/>
  <c r="D260" i="70"/>
  <c r="L245" i="70"/>
  <c r="H245" i="70"/>
  <c r="E245" i="70"/>
  <c r="D245" i="70"/>
  <c r="M207" i="70"/>
  <c r="L207" i="70"/>
  <c r="I207" i="70"/>
  <c r="H207" i="70"/>
  <c r="E207" i="70"/>
  <c r="D207" i="70"/>
  <c r="M192" i="70"/>
  <c r="L192" i="70"/>
  <c r="I192" i="70"/>
  <c r="H192" i="70"/>
  <c r="D192" i="70"/>
  <c r="M154" i="70"/>
  <c r="L154" i="70"/>
  <c r="I154" i="70"/>
  <c r="H154" i="70"/>
  <c r="E154" i="70"/>
  <c r="D154" i="70"/>
  <c r="M138" i="70"/>
  <c r="L138" i="70"/>
  <c r="I138" i="70"/>
  <c r="H138" i="70"/>
  <c r="E138" i="70"/>
  <c r="D138" i="70"/>
  <c r="M100" i="70"/>
  <c r="L100" i="70"/>
  <c r="I100" i="70"/>
  <c r="H100" i="70"/>
  <c r="E100" i="70"/>
  <c r="D100" i="70"/>
  <c r="M84" i="70"/>
  <c r="L84" i="70"/>
  <c r="I84" i="70"/>
  <c r="H84" i="70"/>
  <c r="E84" i="70"/>
  <c r="D84" i="70"/>
  <c r="M48" i="70"/>
  <c r="L48" i="70"/>
  <c r="I48" i="70"/>
  <c r="H48" i="70"/>
  <c r="E48" i="70"/>
  <c r="D48" i="70"/>
  <c r="M32" i="70"/>
  <c r="L32" i="70"/>
  <c r="H32" i="70"/>
  <c r="E32" i="70"/>
  <c r="D32" i="70"/>
  <c r="M309" i="65"/>
  <c r="L309" i="65"/>
  <c r="I309" i="65"/>
  <c r="H309" i="65"/>
  <c r="E309" i="65"/>
  <c r="D309" i="65"/>
  <c r="M293" i="65"/>
  <c r="L293" i="65"/>
  <c r="I293" i="65"/>
  <c r="H293" i="65"/>
  <c r="E293" i="65"/>
  <c r="D293" i="65"/>
  <c r="M257" i="65"/>
  <c r="L257" i="65"/>
  <c r="I257" i="65"/>
  <c r="H257" i="65"/>
  <c r="E257" i="65"/>
  <c r="D257" i="65"/>
  <c r="M241" i="65"/>
  <c r="L241" i="65"/>
  <c r="I241" i="65"/>
  <c r="H241" i="65"/>
  <c r="E241" i="65"/>
  <c r="D241" i="65"/>
  <c r="M205" i="65"/>
  <c r="L205" i="65"/>
  <c r="I205" i="65"/>
  <c r="H205" i="65"/>
  <c r="E205" i="65"/>
  <c r="D205" i="65"/>
  <c r="M188" i="65"/>
  <c r="L188" i="65"/>
  <c r="I188" i="65"/>
  <c r="H188" i="65"/>
  <c r="E188" i="65"/>
  <c r="D188" i="65"/>
  <c r="M152" i="65"/>
  <c r="L152" i="65"/>
  <c r="I152" i="65"/>
  <c r="H152" i="65"/>
  <c r="E152" i="65"/>
  <c r="D152" i="65"/>
  <c r="M136" i="65"/>
  <c r="L136" i="65"/>
  <c r="I136" i="65"/>
  <c r="H136" i="65"/>
  <c r="E136" i="65"/>
  <c r="D136" i="65"/>
  <c r="M100" i="65"/>
  <c r="L100" i="65"/>
  <c r="I100" i="65"/>
  <c r="H100" i="65"/>
  <c r="E100" i="65"/>
  <c r="D100" i="65"/>
  <c r="M84" i="65"/>
  <c r="L84" i="65"/>
  <c r="I84" i="65"/>
  <c r="H84" i="65"/>
  <c r="E84" i="65"/>
  <c r="D84" i="65"/>
  <c r="M48" i="65"/>
  <c r="L48" i="65"/>
  <c r="I48" i="65"/>
  <c r="H48" i="65"/>
  <c r="E48" i="65"/>
  <c r="D48" i="65"/>
  <c r="M32" i="65"/>
  <c r="L32" i="65"/>
  <c r="I32" i="65"/>
  <c r="H32" i="65"/>
  <c r="E32" i="65"/>
  <c r="D32" i="65"/>
  <c r="M412" i="64"/>
  <c r="L412" i="64"/>
  <c r="I412" i="64"/>
  <c r="H412" i="64"/>
  <c r="E412" i="64"/>
  <c r="D412" i="64"/>
  <c r="M396" i="64"/>
  <c r="L396" i="64"/>
  <c r="I396" i="64"/>
  <c r="H396" i="64"/>
  <c r="E396" i="64"/>
  <c r="D396" i="64"/>
  <c r="M360" i="64"/>
  <c r="L360" i="64"/>
  <c r="I360" i="64"/>
  <c r="H360" i="64"/>
  <c r="E360" i="64"/>
  <c r="D360" i="64"/>
  <c r="M344" i="64"/>
  <c r="L344" i="64"/>
  <c r="I344" i="64"/>
  <c r="H344" i="64"/>
  <c r="E344" i="64"/>
  <c r="D344" i="64"/>
  <c r="M308" i="64"/>
  <c r="L308" i="64"/>
  <c r="I308" i="64"/>
  <c r="H308" i="64"/>
  <c r="E308" i="64"/>
  <c r="D308" i="64"/>
  <c r="M292" i="64"/>
  <c r="L292" i="64"/>
  <c r="I292" i="64"/>
  <c r="H292" i="64"/>
  <c r="E292" i="64"/>
  <c r="D292" i="64"/>
  <c r="M256" i="64"/>
  <c r="L256" i="64"/>
  <c r="I256" i="64"/>
  <c r="H256" i="64"/>
  <c r="E256" i="64"/>
  <c r="D256" i="64"/>
  <c r="M240" i="64"/>
  <c r="L240" i="64"/>
  <c r="I240" i="64"/>
  <c r="H240" i="64"/>
  <c r="E240" i="64"/>
  <c r="D240" i="64"/>
  <c r="M204" i="64"/>
  <c r="L204" i="64"/>
  <c r="I204" i="64"/>
  <c r="H204" i="64"/>
  <c r="E204" i="64"/>
  <c r="D204" i="64"/>
  <c r="M188" i="64"/>
  <c r="L188" i="64"/>
  <c r="I188" i="64"/>
  <c r="H188" i="64"/>
  <c r="E188" i="64"/>
  <c r="D188" i="64"/>
  <c r="M152" i="64"/>
  <c r="L152" i="64"/>
  <c r="I152" i="64"/>
  <c r="H152" i="64"/>
  <c r="E152" i="64"/>
  <c r="D152" i="64"/>
  <c r="M136" i="64"/>
  <c r="L136" i="64"/>
  <c r="I136" i="64"/>
  <c r="H136" i="64"/>
  <c r="E136" i="64"/>
  <c r="D136" i="64"/>
  <c r="M100" i="64"/>
  <c r="L100" i="64"/>
  <c r="I100" i="64"/>
  <c r="H100" i="64"/>
  <c r="E100" i="64"/>
  <c r="D100" i="64"/>
  <c r="M84" i="64"/>
  <c r="L84" i="64"/>
  <c r="I84" i="64"/>
  <c r="H84" i="64"/>
  <c r="E84" i="64"/>
  <c r="D84" i="64"/>
  <c r="M48" i="64"/>
  <c r="L48" i="64"/>
  <c r="I48" i="64"/>
  <c r="H48" i="64"/>
  <c r="E48" i="64"/>
  <c r="D48" i="64"/>
  <c r="M32" i="64"/>
  <c r="L32" i="64"/>
  <c r="I32" i="64"/>
  <c r="H32" i="64"/>
  <c r="E32" i="64"/>
  <c r="D32" i="64"/>
  <c r="M727" i="63"/>
  <c r="L727" i="63"/>
  <c r="I727" i="63"/>
  <c r="H727" i="63"/>
  <c r="E727" i="63"/>
  <c r="D727" i="63"/>
  <c r="M710" i="63"/>
  <c r="L710" i="63"/>
  <c r="I710" i="63"/>
  <c r="H710" i="63"/>
  <c r="E710" i="63"/>
  <c r="D710" i="63"/>
  <c r="M674" i="63"/>
  <c r="L674" i="63"/>
  <c r="I674" i="63"/>
  <c r="H674" i="63"/>
  <c r="E674" i="63"/>
  <c r="D674" i="63"/>
  <c r="M657" i="63"/>
  <c r="L657" i="63"/>
  <c r="I657" i="63"/>
  <c r="H657" i="63"/>
  <c r="E657" i="63"/>
  <c r="D657" i="63"/>
  <c r="M621" i="63"/>
  <c r="L621" i="63"/>
  <c r="I621" i="63"/>
  <c r="H621" i="63"/>
  <c r="E621" i="63"/>
  <c r="D621" i="63"/>
  <c r="M604" i="63"/>
  <c r="L604" i="63"/>
  <c r="I604" i="63"/>
  <c r="H604" i="63"/>
  <c r="E604" i="63"/>
  <c r="D604" i="63"/>
  <c r="M568" i="63"/>
  <c r="L568" i="63"/>
  <c r="I568" i="63"/>
  <c r="H568" i="63"/>
  <c r="E568" i="63"/>
  <c r="D568" i="63"/>
  <c r="M552" i="63"/>
  <c r="L552" i="63"/>
  <c r="I552" i="63"/>
  <c r="H552" i="63"/>
  <c r="E552" i="63"/>
  <c r="D552" i="63"/>
  <c r="M516" i="63"/>
  <c r="L516" i="63"/>
  <c r="I516" i="63"/>
  <c r="H516" i="63"/>
  <c r="E516" i="63"/>
  <c r="D516" i="63"/>
  <c r="M500" i="63"/>
  <c r="L500" i="63"/>
  <c r="I500" i="63"/>
  <c r="H500" i="63"/>
  <c r="E500" i="63"/>
  <c r="D500" i="63"/>
  <c r="M464" i="63"/>
  <c r="L464" i="63"/>
  <c r="I464" i="63"/>
  <c r="H464" i="63"/>
  <c r="E464" i="63"/>
  <c r="D464" i="63"/>
  <c r="M448" i="63"/>
  <c r="L448" i="63"/>
  <c r="I448" i="63"/>
  <c r="H448" i="63"/>
  <c r="E448" i="63"/>
  <c r="D448" i="63"/>
  <c r="M412" i="63"/>
  <c r="L412" i="63"/>
  <c r="I412" i="63"/>
  <c r="H412" i="63"/>
  <c r="E412" i="63"/>
  <c r="D412" i="63"/>
  <c r="M396" i="63"/>
  <c r="L396" i="63"/>
  <c r="I396" i="63"/>
  <c r="H396" i="63"/>
  <c r="E396" i="63"/>
  <c r="D396" i="63"/>
  <c r="M360" i="63"/>
  <c r="L360" i="63"/>
  <c r="I360" i="63"/>
  <c r="H360" i="63"/>
  <c r="E360" i="63"/>
  <c r="D360" i="63"/>
  <c r="M344" i="63"/>
  <c r="L344" i="63"/>
  <c r="I344" i="63"/>
  <c r="H344" i="63"/>
  <c r="E344" i="63"/>
  <c r="D344" i="63"/>
  <c r="M308" i="63"/>
  <c r="L308" i="63"/>
  <c r="I308" i="63"/>
  <c r="H308" i="63"/>
  <c r="E308" i="63"/>
  <c r="D308" i="63"/>
  <c r="M292" i="63"/>
  <c r="L292" i="63"/>
  <c r="I292" i="63"/>
  <c r="H292" i="63"/>
  <c r="E292" i="63"/>
  <c r="D292" i="63"/>
  <c r="M256" i="63"/>
  <c r="L256" i="63"/>
  <c r="I256" i="63"/>
  <c r="H256" i="63"/>
  <c r="E256" i="63"/>
  <c r="D256" i="63"/>
  <c r="M240" i="63"/>
  <c r="L240" i="63"/>
  <c r="I240" i="63"/>
  <c r="H240" i="63"/>
  <c r="E240" i="63"/>
  <c r="D240" i="63"/>
  <c r="M204" i="63"/>
  <c r="L204" i="63"/>
  <c r="I204" i="63"/>
  <c r="H204" i="63"/>
  <c r="E204" i="63"/>
  <c r="D204" i="63"/>
  <c r="M188" i="63"/>
  <c r="L188" i="63"/>
  <c r="I188" i="63"/>
  <c r="H188" i="63"/>
  <c r="E188" i="63"/>
  <c r="D188" i="63"/>
  <c r="M152" i="63"/>
  <c r="L152" i="63"/>
  <c r="I152" i="63"/>
  <c r="H152" i="63"/>
  <c r="E152" i="63"/>
  <c r="D152" i="63"/>
  <c r="M136" i="63"/>
  <c r="L136" i="63"/>
  <c r="I136" i="63"/>
  <c r="H136" i="63"/>
  <c r="E136" i="63"/>
  <c r="D136" i="63"/>
  <c r="M100" i="63"/>
  <c r="L100" i="63"/>
  <c r="I100" i="63"/>
  <c r="H100" i="63"/>
  <c r="E100" i="63"/>
  <c r="D100" i="63"/>
  <c r="M84" i="63"/>
  <c r="L84" i="63"/>
  <c r="I84" i="63"/>
  <c r="H84" i="63"/>
  <c r="E84" i="63"/>
  <c r="D84" i="63"/>
  <c r="M48" i="63"/>
  <c r="L48" i="63"/>
  <c r="I48" i="63"/>
  <c r="H48" i="63"/>
  <c r="E48" i="63"/>
  <c r="D48" i="63"/>
  <c r="M32" i="63"/>
  <c r="L32" i="63"/>
  <c r="I32" i="63"/>
  <c r="H32" i="63"/>
  <c r="E32" i="63"/>
  <c r="D32" i="63"/>
  <c r="M885" i="62"/>
  <c r="L885" i="62"/>
  <c r="E885" i="62"/>
  <c r="D885" i="62"/>
  <c r="M869" i="62"/>
  <c r="L869" i="62"/>
  <c r="I869" i="62"/>
  <c r="H869" i="62"/>
  <c r="E869" i="62"/>
  <c r="D869" i="62"/>
  <c r="M833" i="62"/>
  <c r="L833" i="62"/>
  <c r="I833" i="62"/>
  <c r="H833" i="62"/>
  <c r="E833" i="62"/>
  <c r="D833" i="62"/>
  <c r="M817" i="62"/>
  <c r="L817" i="62"/>
  <c r="I817" i="62"/>
  <c r="H817" i="62"/>
  <c r="E817" i="62"/>
  <c r="D817" i="62"/>
  <c r="M781" i="62"/>
  <c r="L781" i="62"/>
  <c r="I781" i="62"/>
  <c r="H781" i="62"/>
  <c r="E781" i="62"/>
  <c r="D781" i="62"/>
  <c r="M764" i="62"/>
  <c r="L764" i="62"/>
  <c r="I764" i="62"/>
  <c r="H764" i="62"/>
  <c r="E764" i="62"/>
  <c r="D764" i="62"/>
  <c r="M728" i="62"/>
  <c r="L728" i="62"/>
  <c r="I728" i="62"/>
  <c r="H728" i="62"/>
  <c r="E728" i="62"/>
  <c r="D728" i="62"/>
  <c r="M712" i="62"/>
  <c r="L712" i="62"/>
  <c r="I712" i="62"/>
  <c r="H712" i="62"/>
  <c r="E712" i="62"/>
  <c r="D712" i="62"/>
  <c r="M676" i="62"/>
  <c r="L676" i="62"/>
  <c r="I676" i="62"/>
  <c r="H676" i="62"/>
  <c r="E676" i="62"/>
  <c r="D676" i="62"/>
  <c r="M660" i="62"/>
  <c r="L660" i="62"/>
  <c r="I660" i="62"/>
  <c r="H660" i="62"/>
  <c r="E660" i="62"/>
  <c r="D660" i="62"/>
  <c r="M624" i="62"/>
  <c r="L624" i="62"/>
  <c r="I624" i="62"/>
  <c r="H624" i="62"/>
  <c r="E624" i="62"/>
  <c r="D624" i="62"/>
  <c r="M608" i="62"/>
  <c r="L608" i="62"/>
  <c r="I608" i="62"/>
  <c r="H608" i="62"/>
  <c r="E608" i="62"/>
  <c r="D608" i="62"/>
  <c r="M572" i="62"/>
  <c r="L572" i="62"/>
  <c r="I572" i="62"/>
  <c r="H572" i="62"/>
  <c r="E572" i="62"/>
  <c r="D572" i="62"/>
  <c r="M556" i="62"/>
  <c r="L556" i="62"/>
  <c r="I556" i="62"/>
  <c r="H556" i="62"/>
  <c r="E556" i="62"/>
  <c r="D556" i="62"/>
  <c r="M520" i="62"/>
  <c r="L520" i="62"/>
  <c r="I520" i="62"/>
  <c r="H520" i="62"/>
  <c r="E520" i="62"/>
  <c r="D520" i="62"/>
  <c r="M502" i="62"/>
  <c r="L502" i="62"/>
  <c r="I502" i="62"/>
  <c r="H502" i="62"/>
  <c r="E502" i="62"/>
  <c r="D502" i="62"/>
  <c r="M466" i="62"/>
  <c r="L466" i="62"/>
  <c r="I466" i="62"/>
  <c r="H466" i="62"/>
  <c r="E466" i="62"/>
  <c r="D466" i="62"/>
  <c r="M450" i="62"/>
  <c r="L450" i="62"/>
  <c r="I450" i="62"/>
  <c r="H450" i="62"/>
  <c r="E450" i="62"/>
  <c r="D450" i="62"/>
  <c r="M414" i="62"/>
  <c r="L414" i="62"/>
  <c r="I414" i="62"/>
  <c r="H414" i="62"/>
  <c r="E414" i="62"/>
  <c r="D414" i="62"/>
  <c r="M396" i="62"/>
  <c r="L396" i="62"/>
  <c r="I396" i="62"/>
  <c r="H396" i="62"/>
  <c r="E396" i="62"/>
  <c r="D396" i="62"/>
  <c r="M360" i="62"/>
  <c r="L360" i="62"/>
  <c r="I360" i="62"/>
  <c r="H360" i="62"/>
  <c r="E360" i="62"/>
  <c r="D360" i="62"/>
  <c r="M344" i="62"/>
  <c r="L344" i="62"/>
  <c r="H344" i="62"/>
  <c r="E344" i="62"/>
  <c r="D344" i="62"/>
  <c r="M308" i="62"/>
  <c r="L308" i="62"/>
  <c r="I308" i="62"/>
  <c r="H308" i="62"/>
  <c r="E308" i="62"/>
  <c r="D308" i="62"/>
  <c r="M292" i="62"/>
  <c r="L292" i="62"/>
  <c r="I292" i="62"/>
  <c r="H292" i="62"/>
  <c r="E292" i="62"/>
  <c r="D292" i="62"/>
  <c r="M256" i="62"/>
  <c r="L256" i="62"/>
  <c r="I256" i="62"/>
  <c r="H256" i="62"/>
  <c r="E256" i="62"/>
  <c r="D256" i="62"/>
  <c r="M240" i="62"/>
  <c r="L240" i="62"/>
  <c r="I240" i="62"/>
  <c r="H240" i="62"/>
  <c r="E240" i="62"/>
  <c r="D240" i="62"/>
  <c r="M204" i="62"/>
  <c r="L204" i="62"/>
  <c r="I204" i="62"/>
  <c r="H204" i="62"/>
  <c r="E204" i="62"/>
  <c r="D204" i="62"/>
  <c r="M188" i="62"/>
  <c r="L188" i="62"/>
  <c r="I188" i="62"/>
  <c r="H188" i="62"/>
  <c r="E188" i="62"/>
  <c r="D188" i="62"/>
  <c r="M152" i="62"/>
  <c r="L152" i="62"/>
  <c r="I152" i="62"/>
  <c r="H152" i="62"/>
  <c r="E152" i="62"/>
  <c r="D152" i="62"/>
  <c r="M136" i="62"/>
  <c r="L136" i="62"/>
  <c r="I136" i="62"/>
  <c r="H136" i="62"/>
  <c r="E136" i="62"/>
  <c r="D136" i="62"/>
  <c r="M100" i="62"/>
  <c r="L100" i="62"/>
  <c r="I100" i="62"/>
  <c r="H100" i="62"/>
  <c r="E100" i="62"/>
  <c r="D100" i="62"/>
  <c r="M84" i="62"/>
  <c r="L84" i="62"/>
  <c r="I84" i="62"/>
  <c r="H84" i="62"/>
  <c r="E84" i="62"/>
  <c r="D84" i="62"/>
  <c r="M48" i="62"/>
  <c r="L48" i="62"/>
  <c r="I48" i="62"/>
  <c r="H48" i="62"/>
  <c r="E48" i="62"/>
  <c r="D48" i="62"/>
  <c r="M32" i="62"/>
  <c r="L32" i="62"/>
  <c r="I32" i="62"/>
  <c r="H32" i="62"/>
  <c r="E32" i="62"/>
  <c r="D32" i="62"/>
  <c r="M310" i="61"/>
  <c r="L310" i="61"/>
  <c r="I310" i="61"/>
  <c r="H310" i="61"/>
  <c r="E310" i="61"/>
  <c r="D310" i="61"/>
  <c r="M293" i="61"/>
  <c r="L293" i="61"/>
  <c r="I293" i="61"/>
  <c r="H293" i="61"/>
  <c r="E293" i="61"/>
  <c r="D293" i="61"/>
  <c r="M257" i="61"/>
  <c r="L257" i="61"/>
  <c r="I257" i="61"/>
  <c r="H257" i="61"/>
  <c r="E257" i="61"/>
  <c r="D257" i="61"/>
  <c r="M241" i="61"/>
  <c r="L241" i="61"/>
  <c r="I241" i="61"/>
  <c r="H241" i="61"/>
  <c r="D241" i="61"/>
  <c r="M205" i="61"/>
  <c r="L205" i="61"/>
  <c r="I205" i="61"/>
  <c r="H205" i="61"/>
  <c r="E205" i="61"/>
  <c r="D205" i="61"/>
  <c r="M188" i="61"/>
  <c r="L188" i="61"/>
  <c r="I188" i="61"/>
  <c r="H188" i="61"/>
  <c r="E188" i="61"/>
  <c r="D188" i="61"/>
  <c r="M152" i="61"/>
  <c r="L152" i="61"/>
  <c r="I152" i="61"/>
  <c r="H152" i="61"/>
  <c r="E152" i="61"/>
  <c r="D152" i="61"/>
  <c r="M136" i="61"/>
  <c r="L136" i="61"/>
  <c r="M100" i="61"/>
  <c r="L100" i="61"/>
  <c r="I100" i="61"/>
  <c r="H100" i="61"/>
  <c r="E100" i="61"/>
  <c r="D100" i="61"/>
  <c r="M84" i="61"/>
  <c r="L84" i="61"/>
  <c r="I84" i="61"/>
  <c r="H84" i="61"/>
  <c r="E84" i="61"/>
  <c r="D84" i="61"/>
  <c r="M48" i="61"/>
  <c r="L48" i="61"/>
  <c r="I48" i="61"/>
  <c r="H48" i="61"/>
  <c r="E48" i="61"/>
  <c r="D48" i="61"/>
  <c r="M32" i="61"/>
  <c r="L32" i="61"/>
  <c r="I32" i="61"/>
  <c r="H32" i="61"/>
  <c r="E32" i="61"/>
  <c r="D32" i="61"/>
  <c r="M413" i="60"/>
  <c r="L413" i="60"/>
  <c r="I413" i="60"/>
  <c r="H413" i="60"/>
  <c r="E413" i="60"/>
  <c r="D413" i="60"/>
  <c r="M397" i="60"/>
  <c r="L397" i="60"/>
  <c r="E397" i="60"/>
  <c r="D397" i="60"/>
  <c r="M361" i="60"/>
  <c r="L361" i="60"/>
  <c r="I361" i="60"/>
  <c r="H361" i="60"/>
  <c r="E361" i="60"/>
  <c r="D361" i="60"/>
  <c r="M345" i="60"/>
  <c r="L345" i="60"/>
  <c r="I345" i="60"/>
  <c r="H345" i="60"/>
  <c r="E345" i="60"/>
  <c r="D345" i="60"/>
  <c r="M309" i="60"/>
  <c r="L309" i="60"/>
  <c r="I309" i="60"/>
  <c r="H309" i="60"/>
  <c r="E309" i="60"/>
  <c r="D309" i="60"/>
  <c r="M293" i="60"/>
  <c r="L293" i="60"/>
  <c r="I293" i="60"/>
  <c r="H293" i="60"/>
  <c r="E293" i="60"/>
  <c r="D293" i="60"/>
  <c r="I257" i="60"/>
  <c r="H257" i="60"/>
  <c r="E257" i="60"/>
  <c r="D257" i="60"/>
  <c r="O254" i="60"/>
  <c r="N254" i="60"/>
  <c r="L254" i="60"/>
  <c r="O253" i="60"/>
  <c r="N253" i="60"/>
  <c r="L253" i="60"/>
  <c r="O252" i="60"/>
  <c r="N252" i="60"/>
  <c r="L252" i="60"/>
  <c r="N251" i="60"/>
  <c r="L251" i="60"/>
  <c r="O250" i="60"/>
  <c r="N250" i="60"/>
  <c r="L250" i="60"/>
  <c r="O249" i="60"/>
  <c r="N249" i="60"/>
  <c r="L249" i="60"/>
  <c r="O248" i="60"/>
  <c r="N248" i="60"/>
  <c r="L248" i="60"/>
  <c r="O247" i="60"/>
  <c r="N247" i="60"/>
  <c r="L247" i="60"/>
  <c r="O244" i="60"/>
  <c r="N244" i="60"/>
  <c r="L244" i="60"/>
  <c r="N243" i="60"/>
  <c r="L243" i="60"/>
  <c r="O242" i="60"/>
  <c r="M257" i="60" s="1"/>
  <c r="N242" i="60"/>
  <c r="L257" i="60" s="1"/>
  <c r="L242" i="60"/>
  <c r="M241" i="60"/>
  <c r="L241" i="60"/>
  <c r="I241" i="60"/>
  <c r="H241" i="60"/>
  <c r="E241" i="60"/>
  <c r="D241" i="60"/>
  <c r="M205" i="60"/>
  <c r="L205" i="60"/>
  <c r="I205" i="60"/>
  <c r="H205" i="60"/>
  <c r="E205" i="60"/>
  <c r="D205" i="60"/>
  <c r="L189" i="60"/>
  <c r="I189" i="60"/>
  <c r="H189" i="60"/>
  <c r="E189" i="60"/>
  <c r="D189" i="60"/>
  <c r="M153" i="60"/>
  <c r="L153" i="60"/>
  <c r="I153" i="60"/>
  <c r="H153" i="60"/>
  <c r="E153" i="60"/>
  <c r="D153" i="60"/>
  <c r="M137" i="60"/>
  <c r="L137" i="60"/>
  <c r="I137" i="60"/>
  <c r="H137" i="60"/>
  <c r="E137" i="60"/>
  <c r="D137" i="60"/>
  <c r="E101" i="60"/>
  <c r="D101" i="60"/>
  <c r="O100" i="60"/>
  <c r="L100" i="60"/>
  <c r="K100" i="60"/>
  <c r="J100" i="60"/>
  <c r="H100" i="60"/>
  <c r="O98" i="60"/>
  <c r="N98" i="60"/>
  <c r="K98" i="60"/>
  <c r="J98" i="60"/>
  <c r="O97" i="60"/>
  <c r="N97" i="60"/>
  <c r="K97" i="60"/>
  <c r="J97" i="60"/>
  <c r="O95" i="60"/>
  <c r="N95" i="60"/>
  <c r="L95" i="60"/>
  <c r="K95" i="60"/>
  <c r="J95" i="60"/>
  <c r="H95" i="60"/>
  <c r="O94" i="60"/>
  <c r="N94" i="60"/>
  <c r="L94" i="60"/>
  <c r="K94" i="60"/>
  <c r="J94" i="60"/>
  <c r="H94" i="60"/>
  <c r="O93" i="60"/>
  <c r="N93" i="60"/>
  <c r="K93" i="60"/>
  <c r="J93" i="60"/>
  <c r="O92" i="60"/>
  <c r="N92" i="60"/>
  <c r="L92" i="60"/>
  <c r="K92" i="60"/>
  <c r="J92" i="60"/>
  <c r="H92" i="60"/>
  <c r="O91" i="60"/>
  <c r="N91" i="60"/>
  <c r="L91" i="60"/>
  <c r="K91" i="60"/>
  <c r="J91" i="60"/>
  <c r="H91" i="60"/>
  <c r="O90" i="60"/>
  <c r="N90" i="60"/>
  <c r="L90" i="60"/>
  <c r="K90" i="60"/>
  <c r="J90" i="60"/>
  <c r="H90" i="60"/>
  <c r="O85" i="60"/>
  <c r="N85" i="60"/>
  <c r="L101" i="60" s="1"/>
  <c r="L85" i="60"/>
  <c r="K85" i="60"/>
  <c r="J85" i="60"/>
  <c r="H101" i="60" s="1"/>
  <c r="H85" i="60"/>
  <c r="E84" i="60"/>
  <c r="D84" i="60"/>
  <c r="M78" i="60"/>
  <c r="L78" i="60"/>
  <c r="L84" i="60" s="1"/>
  <c r="I78" i="60"/>
  <c r="I84" i="60" s="1"/>
  <c r="H78" i="60"/>
  <c r="I101" i="60" s="1"/>
  <c r="M77" i="60"/>
  <c r="M84" i="60" s="1"/>
  <c r="L77" i="60"/>
  <c r="M101" i="60" s="1"/>
  <c r="I77" i="60"/>
  <c r="H77" i="60"/>
  <c r="M48" i="60"/>
  <c r="L48" i="60"/>
  <c r="I48" i="60"/>
  <c r="H48" i="60"/>
  <c r="E48" i="60"/>
  <c r="D48" i="60"/>
  <c r="M32" i="60"/>
  <c r="L32" i="60"/>
  <c r="I32" i="60"/>
  <c r="H32" i="60"/>
  <c r="E32" i="60"/>
  <c r="D32" i="60"/>
  <c r="M464" i="47"/>
  <c r="L464" i="47"/>
  <c r="I464" i="47"/>
  <c r="H464" i="47"/>
  <c r="E464" i="47"/>
  <c r="D464" i="47"/>
  <c r="M448" i="47"/>
  <c r="L448" i="47"/>
  <c r="I448" i="47"/>
  <c r="H448" i="47"/>
  <c r="E448" i="47"/>
  <c r="D448" i="47"/>
  <c r="M412" i="47"/>
  <c r="L412" i="47"/>
  <c r="I412" i="47"/>
  <c r="H412" i="47"/>
  <c r="E412" i="47"/>
  <c r="D412" i="47"/>
  <c r="M396" i="47"/>
  <c r="L396" i="47"/>
  <c r="I396" i="47"/>
  <c r="H396" i="47"/>
  <c r="E396" i="47"/>
  <c r="D396" i="47"/>
  <c r="M360" i="47"/>
  <c r="L360" i="47"/>
  <c r="I360" i="47"/>
  <c r="H360" i="47"/>
  <c r="E360" i="47"/>
  <c r="D360" i="47"/>
  <c r="M344" i="47"/>
  <c r="L344" i="47"/>
  <c r="I344" i="47"/>
  <c r="H344" i="47"/>
  <c r="E344" i="47"/>
  <c r="D344" i="47"/>
  <c r="M308" i="47"/>
  <c r="L308" i="47"/>
  <c r="I308" i="47"/>
  <c r="H308" i="47"/>
  <c r="E308" i="47"/>
  <c r="D308" i="47"/>
  <c r="M292" i="47"/>
  <c r="L292" i="47"/>
  <c r="I292" i="47"/>
  <c r="H292" i="47"/>
  <c r="E292" i="47"/>
  <c r="D292" i="47"/>
  <c r="M256" i="47"/>
  <c r="L256" i="47"/>
  <c r="I256" i="47"/>
  <c r="H256" i="47"/>
  <c r="E256" i="47"/>
  <c r="D256" i="47"/>
  <c r="M240" i="47"/>
  <c r="L240" i="47"/>
  <c r="I240" i="47"/>
  <c r="H240" i="47"/>
  <c r="E240" i="47"/>
  <c r="D240" i="47"/>
  <c r="M204" i="47"/>
  <c r="L204" i="47"/>
  <c r="I204" i="47"/>
  <c r="H204" i="47"/>
  <c r="E204" i="47"/>
  <c r="D204" i="47"/>
  <c r="L188" i="47"/>
  <c r="I188" i="47"/>
  <c r="H188" i="47"/>
  <c r="E188" i="47"/>
  <c r="D188" i="47"/>
  <c r="M152" i="47"/>
  <c r="L152" i="47"/>
  <c r="I152" i="47"/>
  <c r="H152" i="47"/>
  <c r="E152" i="47"/>
  <c r="D152" i="47"/>
  <c r="M136" i="47"/>
  <c r="L136" i="47"/>
  <c r="I136" i="47"/>
  <c r="H136" i="47"/>
  <c r="E136" i="47"/>
  <c r="D136" i="47"/>
  <c r="M100" i="47"/>
  <c r="L100" i="47"/>
  <c r="I100" i="47"/>
  <c r="H100" i="47"/>
  <c r="E100" i="47"/>
  <c r="D100" i="47"/>
  <c r="M84" i="47"/>
  <c r="L84" i="47"/>
  <c r="I84" i="47"/>
  <c r="H84" i="47"/>
  <c r="E84" i="47"/>
  <c r="D84" i="47"/>
  <c r="M48" i="47"/>
  <c r="L48" i="47"/>
  <c r="I48" i="47"/>
  <c r="H48" i="47"/>
  <c r="E48" i="47"/>
  <c r="D48" i="47"/>
  <c r="M32" i="47"/>
  <c r="L32" i="47"/>
  <c r="I32" i="47"/>
  <c r="H32" i="47"/>
  <c r="E32" i="47"/>
  <c r="D32" i="47"/>
  <c r="H84" i="60" l="1"/>
</calcChain>
</file>

<file path=xl/sharedStrings.xml><?xml version="1.0" encoding="utf-8"?>
<sst xmlns="http://schemas.openxmlformats.org/spreadsheetml/2006/main" count="10728" uniqueCount="599">
  <si>
    <t>1、</t>
  </si>
  <si>
    <t>进程表中“理论教学周数”由公式计算得到，无需填写，不要执行任何读写或删除操作。</t>
  </si>
  <si>
    <t>2、</t>
  </si>
  <si>
    <t>实践类（实习、实训、设计等）课程直接填在实际教学周所在单元格内，请使用规范简称。</t>
  </si>
  <si>
    <t>3、</t>
  </si>
  <si>
    <t>实践类课程的简要说明在进程表下方“说明事项”中填写，并标红。</t>
  </si>
  <si>
    <t>4、</t>
  </si>
  <si>
    <t>“考核科目（考试、考查）”中两列较窄单元格中，第一列填写周学时，第二列填写该科目学分数值。</t>
  </si>
  <si>
    <t>5、</t>
  </si>
  <si>
    <t>“周学时/学分合计”由公式计算得到，无需填写，不要执行读写或删除操作。</t>
  </si>
  <si>
    <t>6、</t>
  </si>
  <si>
    <t>“公共选修课”以“任选课”名称填写，周学时均为2，学分为2。</t>
  </si>
  <si>
    <t>7、</t>
  </si>
  <si>
    <t>每门课程的学分，以培养方案中计算的学分为准，否则学生无法修够学分。</t>
  </si>
  <si>
    <t>8、</t>
  </si>
  <si>
    <t>考查科目较多时可选定考查科目栏最后一行增行。</t>
  </si>
  <si>
    <t>LJVU-7.5-02-JW</t>
  </si>
  <si>
    <t>辽宁建筑职业学院教学进程表</t>
  </si>
  <si>
    <t>院别：土木工程学院</t>
  </si>
  <si>
    <t>2023～2024学年第一学期</t>
  </si>
  <si>
    <t xml:space="preserve">执行时间：2023年8月28日   </t>
  </si>
  <si>
    <t>建</t>
  </si>
  <si>
    <t>工</t>
  </si>
  <si>
    <t>G</t>
  </si>
  <si>
    <t>28/8-3/9</t>
  </si>
  <si>
    <t xml:space="preserve">岗位实习     </t>
  </si>
  <si>
    <t>4-10</t>
  </si>
  <si>
    <t>11-17</t>
  </si>
  <si>
    <t>18-24</t>
  </si>
  <si>
    <t>25-1/10</t>
  </si>
  <si>
    <t>2-8</t>
  </si>
  <si>
    <t>9-15</t>
  </si>
  <si>
    <t>16-22</t>
  </si>
  <si>
    <t>23-29</t>
  </si>
  <si>
    <t>30-5/11</t>
  </si>
  <si>
    <t>6-12</t>
  </si>
  <si>
    <t>13-19</t>
  </si>
  <si>
    <t>20-26</t>
  </si>
  <si>
    <t>27-3/12</t>
  </si>
  <si>
    <t>25-31</t>
  </si>
  <si>
    <t>1-7</t>
  </si>
  <si>
    <t>8-14</t>
  </si>
  <si>
    <t>当前学期</t>
  </si>
  <si>
    <t>理论教学周数</t>
  </si>
  <si>
    <t>考核科目</t>
  </si>
  <si>
    <t>考
试
科
目</t>
  </si>
  <si>
    <t>考
查
科
目</t>
  </si>
  <si>
    <t>周学时/学分合计</t>
  </si>
  <si>
    <t>说</t>
  </si>
  <si>
    <t xml:space="preserve">K----期末考试 </t>
  </si>
  <si>
    <t>★----军事课</t>
  </si>
  <si>
    <t>▲----毕业设计</t>
  </si>
  <si>
    <t>○----劳动周</t>
  </si>
  <si>
    <t>明</t>
  </si>
  <si>
    <t>事</t>
  </si>
  <si>
    <t>项</t>
  </si>
  <si>
    <t>监</t>
  </si>
  <si>
    <t>基</t>
  </si>
  <si>
    <t>理</t>
  </si>
  <si>
    <t>础</t>
  </si>
  <si>
    <t>○</t>
  </si>
  <si>
    <t>结构施工图识读强化实训</t>
  </si>
  <si>
    <t>BIM综合实训</t>
  </si>
  <si>
    <t>K</t>
  </si>
  <si>
    <t>社会实践</t>
  </si>
  <si>
    <t>BIM建模</t>
  </si>
  <si>
    <t>建筑结构</t>
  </si>
  <si>
    <t>地基与基础</t>
  </si>
  <si>
    <t>建筑施工技术</t>
  </si>
  <si>
    <t>概论（16周）</t>
  </si>
  <si>
    <t>形势与政策（8周）</t>
  </si>
  <si>
    <t>体育（14周）</t>
  </si>
  <si>
    <t>创业基础（8周）</t>
  </si>
  <si>
    <t>劳动教育（4周）</t>
  </si>
  <si>
    <t>任选课</t>
  </si>
  <si>
    <t>习概论-习近平新时代中国特色社会主义思想概论</t>
  </si>
  <si>
    <t>中国传统建筑文化</t>
  </si>
  <si>
    <t>智能</t>
  </si>
  <si>
    <t>建造</t>
  </si>
  <si>
    <t>C</t>
  </si>
  <si>
    <t>（校外转段）</t>
  </si>
  <si>
    <t>智能建造技术实训</t>
  </si>
  <si>
    <t>智能建造概论</t>
  </si>
  <si>
    <t>智能机械与机器人</t>
  </si>
  <si>
    <t>BIM建模技术</t>
  </si>
  <si>
    <t>智能检测与监测技术</t>
  </si>
  <si>
    <t>★</t>
  </si>
  <si>
    <t>BIM 综合实训</t>
  </si>
  <si>
    <t>建筑工程施工技术资料</t>
  </si>
  <si>
    <t>英语</t>
  </si>
  <si>
    <t>装配式混凝土结构工程</t>
  </si>
  <si>
    <t>房屋建筑构造</t>
  </si>
  <si>
    <t>建筑力学</t>
  </si>
  <si>
    <t>军事课[军事理论](12周）</t>
  </si>
  <si>
    <t>健康教育（4周）</t>
  </si>
  <si>
    <t>思想政治</t>
  </si>
  <si>
    <t>体育与健康</t>
  </si>
  <si>
    <t>艺术</t>
  </si>
  <si>
    <t>体育与健康（14周）</t>
  </si>
  <si>
    <t>BIM 建模</t>
  </si>
  <si>
    <t>建筑设备</t>
  </si>
  <si>
    <t>工程招投标与合同管理</t>
  </si>
  <si>
    <t>招投标与合同管理</t>
  </si>
  <si>
    <t>建筑CAD绘图</t>
  </si>
  <si>
    <t>建设工程项目管理</t>
  </si>
  <si>
    <t>建设工程监理概论</t>
  </si>
  <si>
    <t>智能建筑</t>
  </si>
  <si>
    <t>大学英语</t>
  </si>
  <si>
    <t>建筑材料</t>
  </si>
  <si>
    <t>建筑识图</t>
  </si>
  <si>
    <t>思想道德与法治（14周）</t>
  </si>
  <si>
    <t>心理健康教育（8周）</t>
  </si>
  <si>
    <t>职业生涯规划（10周）</t>
  </si>
  <si>
    <t>高等数学</t>
  </si>
  <si>
    <t>计算机应用基础</t>
  </si>
  <si>
    <t>素质拓展训练</t>
  </si>
  <si>
    <t>数学</t>
  </si>
  <si>
    <t>建筑识图与构造</t>
  </si>
  <si>
    <t>语文</t>
  </si>
  <si>
    <t>信息技术</t>
  </si>
  <si>
    <t>院别：交通工程学院</t>
  </si>
  <si>
    <t>测</t>
  </si>
  <si>
    <t>道</t>
  </si>
  <si>
    <t>量</t>
  </si>
  <si>
    <t>桥</t>
  </si>
  <si>
    <t>市</t>
  </si>
  <si>
    <t>政</t>
  </si>
  <si>
    <t>建筑美学（美育）</t>
  </si>
  <si>
    <t>形式与政策（8周）</t>
  </si>
  <si>
    <t>概论-习近平新时代中国特色社会主义思想概论</t>
  </si>
  <si>
    <t>地理信息实训——地理信息系统技术应用实训</t>
  </si>
  <si>
    <t>路基路面实训</t>
  </si>
  <si>
    <t>土力学实训</t>
  </si>
  <si>
    <t>桥梁工程实训</t>
  </si>
  <si>
    <t>勘测实训</t>
  </si>
  <si>
    <t>道路勘测设计★</t>
  </si>
  <si>
    <t>路基路面工程★</t>
  </si>
  <si>
    <t>桥梁工程★</t>
  </si>
  <si>
    <t>土力学与地基基础</t>
  </si>
  <si>
    <t>管道工程施工</t>
  </si>
  <si>
    <t>概论——习近平新时代中国特色社会主义思想概论</t>
  </si>
  <si>
    <t>土力学实训——土力学与地基基础实训</t>
  </si>
  <si>
    <t>勘测实训——道路勘测设计实训</t>
  </si>
  <si>
    <t>路基路面实训——路基路面工程实训</t>
  </si>
  <si>
    <t>级</t>
  </si>
  <si>
    <t>（订单班）</t>
  </si>
  <si>
    <t>（含校外转段）</t>
  </si>
  <si>
    <t>BIM应用实训</t>
  </si>
  <si>
    <t>BIM应用</t>
  </si>
  <si>
    <t>建筑美学</t>
  </si>
  <si>
    <t>军事课[军事理论]（12周）</t>
  </si>
  <si>
    <t>测量实训</t>
  </si>
  <si>
    <t>测量学实训</t>
  </si>
  <si>
    <t>识图实训</t>
  </si>
  <si>
    <t>建材实训</t>
  </si>
  <si>
    <t>计算机实训</t>
  </si>
  <si>
    <t>道路建筑材料</t>
  </si>
  <si>
    <t>计算机辅助设计</t>
  </si>
  <si>
    <t>工程力学</t>
  </si>
  <si>
    <t>测量学基础</t>
  </si>
  <si>
    <t>道路工程识图</t>
  </si>
  <si>
    <t>应用力学与结构</t>
  </si>
  <si>
    <t>交通工程学</t>
  </si>
  <si>
    <t>识图实训——道路工程识图实训</t>
  </si>
  <si>
    <t>计算机实训——计算机辅助设计实训</t>
  </si>
  <si>
    <t>建材实训——道路建筑材料实训</t>
  </si>
  <si>
    <t>测量学实训——测量学基础实训</t>
  </si>
  <si>
    <t>应</t>
  </si>
  <si>
    <t>急</t>
  </si>
  <si>
    <t>应急管理概论</t>
  </si>
  <si>
    <t>体育（拓展体育）（14周）</t>
  </si>
  <si>
    <t>军事化管理</t>
  </si>
  <si>
    <t>建筑材料实训</t>
  </si>
  <si>
    <t>建筑材料基础</t>
  </si>
  <si>
    <t>院别：环境工程学院</t>
  </si>
  <si>
    <t>执行时间：2023年8月29日</t>
  </si>
  <si>
    <t>供</t>
  </si>
  <si>
    <t>建筑</t>
  </si>
  <si>
    <t>热</t>
  </si>
  <si>
    <t>（校企）</t>
  </si>
  <si>
    <t>执行时间：2022年8月29日</t>
  </si>
  <si>
    <t>给</t>
  </si>
  <si>
    <t>电</t>
  </si>
  <si>
    <t>排</t>
  </si>
  <si>
    <t>水</t>
  </si>
  <si>
    <t>综合楼供暖工程实训</t>
  </si>
  <si>
    <t>商场空调用制冷工程实训</t>
  </si>
  <si>
    <t>安装工程专项识图训练</t>
  </si>
  <si>
    <t>建筑设备CAD绘图实训</t>
  </si>
  <si>
    <t>识图与绘图实训</t>
  </si>
  <si>
    <t>安装工程专项制图训练</t>
  </si>
  <si>
    <t>建筑水暖系统施工图识读实训</t>
  </si>
  <si>
    <t>BIM建模实训</t>
  </si>
  <si>
    <t/>
  </si>
  <si>
    <t>建筑给水排水工程</t>
  </si>
  <si>
    <t>消防系统工程设计与施工</t>
  </si>
  <si>
    <t>供热工程</t>
  </si>
  <si>
    <t>建筑供配电与照明技术</t>
  </si>
  <si>
    <t>通风与空调工程</t>
  </si>
  <si>
    <t>空调用制冷技术</t>
  </si>
  <si>
    <t>建筑设备监控系统工程技术</t>
  </si>
  <si>
    <t>安装工程BIM建模应用技术</t>
  </si>
  <si>
    <t>建筑安全防范系统</t>
  </si>
  <si>
    <t>建筑电气</t>
  </si>
  <si>
    <t>BIM技术应用</t>
  </si>
  <si>
    <t xml:space="preserve">任选课 </t>
  </si>
  <si>
    <t>概论：习近平新时代中国特色社会主义思想概论</t>
  </si>
  <si>
    <t>CAD识图与制图强化实训（企业课程）</t>
  </si>
  <si>
    <t>BIM应用实训二（企业课程）</t>
  </si>
  <si>
    <t>建筑电气消防技术</t>
  </si>
  <si>
    <t>建筑供配电与照明</t>
  </si>
  <si>
    <t>体育</t>
  </si>
  <si>
    <t>建筑智能化工程技术</t>
  </si>
  <si>
    <t>BIM应用（企业课程）</t>
  </si>
  <si>
    <t>安装工程BIM应用技术</t>
  </si>
  <si>
    <t>建筑弱电技术</t>
  </si>
  <si>
    <t>建筑工程识图实训</t>
  </si>
  <si>
    <t>市政给水排水工程</t>
  </si>
  <si>
    <t>安装工程制图</t>
  </si>
  <si>
    <t>水质检验技术</t>
  </si>
  <si>
    <t>水泵与水泵站</t>
  </si>
  <si>
    <t>水处理技术及水厂运行管理</t>
  </si>
  <si>
    <t>工程建设法规</t>
  </si>
  <si>
    <t>工程制图</t>
  </si>
  <si>
    <t>建筑设备CAD</t>
  </si>
  <si>
    <t>安装工程CAD</t>
  </si>
  <si>
    <t>电子基础知识与技能</t>
  </si>
  <si>
    <r>
      <rPr>
        <sz val="8"/>
        <color rgb="FFFF0000"/>
        <rFont val="Microsoft YaHei UI"/>
        <charset val="134"/>
      </rPr>
      <t>房屋</t>
    </r>
    <r>
      <rPr>
        <sz val="8"/>
        <color rgb="FFFF0000"/>
        <rFont val="仿宋_GB2312"/>
        <charset val="134"/>
      </rPr>
      <t>构造与识图</t>
    </r>
  </si>
  <si>
    <t>建筑构造与识图</t>
  </si>
  <si>
    <t>概论-毛泽东思想和中国特色社会主义理论体系概论</t>
  </si>
  <si>
    <t>院别：信息工程学院</t>
  </si>
  <si>
    <t>软</t>
  </si>
  <si>
    <t>件</t>
  </si>
  <si>
    <t>移</t>
  </si>
  <si>
    <t>动</t>
  </si>
  <si>
    <t>大数据</t>
  </si>
  <si>
    <t>智</t>
  </si>
  <si>
    <t>AI</t>
  </si>
  <si>
    <t>虚</t>
  </si>
  <si>
    <t>网</t>
  </si>
  <si>
    <t>能</t>
  </si>
  <si>
    <t>拟</t>
  </si>
  <si>
    <t>络</t>
  </si>
  <si>
    <t>Web服务器端项目实战</t>
  </si>
  <si>
    <t>Web服务器端应用开发</t>
  </si>
  <si>
    <t>软件测试技术与应用</t>
  </si>
  <si>
    <t>安卓应用技术</t>
  </si>
  <si>
    <t>UI设计</t>
  </si>
  <si>
    <t>日语</t>
  </si>
  <si>
    <t>MySQL</t>
  </si>
  <si>
    <r>
      <rPr>
        <sz val="9"/>
        <rFont val="宋体"/>
        <charset val="134"/>
      </rPr>
      <t>PHP</t>
    </r>
    <r>
      <rPr>
        <sz val="9"/>
        <rFont val="Microsoft YaHei UI"/>
        <charset val="134"/>
      </rPr>
      <t>实训</t>
    </r>
  </si>
  <si>
    <t>PHP</t>
  </si>
  <si>
    <t>HTML5</t>
  </si>
  <si>
    <t>Java面向对象程序设计</t>
  </si>
  <si>
    <t>标志设计</t>
  </si>
  <si>
    <t>web前端开发实训</t>
  </si>
  <si>
    <t>动态网站综合实训</t>
  </si>
  <si>
    <r>
      <rPr>
        <sz val="8"/>
        <rFont val="仿宋_GB2312"/>
        <charset val="134"/>
      </rPr>
      <t>web</t>
    </r>
    <r>
      <rPr>
        <sz val="8"/>
        <rFont val="Microsoft YaHei UI"/>
        <charset val="134"/>
      </rPr>
      <t>前端开发</t>
    </r>
  </si>
  <si>
    <t>面向对象程序设计</t>
  </si>
  <si>
    <t>PHP程序设计</t>
  </si>
  <si>
    <t>网络爬虫与数据采集</t>
  </si>
  <si>
    <t>大数据导论</t>
  </si>
  <si>
    <t>网站图形设计</t>
  </si>
  <si>
    <t>A</t>
  </si>
  <si>
    <t>I</t>
  </si>
  <si>
    <t>SMT生产工艺实训</t>
  </si>
  <si>
    <t>单片机技术综合实训</t>
  </si>
  <si>
    <t>嵌入式技术综合实训</t>
  </si>
  <si>
    <t>三维角色动画实训</t>
  </si>
  <si>
    <t>网络综合布线实训</t>
  </si>
  <si>
    <t>虚拟仿真开发实训</t>
  </si>
  <si>
    <t>嵌入式技术应用（AI）</t>
  </si>
  <si>
    <t>三维建模高级</t>
  </si>
  <si>
    <t>路由交换技术</t>
  </si>
  <si>
    <t>机器学习基础（AI）/人工智能导论（智能）</t>
  </si>
  <si>
    <t>虚拟现实引擎高级</t>
  </si>
  <si>
    <t>网页设计与制作</t>
  </si>
  <si>
    <t>数据分析与可视化（AI）/PCB设计与制作（智能）</t>
  </si>
  <si>
    <t>版式设计应用</t>
  </si>
  <si>
    <t>网络安装与综合布线</t>
  </si>
  <si>
    <t>C51单片机（智能）</t>
  </si>
  <si>
    <t>综合布线制图</t>
  </si>
  <si>
    <t>智能产品工业设计</t>
  </si>
  <si>
    <t>电子产品工艺</t>
  </si>
  <si>
    <t>三维模型设计制作（C4D）</t>
  </si>
  <si>
    <t>软件</t>
  </si>
  <si>
    <t>子</t>
  </si>
  <si>
    <t>JSP网络编程技术</t>
  </si>
  <si>
    <t>网络媒体技术应用</t>
  </si>
  <si>
    <t>网络安全技术</t>
  </si>
  <si>
    <t>专业外语</t>
  </si>
  <si>
    <t>矢量图形设计</t>
  </si>
  <si>
    <t>人工智能导论</t>
  </si>
  <si>
    <t>静态网站建设实训</t>
  </si>
  <si>
    <t>HTML5开发基础与应用</t>
  </si>
  <si>
    <t>网络工程制图</t>
  </si>
  <si>
    <t>JavaScript前端开发</t>
  </si>
  <si>
    <t>家庭和小型企业网络</t>
  </si>
  <si>
    <t>网页制作</t>
  </si>
  <si>
    <t>Linux操作系统应用</t>
  </si>
  <si>
    <t>大</t>
  </si>
  <si>
    <t>数</t>
  </si>
  <si>
    <t>据</t>
  </si>
  <si>
    <t>门户网站设计</t>
  </si>
  <si>
    <t>平面构成</t>
  </si>
  <si>
    <t>静态网站设计</t>
  </si>
  <si>
    <t>色彩构成与色彩搭配</t>
  </si>
  <si>
    <t>python程序设计基础</t>
  </si>
  <si>
    <t>网络营销实务</t>
  </si>
  <si>
    <t>电工基本技能实训</t>
  </si>
  <si>
    <t>实用电工技术</t>
  </si>
  <si>
    <t>Python程序设计</t>
  </si>
  <si>
    <t>美术基础</t>
  </si>
  <si>
    <t>网络基础知识</t>
  </si>
  <si>
    <t>网络操作系统</t>
  </si>
  <si>
    <t>○？</t>
  </si>
  <si>
    <t>电工电子技术基础</t>
  </si>
  <si>
    <t>网络应用基础</t>
  </si>
  <si>
    <t>军事课（军事理论）（12周）</t>
  </si>
  <si>
    <t>仪器仪表的使用与维护实训</t>
  </si>
  <si>
    <t>电工综合技能实训</t>
  </si>
  <si>
    <t>安卓项目综合实训</t>
  </si>
  <si>
    <t>电子工程制图实训</t>
  </si>
  <si>
    <t>电子电路应用技术</t>
  </si>
  <si>
    <t>安卓项目应用开发</t>
  </si>
  <si>
    <t>PCB设计与制作</t>
  </si>
  <si>
    <t>数据结构</t>
  </si>
  <si>
    <t>创业教育（8周）</t>
  </si>
  <si>
    <t>EDA技术应用</t>
  </si>
  <si>
    <t>院别：机电工程学院</t>
  </si>
  <si>
    <t>机</t>
  </si>
  <si>
    <t>械</t>
  </si>
  <si>
    <t>控</t>
  </si>
  <si>
    <t>新能</t>
  </si>
  <si>
    <t>自</t>
  </si>
  <si>
    <t>器</t>
  </si>
  <si>
    <t>汽车</t>
  </si>
  <si>
    <t>人</t>
  </si>
  <si>
    <t>化</t>
  </si>
  <si>
    <t>（校企协同）</t>
  </si>
  <si>
    <t>PLC控制系统实训</t>
  </si>
  <si>
    <t>机械设计基础</t>
  </si>
  <si>
    <t>工业机器人装配与调试</t>
  </si>
  <si>
    <t>电机与电气控制</t>
  </si>
  <si>
    <t>工业机器人离线编程（仅校企）</t>
  </si>
  <si>
    <t>数控机床编程与操作</t>
  </si>
  <si>
    <t>PLC控制系统运行与维护</t>
  </si>
  <si>
    <r>
      <rPr>
        <sz val="8"/>
        <color rgb="FFFF0000"/>
        <rFont val="仿宋_GB2312"/>
        <charset val="134"/>
      </rPr>
      <t>数控机床编程与操作（</t>
    </r>
    <r>
      <rPr>
        <sz val="8"/>
        <color rgb="FFFF0000"/>
        <rFont val="Microsoft YaHei UI"/>
        <charset val="134"/>
      </rPr>
      <t>非校企）</t>
    </r>
  </si>
  <si>
    <t>机械产品三维模型设计</t>
  </si>
  <si>
    <t>机器人控制与通信（仅校企）</t>
  </si>
  <si>
    <t>slidworks(2)</t>
  </si>
  <si>
    <t>工业机器人系统检测</t>
  </si>
  <si>
    <t>液压气压传动系统应用(9周）</t>
  </si>
  <si>
    <r>
      <rPr>
        <sz val="9"/>
        <color rgb="FFFF0000"/>
        <rFont val="仿宋_GB2312"/>
        <charset val="134"/>
      </rPr>
      <t>工业控制网络（6周）（</t>
    </r>
    <r>
      <rPr>
        <sz val="9"/>
        <color rgb="FFFF0000"/>
        <rFont val="Microsoft YaHei UI"/>
        <charset val="134"/>
      </rPr>
      <t>非校企）</t>
    </r>
  </si>
  <si>
    <t>汽车电气设备构造与维修实训</t>
  </si>
  <si>
    <t>汽车构造</t>
  </si>
  <si>
    <t>供配电系统的运行与检修</t>
  </si>
  <si>
    <t>汽车电器与电控系统</t>
  </si>
  <si>
    <t>PLC控制系统的运行与维护</t>
  </si>
  <si>
    <t>新能源汽车电机及控制系统</t>
  </si>
  <si>
    <t>传感器与检测技术</t>
  </si>
  <si>
    <t>单片机技术及应用</t>
  </si>
  <si>
    <t>电力电子技术</t>
  </si>
  <si>
    <t>汽车营销</t>
  </si>
  <si>
    <t>C语言程序设计</t>
  </si>
  <si>
    <t>电子线路版图识别与绘制</t>
  </si>
  <si>
    <t>金工实训</t>
  </si>
  <si>
    <t>数控实训</t>
  </si>
  <si>
    <t>AutoCAD图纸设计</t>
  </si>
  <si>
    <t>物联网通信技术</t>
  </si>
  <si>
    <t>机械制造基础</t>
  </si>
  <si>
    <t>液压与气动技术</t>
  </si>
  <si>
    <t>机器人</t>
  </si>
  <si>
    <t xml:space="preserve"> </t>
  </si>
  <si>
    <t>自动化</t>
  </si>
  <si>
    <t>工业机器人编程实训</t>
  </si>
  <si>
    <t>零件检测与质量分析</t>
  </si>
  <si>
    <t>工业机器人编程与操作</t>
  </si>
  <si>
    <t xml:space="preserve">G </t>
  </si>
  <si>
    <t>工程图识读与绘制</t>
  </si>
  <si>
    <t>电子产品装配与调试</t>
  </si>
  <si>
    <t>新能源汽车概论</t>
  </si>
  <si>
    <t>液压气压传动系统应用（6周）</t>
  </si>
  <si>
    <t>国家安全教育（8周）</t>
  </si>
  <si>
    <t>solidworks</t>
  </si>
  <si>
    <t>现代电气控制系统安装与调试实训</t>
  </si>
  <si>
    <t>机械加工工艺编制</t>
  </si>
  <si>
    <t>电气控制技术</t>
  </si>
  <si>
    <t>工业控制网络</t>
  </si>
  <si>
    <t>数控机床PMC</t>
  </si>
  <si>
    <t>先进制造技术</t>
  </si>
  <si>
    <t>计算机监控</t>
  </si>
  <si>
    <t>院别：建筑艺术学院</t>
  </si>
  <si>
    <t>装</t>
  </si>
  <si>
    <t>室</t>
  </si>
  <si>
    <t>饰</t>
  </si>
  <si>
    <t>设</t>
  </si>
  <si>
    <t>装饰设计课训</t>
  </si>
  <si>
    <t>项目实训</t>
  </si>
  <si>
    <t>建筑装饰构造与施工技术</t>
  </si>
  <si>
    <t>民用建筑构造</t>
  </si>
  <si>
    <t>计算机绘图</t>
  </si>
  <si>
    <t>建筑装饰设计</t>
  </si>
  <si>
    <t>装饰小品设计</t>
  </si>
  <si>
    <t>室内项目实训</t>
  </si>
  <si>
    <t>居室空间课训</t>
  </si>
  <si>
    <t>室内装饰构造与施工工艺</t>
  </si>
  <si>
    <t>板式家具制作</t>
  </si>
  <si>
    <t>居室空间设计</t>
  </si>
  <si>
    <t>认识实习</t>
  </si>
  <si>
    <t>商业空间课训</t>
  </si>
  <si>
    <t>建筑室内表现技法课程实训</t>
  </si>
  <si>
    <t>装饰工程施工组织与管理</t>
  </si>
  <si>
    <t>室内装饰材料</t>
  </si>
  <si>
    <t>室内装饰工程计量与计价</t>
  </si>
  <si>
    <t>建筑设计基础</t>
  </si>
  <si>
    <t>室内装饰构造</t>
  </si>
  <si>
    <t>室内照明</t>
  </si>
  <si>
    <t>商业空间设计</t>
  </si>
  <si>
    <t>建筑室内表现技法</t>
  </si>
  <si>
    <t>建筑艺术欣赏</t>
  </si>
  <si>
    <t>建筑制图与识图实训</t>
  </si>
  <si>
    <t>建筑制图与视图</t>
  </si>
  <si>
    <t>建筑制图与识图</t>
  </si>
  <si>
    <t>造型基础</t>
  </si>
  <si>
    <t>大学语文</t>
  </si>
  <si>
    <t>院别：建筑经济学院</t>
  </si>
  <si>
    <t>造</t>
  </si>
  <si>
    <t>价</t>
  </si>
  <si>
    <t>经</t>
  </si>
  <si>
    <t>管</t>
  </si>
  <si>
    <t>项目管理沙盘</t>
  </si>
  <si>
    <t>安装工程计量与计价</t>
  </si>
  <si>
    <t>基础会计</t>
  </si>
  <si>
    <t>BIM建模及艺术效果渲染</t>
  </si>
  <si>
    <t>建筑与装饰工程预算电算化</t>
  </si>
  <si>
    <t>高层建筑施工</t>
  </si>
  <si>
    <t>建筑工程资料管理</t>
  </si>
  <si>
    <t>项目管理沙盘----项目管理沙盘实训</t>
  </si>
  <si>
    <t>安装工程计量与计价----安装工程计量与计价实训</t>
  </si>
  <si>
    <t>建筑企业会计</t>
  </si>
  <si>
    <t>建筑工程计量与计价</t>
  </si>
  <si>
    <t>建筑工程项目管理BIM5D</t>
  </si>
  <si>
    <t>建筑工程资料信息化管理</t>
  </si>
  <si>
    <t>统计信息化实务</t>
  </si>
  <si>
    <t>建筑企业会计----建筑企业会计实训</t>
  </si>
  <si>
    <t>建筑识图与构造----建筑识图与构造实训</t>
  </si>
  <si>
    <t>思想道德与法制（14周）</t>
  </si>
  <si>
    <t>院别：工程管理学院</t>
  </si>
  <si>
    <t>执行时间：2023年8月28日</t>
  </si>
  <si>
    <t>订单班</t>
  </si>
  <si>
    <t>房</t>
  </si>
  <si>
    <t>地</t>
  </si>
  <si>
    <t>产</t>
  </si>
  <si>
    <t>造价实训</t>
  </si>
  <si>
    <t>BIM实训</t>
  </si>
  <si>
    <t>建筑工程造价</t>
  </si>
  <si>
    <t>建筑工程技术资料管理</t>
  </si>
  <si>
    <t>图像美化处理</t>
  </si>
  <si>
    <t>工程招投标</t>
  </si>
  <si>
    <t>建筑设备识图施工与预算电算化</t>
  </si>
  <si>
    <t>造价实训——建筑工程造价实训</t>
  </si>
  <si>
    <t>BIM实训——BIM建模实训</t>
  </si>
  <si>
    <t>习概——习近平新时代中国特色社会主义思想概论</t>
  </si>
  <si>
    <t>平法实训——钢筋平法识图实训</t>
  </si>
  <si>
    <t>施组实训——BIM建筑施工组织实训</t>
  </si>
  <si>
    <t>预算实训——建筑与装饰工程预算实训</t>
  </si>
  <si>
    <t>估价实训——房地产估价实训</t>
  </si>
  <si>
    <t>识图实训——建筑识图与构造实训</t>
  </si>
  <si>
    <t>调查实训——房地产市场调查与预测实训</t>
  </si>
  <si>
    <t>预算实训</t>
  </si>
  <si>
    <t>平法实训</t>
  </si>
  <si>
    <t>施组实训</t>
  </si>
  <si>
    <t>建筑与装饰工程预算</t>
  </si>
  <si>
    <t>BIM建筑施工组织</t>
  </si>
  <si>
    <t>钢筋平法识图</t>
  </si>
  <si>
    <t>建筑施工技术资料管理</t>
  </si>
  <si>
    <t>建筑工程质量检验与评定</t>
  </si>
  <si>
    <t>建筑法规</t>
  </si>
  <si>
    <t>水暖电识图施工与预算</t>
  </si>
  <si>
    <t>估价实训</t>
  </si>
  <si>
    <t>调查实训</t>
  </si>
  <si>
    <t>房地产估价</t>
  </si>
  <si>
    <t>房地产市场调查与预测</t>
  </si>
  <si>
    <t>房地产开发与经营</t>
  </si>
  <si>
    <t>思想道德与法治</t>
  </si>
  <si>
    <t>房地产金融学</t>
  </si>
  <si>
    <t>物业设备设施</t>
  </si>
  <si>
    <t>建筑与装饰材料</t>
  </si>
  <si>
    <t>院别：工商管理学院</t>
  </si>
  <si>
    <t>商</t>
  </si>
  <si>
    <t>物</t>
  </si>
  <si>
    <t>营</t>
  </si>
  <si>
    <t>流</t>
  </si>
  <si>
    <t>销</t>
  </si>
  <si>
    <t>网店运营推广</t>
  </si>
  <si>
    <t>商务网页设计与制作</t>
  </si>
  <si>
    <t>网络营销与推广</t>
  </si>
  <si>
    <t>电子商务客户管理</t>
  </si>
  <si>
    <r>
      <rPr>
        <sz val="8"/>
        <rFont val="仿宋_GB2312"/>
        <charset val="134"/>
      </rPr>
      <t>概论（1</t>
    </r>
    <r>
      <rPr>
        <sz val="8"/>
        <rFont val="仿宋_GB2312"/>
        <charset val="134"/>
      </rPr>
      <t>6</t>
    </r>
    <r>
      <rPr>
        <sz val="8"/>
        <rFont val="仿宋_GB2312"/>
        <charset val="134"/>
      </rPr>
      <t>周）</t>
    </r>
  </si>
  <si>
    <t>电子商务文案写作</t>
  </si>
  <si>
    <t>管理学基础（专业限选）</t>
  </si>
  <si>
    <t>仓储与配送</t>
  </si>
  <si>
    <t>营销策划实训</t>
  </si>
  <si>
    <t>仓储管理实务</t>
  </si>
  <si>
    <t>营销策划</t>
  </si>
  <si>
    <t>供应链管理</t>
  </si>
  <si>
    <t>公共关系</t>
  </si>
  <si>
    <t>配送管理实务</t>
  </si>
  <si>
    <r>
      <rPr>
        <sz val="8"/>
        <rFont val="仿宋_GB2312"/>
        <charset val="134"/>
      </rPr>
      <t>习近平新时代中国特色社会主义思想概论（1</t>
    </r>
    <r>
      <rPr>
        <sz val="8"/>
        <rFont val="仿宋_GB2312"/>
        <charset val="134"/>
      </rPr>
      <t>6</t>
    </r>
    <r>
      <rPr>
        <sz val="8"/>
        <rFont val="仿宋_GB2312"/>
        <charset val="134"/>
      </rPr>
      <t>周）</t>
    </r>
  </si>
  <si>
    <t>习近平新时代中国特色社会主义思想概论（16周）</t>
  </si>
  <si>
    <t>企业经营沙盘模拟</t>
  </si>
  <si>
    <t>市场调研与分析</t>
  </si>
  <si>
    <t>物流设施设备</t>
  </si>
  <si>
    <t>管理学基础</t>
  </si>
  <si>
    <t>现代商务礼仪（美育课）</t>
  </si>
  <si>
    <t>营销美学（美育课）</t>
  </si>
  <si>
    <t>电子商务基础（专业限选）</t>
  </si>
  <si>
    <t>基础会计（专业限选）</t>
  </si>
  <si>
    <t>电子商务综合业务实训</t>
  </si>
  <si>
    <t>网店装修与设计</t>
  </si>
  <si>
    <t>电商数据分析</t>
  </si>
  <si>
    <t>跨境电子商务实务</t>
  </si>
  <si>
    <t>商品拍摄与视觉设计</t>
  </si>
  <si>
    <t>新媒体营销</t>
  </si>
  <si>
    <t>电子商务物流业务</t>
  </si>
  <si>
    <t>视觉营销（专业限选）</t>
  </si>
  <si>
    <t>现代物流基础</t>
  </si>
  <si>
    <t>消费心理分析</t>
  </si>
  <si>
    <t xml:space="preserve">数学 </t>
  </si>
  <si>
    <t>商品品类管理与养护</t>
  </si>
  <si>
    <t>语言</t>
  </si>
  <si>
    <t>网络常用工具</t>
  </si>
  <si>
    <t>健康教育</t>
  </si>
  <si>
    <t>市场营销实务</t>
  </si>
  <si>
    <t>商务礼仪</t>
  </si>
  <si>
    <t>电子商务沙盘模拟实训</t>
  </si>
  <si>
    <t>电子商务基础</t>
  </si>
  <si>
    <t>图形图像处理技</t>
  </si>
  <si>
    <t>院别：财经管理学院</t>
  </si>
  <si>
    <t>会</t>
  </si>
  <si>
    <t>审</t>
  </si>
  <si>
    <t>统</t>
  </si>
  <si>
    <t>财</t>
  </si>
  <si>
    <t>计</t>
  </si>
  <si>
    <t>电子沙盘</t>
  </si>
  <si>
    <t>会计技能</t>
  </si>
  <si>
    <t>企业财务会计（2-2）</t>
  </si>
  <si>
    <t>会计信息化（2-1）</t>
  </si>
  <si>
    <t>管理会计</t>
  </si>
  <si>
    <t>建筑施工企业会计</t>
  </si>
  <si>
    <t>税费计算与申报</t>
  </si>
  <si>
    <t>中国会计文化</t>
  </si>
  <si>
    <t>企业经营模拟沙盘</t>
  </si>
  <si>
    <t>财务管理</t>
  </si>
  <si>
    <t>统计模拟</t>
  </si>
  <si>
    <t xml:space="preserve">会计信息化 </t>
  </si>
  <si>
    <t>会计信息化（2-2）</t>
  </si>
  <si>
    <t>财务会计基础</t>
  </si>
  <si>
    <t>经济法基础</t>
  </si>
  <si>
    <t>经济学基础</t>
  </si>
  <si>
    <t>财务大数据基础</t>
  </si>
  <si>
    <t>统计基础</t>
  </si>
  <si>
    <t>金融市场基础知识</t>
  </si>
  <si>
    <t>院别：旅游管理学院</t>
  </si>
  <si>
    <t>酒店</t>
  </si>
  <si>
    <t>旅</t>
  </si>
  <si>
    <t>数运</t>
  </si>
  <si>
    <t>游</t>
  </si>
  <si>
    <t>酒店市场营销与策划</t>
  </si>
  <si>
    <t>西餐厅服务与管理</t>
  </si>
  <si>
    <t>餐饮服务英语</t>
  </si>
  <si>
    <t>茶艺与茶文化</t>
  </si>
  <si>
    <t>调酒与咖啡制作</t>
  </si>
  <si>
    <t>旅游心理学</t>
  </si>
  <si>
    <t>调酒与咖啡制作实训</t>
  </si>
  <si>
    <t>导游实务</t>
  </si>
  <si>
    <t>酒店管理概论</t>
  </si>
  <si>
    <t>地方导游基础知识</t>
  </si>
  <si>
    <t>旅游英语</t>
  </si>
  <si>
    <t>旅行社运营实务</t>
  </si>
  <si>
    <t>服务礼仪训练</t>
  </si>
  <si>
    <t>旅游文学欣赏</t>
  </si>
  <si>
    <t>全国导游基础知识</t>
  </si>
  <si>
    <t>旅游企业经营管理</t>
  </si>
  <si>
    <t>服务英语</t>
  </si>
  <si>
    <t>旅游企业营销实务</t>
  </si>
  <si>
    <t>旅游休闲文化</t>
  </si>
  <si>
    <t>院别：启程学院</t>
  </si>
  <si>
    <t>启程</t>
  </si>
  <si>
    <t>工种实训</t>
  </si>
  <si>
    <t>BIM Revit建模（安装）</t>
  </si>
  <si>
    <t>媒</t>
  </si>
  <si>
    <t>建筑装饰设计实训</t>
  </si>
  <si>
    <t>装饰工程计量与计价</t>
  </si>
  <si>
    <t>素描（前7周）</t>
  </si>
  <si>
    <t>色彩（后8周）</t>
  </si>
  <si>
    <t>美学原理</t>
  </si>
  <si>
    <t>家具与室内陈设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</si>
</sst>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8">
    <font>
      <sz val="12"/>
      <name val="宋体"/>
      <charset val="134"/>
    </font>
    <font>
      <b/>
      <sz val="10"/>
      <name val="Times New Roman"/>
      <family val="1"/>
    </font>
    <font>
      <b/>
      <sz val="16"/>
      <name val="宋体"/>
      <charset val="134"/>
    </font>
    <font>
      <b/>
      <sz val="10"/>
      <name val="宋体"/>
      <charset val="134"/>
    </font>
    <font>
      <sz val="15"/>
      <name val="Times New Roman"/>
      <family val="1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family val="1"/>
    </font>
    <font>
      <b/>
      <sz val="11"/>
      <name val="仿宋_GB2312"/>
      <charset val="134"/>
    </font>
    <font>
      <b/>
      <sz val="11"/>
      <name val="宋体"/>
      <charset val="134"/>
    </font>
    <font>
      <b/>
      <sz val="11"/>
      <name val="Times New Roman"/>
      <family val="1"/>
    </font>
    <font>
      <sz val="9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8"/>
      <name val="仿宋_GB2312"/>
      <charset val="134"/>
    </font>
    <font>
      <sz val="8"/>
      <color rgb="FFFF0000"/>
      <name val="仿宋_GB2312"/>
      <charset val="134"/>
    </font>
    <font>
      <sz val="8"/>
      <name val="宋体"/>
      <charset val="134"/>
    </font>
    <font>
      <b/>
      <sz val="11"/>
      <color rgb="FF00B050"/>
      <name val="仿宋_GB2312"/>
      <charset val="134"/>
    </font>
    <font>
      <b/>
      <sz val="11"/>
      <color rgb="FF00B050"/>
      <name val="Times New Roman"/>
      <family val="1"/>
    </font>
    <font>
      <b/>
      <sz val="11"/>
      <color rgb="FF00B050"/>
      <name val="宋体"/>
      <charset val="134"/>
    </font>
    <font>
      <b/>
      <sz val="11"/>
      <color rgb="FFFF0000"/>
      <name val="仿宋_GB2312"/>
      <charset val="134"/>
    </font>
    <font>
      <b/>
      <sz val="11"/>
      <color rgb="FFFF0000"/>
      <name val="Times New Roman"/>
      <family val="1"/>
    </font>
    <font>
      <b/>
      <sz val="11"/>
      <color rgb="FFFF0000"/>
      <name val="宋体"/>
      <charset val="134"/>
    </font>
    <font>
      <sz val="9"/>
      <name val="微软雅黑"/>
      <charset val="134"/>
    </font>
    <font>
      <sz val="10"/>
      <name val="Times New Roman"/>
      <family val="1"/>
    </font>
    <font>
      <sz val="9"/>
      <name val="宋体"/>
      <charset val="134"/>
    </font>
    <font>
      <sz val="12"/>
      <name val="Times New Roman"/>
      <family val="1"/>
    </font>
    <font>
      <sz val="6"/>
      <name val="仿宋_GB2312"/>
      <charset val="134"/>
    </font>
    <font>
      <sz val="6"/>
      <name val="宋体"/>
      <charset val="134"/>
    </font>
    <font>
      <sz val="8"/>
      <name val="仿宋"/>
      <charset val="134"/>
    </font>
    <font>
      <sz val="8"/>
      <color rgb="FFFF0000"/>
      <name val="宋体"/>
      <charset val="134"/>
    </font>
    <font>
      <sz val="9"/>
      <color rgb="FFFF0000"/>
      <name val="仿宋_GB2312"/>
      <charset val="134"/>
    </font>
    <font>
      <b/>
      <sz val="10"/>
      <name val="仿宋_GB2312"/>
      <charset val="134"/>
    </font>
    <font>
      <sz val="9"/>
      <color theme="1"/>
      <name val="仿宋_GB2312"/>
      <charset val="134"/>
    </font>
    <font>
      <b/>
      <sz val="6"/>
      <name val="仿宋_GB2312"/>
      <charset val="134"/>
    </font>
    <font>
      <sz val="8"/>
      <color theme="1"/>
      <name val="仿宋_GB2312"/>
      <charset val="134"/>
    </font>
    <font>
      <b/>
      <sz val="6"/>
      <color rgb="FF00B050"/>
      <name val="仿宋_GB2312"/>
      <charset val="134"/>
    </font>
    <font>
      <b/>
      <sz val="8"/>
      <color rgb="FFFF0000"/>
      <name val="仿宋_GB2312"/>
      <charset val="134"/>
    </font>
    <font>
      <b/>
      <sz val="10"/>
      <color theme="1"/>
      <name val="宋体"/>
      <charset val="134"/>
    </font>
    <font>
      <b/>
      <sz val="14"/>
      <name val="Times New Roman"/>
      <family val="1"/>
    </font>
    <font>
      <sz val="7"/>
      <name val="仿宋_GB2312"/>
      <charset val="134"/>
    </font>
    <font>
      <b/>
      <sz val="14"/>
      <color rgb="FFFF0000"/>
      <name val="Times New Roman"/>
      <family val="1"/>
    </font>
    <font>
      <b/>
      <sz val="14"/>
      <color rgb="FF00B050"/>
      <name val="Times New Roman"/>
      <family val="1"/>
    </font>
    <font>
      <b/>
      <sz val="8"/>
      <name val="宋体"/>
      <charset val="134"/>
    </font>
    <font>
      <sz val="7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9"/>
      <name val="Times New Roman"/>
      <family val="1"/>
    </font>
    <font>
      <b/>
      <sz val="8"/>
      <name val="Times New Roman"/>
      <family val="1"/>
    </font>
    <font>
      <b/>
      <sz val="10"/>
      <color rgb="FF00B050"/>
      <name val="宋体"/>
      <charset val="134"/>
    </font>
    <font>
      <b/>
      <sz val="8"/>
      <color rgb="FF00B050"/>
      <name val="宋体"/>
      <charset val="134"/>
    </font>
    <font>
      <b/>
      <sz val="8"/>
      <color rgb="FF00B050"/>
      <name val="Times New Roman"/>
      <family val="1"/>
    </font>
    <font>
      <b/>
      <sz val="8"/>
      <color rgb="FFFF0000"/>
      <name val="宋体"/>
      <charset val="134"/>
    </font>
    <font>
      <b/>
      <sz val="9"/>
      <name val="宋体"/>
      <charset val="134"/>
    </font>
    <font>
      <b/>
      <sz val="9"/>
      <name val="Times New Roman"/>
      <family val="1"/>
    </font>
    <font>
      <b/>
      <sz val="10"/>
      <color rgb="FFFF0000"/>
      <name val="宋体"/>
      <charset val="134"/>
    </font>
    <font>
      <b/>
      <sz val="12"/>
      <name val="Times New Roman"/>
      <family val="1"/>
    </font>
    <font>
      <sz val="10"/>
      <name val="宋体"/>
      <charset val="134"/>
    </font>
    <font>
      <b/>
      <sz val="9"/>
      <color rgb="FFFF0000"/>
      <name val="宋体"/>
      <charset val="134"/>
    </font>
    <font>
      <b/>
      <sz val="9"/>
      <color rgb="FFFF0000"/>
      <name val="Times New Roman"/>
      <family val="1"/>
    </font>
    <font>
      <b/>
      <sz val="8"/>
      <name val="仿宋_GB2312"/>
      <charset val="134"/>
    </font>
    <font>
      <b/>
      <sz val="8"/>
      <color theme="1"/>
      <name val="仿宋_GB2312"/>
      <charset val="134"/>
    </font>
    <font>
      <sz val="8"/>
      <color rgb="FFFF0000"/>
      <name val="Microsoft YaHei UI"/>
      <charset val="134"/>
    </font>
    <font>
      <sz val="9"/>
      <color rgb="FFFF0000"/>
      <name val="宋体"/>
      <charset val="134"/>
    </font>
    <font>
      <b/>
      <sz val="10"/>
      <color rgb="FFFF0000"/>
      <name val="Times New Roman"/>
      <family val="1"/>
    </font>
    <font>
      <b/>
      <sz val="12"/>
      <name val="宋体"/>
      <charset val="134"/>
    </font>
    <font>
      <b/>
      <sz val="12"/>
      <color rgb="FF00B050"/>
      <name val="Times New Roman"/>
      <family val="1"/>
    </font>
    <font>
      <b/>
      <sz val="10"/>
      <color rgb="FF00B050"/>
      <name val="Times New Roman"/>
      <family val="1"/>
    </font>
    <font>
      <sz val="7"/>
      <color rgb="FFFF0000"/>
      <name val="宋体"/>
      <charset val="134"/>
    </font>
    <font>
      <b/>
      <sz val="12"/>
      <color rgb="FFFF0000"/>
      <name val="宋体"/>
      <charset val="134"/>
    </font>
    <font>
      <b/>
      <sz val="12"/>
      <color rgb="FFFF0000"/>
      <name val="Times New Roman"/>
      <family val="1"/>
    </font>
    <font>
      <sz val="8"/>
      <color indexed="0"/>
      <name val="仿宋_GB2312"/>
      <charset val="134"/>
    </font>
    <font>
      <sz val="8"/>
      <name val="Microsoft YaHei UI"/>
      <charset val="134"/>
    </font>
    <font>
      <sz val="10"/>
      <color indexed="8"/>
      <name val="宋体"/>
      <charset val="134"/>
    </font>
    <font>
      <b/>
      <sz val="12"/>
      <color rgb="FF00B050"/>
      <name val="宋体"/>
      <charset val="134"/>
    </font>
    <font>
      <b/>
      <sz val="9"/>
      <color rgb="FF00B050"/>
      <name val="宋体"/>
      <charset val="134"/>
    </font>
    <font>
      <b/>
      <sz val="8"/>
      <color rgb="FFFF0000"/>
      <name val="Times New Roman"/>
      <family val="1"/>
    </font>
    <font>
      <sz val="8"/>
      <color theme="1"/>
      <name val="宋体"/>
      <charset val="134"/>
    </font>
    <font>
      <b/>
      <sz val="7"/>
      <name val="宋体"/>
      <charset val="134"/>
    </font>
    <font>
      <b/>
      <sz val="7"/>
      <name val="Times New Roman"/>
      <family val="1"/>
    </font>
    <font>
      <b/>
      <sz val="7"/>
      <name val="仿宋_GB2312"/>
      <charset val="134"/>
    </font>
    <font>
      <b/>
      <sz val="10"/>
      <color rgb="FF00B050"/>
      <name val="仿宋_GB2312"/>
      <charset val="134"/>
    </font>
    <font>
      <b/>
      <sz val="7"/>
      <color rgb="FF00B050"/>
      <name val="宋体"/>
      <charset val="134"/>
    </font>
    <font>
      <b/>
      <sz val="7"/>
      <color rgb="FF00B050"/>
      <name val="Times New Roman"/>
      <family val="1"/>
    </font>
    <font>
      <sz val="9"/>
      <color rgb="FFFF0000"/>
      <name val="Microsoft YaHei UI"/>
      <charset val="134"/>
    </font>
    <font>
      <b/>
      <sz val="9"/>
      <name val="仿宋_GB2312"/>
      <charset val="134"/>
    </font>
    <font>
      <sz val="9"/>
      <name val="Microsoft YaHei UI"/>
      <charset val="134"/>
    </font>
    <font>
      <sz val="8"/>
      <name val="Arial"/>
      <family val="2"/>
    </font>
    <font>
      <sz val="11"/>
      <color theme="1"/>
      <name val="DengXian"/>
      <charset val="134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>
      <alignment vertical="center"/>
    </xf>
    <xf numFmtId="0" fontId="90" fillId="4" borderId="0" applyNumberFormat="0" applyBorder="0" applyAlignment="0" applyProtection="0">
      <alignment vertical="center"/>
    </xf>
    <xf numFmtId="0" fontId="91" fillId="5" borderId="21" applyNumberFormat="0" applyAlignment="0" applyProtection="0">
      <alignment vertical="center"/>
    </xf>
    <xf numFmtId="0" fontId="107" fillId="0" borderId="0">
      <alignment vertical="center"/>
    </xf>
    <xf numFmtId="0" fontId="90" fillId="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2" fillId="5" borderId="22" applyNumberFormat="0" applyAlignment="0" applyProtection="0">
      <alignment vertical="center"/>
    </xf>
    <xf numFmtId="0" fontId="93" fillId="9" borderId="0" applyNumberFormat="0" applyBorder="0" applyAlignment="0" applyProtection="0">
      <alignment vertical="center"/>
    </xf>
    <xf numFmtId="0" fontId="90" fillId="10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2" borderId="0" applyNumberFormat="0" applyBorder="0" applyAlignment="0" applyProtection="0">
      <alignment vertical="center"/>
    </xf>
    <xf numFmtId="0" fontId="89" fillId="0" borderId="0">
      <alignment vertical="center"/>
    </xf>
    <xf numFmtId="0" fontId="90" fillId="6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4" fillId="16" borderId="0" applyNumberFormat="0" applyBorder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94" fillId="15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94" fillId="18" borderId="0" applyNumberFormat="0" applyBorder="0" applyAlignment="0" applyProtection="0">
      <alignment vertical="center"/>
    </xf>
    <xf numFmtId="0" fontId="94" fillId="19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95" fillId="0" borderId="23" applyNumberFormat="0" applyFill="0" applyAlignment="0" applyProtection="0">
      <alignment vertical="center"/>
    </xf>
    <xf numFmtId="0" fontId="96" fillId="0" borderId="24" applyNumberFormat="0" applyFill="0" applyAlignment="0" applyProtection="0">
      <alignment vertical="center"/>
    </xf>
    <xf numFmtId="0" fontId="97" fillId="0" borderId="25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99" fillId="11" borderId="0" applyNumberFormat="0" applyBorder="0" applyAlignment="0" applyProtection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100" fillId="12" borderId="0" applyNumberFormat="0" applyBorder="0" applyAlignment="0" applyProtection="0">
      <alignment vertical="center"/>
    </xf>
    <xf numFmtId="0" fontId="100" fillId="12" borderId="0" applyNumberFormat="0" applyBorder="0" applyAlignment="0" applyProtection="0">
      <alignment vertical="center"/>
    </xf>
    <xf numFmtId="0" fontId="101" fillId="0" borderId="26" applyNumberFormat="0" applyFill="0" applyAlignment="0" applyProtection="0">
      <alignment vertical="center"/>
    </xf>
    <xf numFmtId="0" fontId="102" fillId="20" borderId="27" applyNumberFormat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94" fillId="21" borderId="0" applyNumberFormat="0" applyBorder="0" applyAlignment="0" applyProtection="0">
      <alignment vertical="center"/>
    </xf>
    <xf numFmtId="0" fontId="94" fillId="22" borderId="0" applyNumberFormat="0" applyBorder="0" applyAlignment="0" applyProtection="0">
      <alignment vertical="center"/>
    </xf>
    <xf numFmtId="0" fontId="94" fillId="23" borderId="0" applyNumberFormat="0" applyBorder="0" applyAlignment="0" applyProtection="0">
      <alignment vertical="center"/>
    </xf>
    <xf numFmtId="0" fontId="94" fillId="17" borderId="0" applyNumberFormat="0" applyBorder="0" applyAlignment="0" applyProtection="0">
      <alignment vertical="center"/>
    </xf>
    <xf numFmtId="0" fontId="94" fillId="18" borderId="0" applyNumberFormat="0" applyBorder="0" applyAlignment="0" applyProtection="0">
      <alignment vertical="center"/>
    </xf>
    <xf numFmtId="0" fontId="94" fillId="24" borderId="0" applyNumberFormat="0" applyBorder="0" applyAlignment="0" applyProtection="0">
      <alignment vertical="center"/>
    </xf>
    <xf numFmtId="0" fontId="106" fillId="14" borderId="21" applyNumberFormat="0" applyAlignment="0" applyProtection="0">
      <alignment vertical="center"/>
    </xf>
    <xf numFmtId="0" fontId="107" fillId="25" borderId="29" applyNumberFormat="0" applyFont="0" applyAlignment="0" applyProtection="0">
      <alignment vertical="center"/>
    </xf>
  </cellStyleXfs>
  <cellXfs count="900">
    <xf numFmtId="0" fontId="0" fillId="0" borderId="0" xfId="0">
      <alignment vertical="center"/>
    </xf>
    <xf numFmtId="0" fontId="107" fillId="0" borderId="0" xfId="34">
      <alignment vertical="center"/>
    </xf>
    <xf numFmtId="0" fontId="5" fillId="0" borderId="2" xfId="34" applyFont="1" applyBorder="1" applyAlignment="1">
      <alignment horizontal="center" vertical="center" wrapText="1"/>
    </xf>
    <xf numFmtId="0" fontId="5" fillId="0" borderId="6" xfId="34" applyFont="1" applyBorder="1" applyAlignment="1">
      <alignment horizontal="center" vertical="center" wrapText="1"/>
    </xf>
    <xf numFmtId="0" fontId="6" fillId="0" borderId="6" xfId="34" applyFont="1" applyBorder="1" applyAlignment="1">
      <alignment horizontal="center" vertical="center" wrapText="1"/>
    </xf>
    <xf numFmtId="0" fontId="7" fillId="0" borderId="6" xfId="34" applyFont="1" applyBorder="1" applyAlignment="1">
      <alignment horizontal="center" vertical="center" wrapText="1"/>
    </xf>
    <xf numFmtId="0" fontId="8" fillId="0" borderId="6" xfId="34" applyFont="1" applyBorder="1" applyAlignment="1">
      <alignment horizontal="center" vertical="top" wrapText="1"/>
    </xf>
    <xf numFmtId="0" fontId="11" fillId="0" borderId="1" xfId="25" applyFont="1" applyBorder="1" applyAlignment="1">
      <alignment horizontal="center" vertical="center" wrapText="1"/>
    </xf>
    <xf numFmtId="49" fontId="11" fillId="0" borderId="1" xfId="25" applyNumberFormat="1" applyFont="1" applyBorder="1" applyAlignment="1">
      <alignment horizontal="center" vertical="center" wrapText="1"/>
    </xf>
    <xf numFmtId="0" fontId="11" fillId="0" borderId="1" xfId="34" applyFont="1" applyBorder="1" applyAlignment="1">
      <alignment horizontal="center" vertical="center" wrapText="1"/>
    </xf>
    <xf numFmtId="0" fontId="12" fillId="0" borderId="1" xfId="34" applyFont="1" applyBorder="1" applyAlignment="1">
      <alignment horizontal="center" vertical="center" wrapText="1"/>
    </xf>
    <xf numFmtId="0" fontId="15" fillId="0" borderId="3" xfId="34" applyFont="1" applyBorder="1" applyAlignment="1">
      <alignment horizontal="center" vertical="center" shrinkToFit="1"/>
    </xf>
    <xf numFmtId="0" fontId="15" fillId="0" borderId="0" xfId="34" applyFont="1" applyAlignment="1">
      <alignment horizontal="center" vertical="center" shrinkToFit="1"/>
    </xf>
    <xf numFmtId="0" fontId="15" fillId="0" borderId="6" xfId="34" applyFont="1" applyBorder="1" applyAlignment="1">
      <alignment horizontal="center" vertical="center" shrinkToFit="1"/>
    </xf>
    <xf numFmtId="0" fontId="15" fillId="0" borderId="7" xfId="34" applyFont="1" applyBorder="1" applyAlignment="1">
      <alignment horizontal="center" vertical="center" shrinkToFit="1"/>
    </xf>
    <xf numFmtId="0" fontId="15" fillId="0" borderId="8" xfId="34" applyFont="1" applyBorder="1" applyAlignment="1">
      <alignment horizontal="center" vertical="center" shrinkToFit="1"/>
    </xf>
    <xf numFmtId="0" fontId="15" fillId="0" borderId="7" xfId="34" applyFont="1" applyBorder="1" applyAlignment="1">
      <alignment horizontal="left" vertical="center" shrinkToFit="1"/>
    </xf>
    <xf numFmtId="0" fontId="15" fillId="0" borderId="9" xfId="34" applyFont="1" applyBorder="1" applyAlignment="1">
      <alignment horizontal="center" vertical="center" shrinkToFit="1"/>
    </xf>
    <xf numFmtId="0" fontId="15" fillId="0" borderId="11" xfId="34" applyFont="1" applyBorder="1" applyAlignment="1">
      <alignment horizontal="center" vertical="center" shrinkToFit="1"/>
    </xf>
    <xf numFmtId="0" fontId="15" fillId="0" borderId="10" xfId="34" applyFont="1" applyBorder="1" applyAlignment="1">
      <alignment horizontal="center" vertical="center" shrinkToFit="1"/>
    </xf>
    <xf numFmtId="0" fontId="15" fillId="0" borderId="15" xfId="34" applyFont="1" applyBorder="1" applyAlignment="1">
      <alignment horizontal="center" vertical="center" shrinkToFit="1"/>
    </xf>
    <xf numFmtId="0" fontId="15" fillId="0" borderId="4" xfId="34" applyFont="1" applyBorder="1" applyAlignment="1">
      <alignment horizontal="center" vertical="center" shrinkToFit="1"/>
    </xf>
    <xf numFmtId="0" fontId="16" fillId="0" borderId="2" xfId="34" applyFont="1" applyBorder="1" applyAlignment="1">
      <alignment horizontal="center" vertical="center" shrinkToFit="1"/>
    </xf>
    <xf numFmtId="0" fontId="13" fillId="0" borderId="6" xfId="34" applyFont="1" applyBorder="1" applyAlignment="1">
      <alignment horizontal="center" vertical="center"/>
    </xf>
    <xf numFmtId="0" fontId="13" fillId="0" borderId="15" xfId="34" applyFont="1" applyBorder="1" applyAlignment="1">
      <alignment horizontal="center" vertical="center"/>
    </xf>
    <xf numFmtId="0" fontId="8" fillId="0" borderId="2" xfId="34" applyFont="1" applyBorder="1" applyAlignment="1">
      <alignment horizontal="center" vertical="center" wrapText="1"/>
    </xf>
    <xf numFmtId="0" fontId="18" fillId="0" borderId="2" xfId="34" applyFont="1" applyBorder="1" applyAlignment="1">
      <alignment horizontal="center" vertical="center" wrapText="1"/>
    </xf>
    <xf numFmtId="0" fontId="8" fillId="0" borderId="6" xfId="34" applyFont="1" applyBorder="1" applyAlignment="1">
      <alignment horizontal="center" vertical="center" wrapText="1"/>
    </xf>
    <xf numFmtId="0" fontId="18" fillId="0" borderId="6" xfId="34" applyFont="1" applyBorder="1" applyAlignment="1">
      <alignment horizontal="center" vertical="center" wrapText="1"/>
    </xf>
    <xf numFmtId="0" fontId="9" fillId="0" borderId="6" xfId="34" applyFont="1" applyBorder="1" applyAlignment="1">
      <alignment horizontal="center" vertical="center" wrapText="1"/>
    </xf>
    <xf numFmtId="0" fontId="19" fillId="0" borderId="6" xfId="34" applyFont="1" applyBorder="1" applyAlignment="1">
      <alignment horizontal="center" vertical="center" wrapText="1"/>
    </xf>
    <xf numFmtId="0" fontId="10" fillId="0" borderId="6" xfId="34" applyFont="1" applyBorder="1" applyAlignment="1">
      <alignment horizontal="center" vertical="center" wrapText="1"/>
    </xf>
    <xf numFmtId="0" fontId="20" fillId="0" borderId="6" xfId="34" applyFont="1" applyBorder="1" applyAlignment="1">
      <alignment horizontal="center" vertical="center" wrapText="1"/>
    </xf>
    <xf numFmtId="0" fontId="18" fillId="0" borderId="6" xfId="34" applyFont="1" applyBorder="1" applyAlignment="1">
      <alignment horizontal="center" vertical="top" wrapText="1"/>
    </xf>
    <xf numFmtId="0" fontId="17" fillId="0" borderId="1" xfId="34" applyFont="1" applyBorder="1" applyAlignment="1">
      <alignment horizontal="center" vertical="center" wrapText="1"/>
    </xf>
    <xf numFmtId="0" fontId="25" fillId="0" borderId="1" xfId="34" applyFont="1" applyBorder="1" applyAlignment="1">
      <alignment horizontal="center" vertical="center" wrapText="1"/>
    </xf>
    <xf numFmtId="0" fontId="26" fillId="0" borderId="1" xfId="34" applyFont="1" applyBorder="1" applyAlignment="1">
      <alignment horizontal="center" vertical="center" wrapText="1"/>
    </xf>
    <xf numFmtId="0" fontId="15" fillId="0" borderId="2" xfId="34" applyFont="1" applyBorder="1" applyAlignment="1">
      <alignment horizontal="center" vertical="center" shrinkToFit="1"/>
    </xf>
    <xf numFmtId="0" fontId="15" fillId="0" borderId="2" xfId="34" applyFont="1" applyBorder="1" applyAlignment="1">
      <alignment horizontal="center" vertical="center"/>
    </xf>
    <xf numFmtId="0" fontId="15" fillId="0" borderId="0" xfId="34" applyFont="1" applyAlignment="1">
      <alignment horizontal="left" vertical="center" shrinkToFit="1"/>
    </xf>
    <xf numFmtId="0" fontId="15" fillId="0" borderId="6" xfId="34" applyFont="1" applyBorder="1" applyAlignment="1">
      <alignment horizontal="center" vertical="center"/>
    </xf>
    <xf numFmtId="0" fontId="15" fillId="0" borderId="15" xfId="34" applyFont="1" applyBorder="1" applyAlignment="1">
      <alignment horizontal="center" vertical="center"/>
    </xf>
    <xf numFmtId="0" fontId="15" fillId="0" borderId="1" xfId="34" applyFont="1" applyBorder="1" applyAlignment="1">
      <alignment horizontal="center" vertical="center" wrapText="1"/>
    </xf>
    <xf numFmtId="0" fontId="28" fillId="0" borderId="1" xfId="34" applyFont="1" applyBorder="1" applyAlignment="1">
      <alignment horizontal="center" vertical="center" wrapText="1"/>
    </xf>
    <xf numFmtId="0" fontId="107" fillId="0" borderId="1" xfId="34" applyBorder="1">
      <alignment vertical="center"/>
    </xf>
    <xf numFmtId="0" fontId="29" fillId="0" borderId="0" xfId="34" applyFont="1" applyAlignment="1">
      <alignment horizontal="center" vertical="center"/>
    </xf>
    <xf numFmtId="0" fontId="15" fillId="0" borderId="6" xfId="34" applyFont="1" applyBorder="1">
      <alignment vertical="center"/>
    </xf>
    <xf numFmtId="0" fontId="107" fillId="0" borderId="6" xfId="34" applyBorder="1" applyAlignment="1">
      <alignment horizontal="center" vertical="center"/>
    </xf>
    <xf numFmtId="0" fontId="107" fillId="0" borderId="0" xfId="34" applyAlignment="1">
      <alignment horizontal="center" vertical="center"/>
    </xf>
    <xf numFmtId="0" fontId="15" fillId="0" borderId="7" xfId="34" applyFont="1" applyBorder="1" applyAlignment="1">
      <alignment horizontal="center" vertical="center"/>
    </xf>
    <xf numFmtId="0" fontId="15" fillId="0" borderId="1" xfId="34" applyFont="1" applyBorder="1" applyAlignment="1">
      <alignment horizontal="center" vertical="center" shrinkToFit="1"/>
    </xf>
    <xf numFmtId="0" fontId="32" fillId="0" borderId="1" xfId="34" applyFont="1" applyBorder="1" applyAlignment="1">
      <alignment horizontal="center" vertical="center" wrapText="1"/>
    </xf>
    <xf numFmtId="0" fontId="14" fillId="0" borderId="1" xfId="34" applyFont="1" applyBorder="1" applyAlignment="1">
      <alignment horizontal="center" vertical="center" wrapText="1"/>
    </xf>
    <xf numFmtId="0" fontId="15" fillId="0" borderId="15" xfId="34" applyFont="1" applyBorder="1">
      <alignment vertical="center"/>
    </xf>
    <xf numFmtId="0" fontId="33" fillId="0" borderId="6" xfId="34" applyFont="1" applyBorder="1" applyAlignment="1">
      <alignment horizontal="center" vertical="top" wrapText="1"/>
    </xf>
    <xf numFmtId="0" fontId="35" fillId="0" borderId="6" xfId="34" applyFont="1" applyBorder="1" applyAlignment="1">
      <alignment horizontal="center" vertical="top" wrapText="1"/>
    </xf>
    <xf numFmtId="0" fontId="36" fillId="0" borderId="7" xfId="34" applyFont="1" applyBorder="1" applyAlignment="1">
      <alignment horizontal="left" vertical="center" shrinkToFit="1"/>
    </xf>
    <xf numFmtId="0" fontId="21" fillId="0" borderId="2" xfId="34" applyFont="1" applyBorder="1" applyAlignment="1">
      <alignment horizontal="center" vertical="center" wrapText="1"/>
    </xf>
    <xf numFmtId="0" fontId="21" fillId="0" borderId="6" xfId="34" applyFont="1" applyBorder="1" applyAlignment="1">
      <alignment horizontal="center" vertical="center" wrapText="1"/>
    </xf>
    <xf numFmtId="0" fontId="22" fillId="0" borderId="6" xfId="34" applyFont="1" applyBorder="1" applyAlignment="1">
      <alignment horizontal="center" vertical="center" wrapText="1"/>
    </xf>
    <xf numFmtId="0" fontId="23" fillId="0" borderId="6" xfId="34" applyFont="1" applyBorder="1" applyAlignment="1">
      <alignment horizontal="center" vertical="center" wrapText="1"/>
    </xf>
    <xf numFmtId="0" fontId="37" fillId="0" borderId="6" xfId="34" applyFont="1" applyBorder="1" applyAlignment="1">
      <alignment horizontal="center" vertical="top" wrapText="1"/>
    </xf>
    <xf numFmtId="0" fontId="38" fillId="0" borderId="6" xfId="34" applyFont="1" applyBorder="1" applyAlignment="1">
      <alignment horizontal="center" vertical="top" wrapText="1"/>
    </xf>
    <xf numFmtId="0" fontId="36" fillId="0" borderId="0" xfId="34" applyFont="1" applyAlignment="1">
      <alignment horizontal="center" vertical="center" shrinkToFit="1"/>
    </xf>
    <xf numFmtId="0" fontId="36" fillId="0" borderId="6" xfId="34" applyFont="1" applyBorder="1" applyAlignment="1">
      <alignment horizontal="center" vertical="center" shrinkToFit="1"/>
    </xf>
    <xf numFmtId="0" fontId="39" fillId="0" borderId="7" xfId="34" applyFont="1" applyBorder="1" applyAlignment="1">
      <alignment horizontal="center" vertical="center" wrapText="1"/>
    </xf>
    <xf numFmtId="0" fontId="10" fillId="0" borderId="6" xfId="34" applyFont="1" applyBorder="1" applyAlignment="1">
      <alignment horizontal="center" vertical="top" wrapText="1"/>
    </xf>
    <xf numFmtId="0" fontId="15" fillId="0" borderId="8" xfId="34" applyFont="1" applyBorder="1" applyAlignment="1">
      <alignment horizontal="center" vertical="center"/>
    </xf>
    <xf numFmtId="0" fontId="11" fillId="2" borderId="1" xfId="34" applyFont="1" applyFill="1" applyBorder="1" applyAlignment="1">
      <alignment horizontal="center" vertical="center" wrapText="1"/>
    </xf>
    <xf numFmtId="0" fontId="41" fillId="0" borderId="1" xfId="34" applyFont="1" applyBorder="1" applyAlignment="1">
      <alignment horizontal="center" vertical="center" wrapText="1"/>
    </xf>
    <xf numFmtId="0" fontId="11" fillId="0" borderId="1" xfId="34" applyFont="1" applyBorder="1" applyAlignment="1">
      <alignment horizontal="center" vertical="center" shrinkToFit="1"/>
    </xf>
    <xf numFmtId="0" fontId="19" fillId="0" borderId="6" xfId="34" applyFont="1" applyBorder="1" applyAlignment="1">
      <alignment horizontal="center" vertical="top" wrapText="1"/>
    </xf>
    <xf numFmtId="0" fontId="11" fillId="2" borderId="1" xfId="34" applyFont="1" applyFill="1" applyBorder="1" applyAlignment="1">
      <alignment horizontal="center" vertical="center" shrinkToFit="1"/>
    </xf>
    <xf numFmtId="0" fontId="32" fillId="0" borderId="1" xfId="34" applyFont="1" applyBorder="1" applyAlignment="1">
      <alignment horizontal="center" vertical="center" shrinkToFit="1"/>
    </xf>
    <xf numFmtId="0" fontId="36" fillId="0" borderId="6" xfId="34" applyFont="1" applyBorder="1" applyAlignment="1">
      <alignment horizontal="center" vertical="center"/>
    </xf>
    <xf numFmtId="0" fontId="15" fillId="2" borderId="0" xfId="34" applyFont="1" applyFill="1" applyAlignment="1">
      <alignment horizontal="center" vertical="center" shrinkToFit="1"/>
    </xf>
    <xf numFmtId="0" fontId="15" fillId="2" borderId="6" xfId="34" applyFont="1" applyFill="1" applyBorder="1" applyAlignment="1">
      <alignment horizontal="center" vertical="center" shrinkToFit="1"/>
    </xf>
    <xf numFmtId="0" fontId="21" fillId="0" borderId="6" xfId="34" applyFont="1" applyBorder="1" applyAlignment="1">
      <alignment horizontal="center" vertical="top" wrapText="1"/>
    </xf>
    <xf numFmtId="0" fontId="44" fillId="0" borderId="1" xfId="34" applyFont="1" applyBorder="1" applyAlignment="1">
      <alignment horizontal="center" vertical="center" wrapText="1"/>
    </xf>
    <xf numFmtId="0" fontId="34" fillId="0" borderId="1" xfId="34" applyFont="1" applyBorder="1" applyAlignment="1">
      <alignment horizontal="center" vertical="center" wrapText="1"/>
    </xf>
    <xf numFmtId="0" fontId="16" fillId="0" borderId="0" xfId="34" applyFont="1" applyAlignment="1">
      <alignment horizontal="center" vertical="center" shrinkToFit="1"/>
    </xf>
    <xf numFmtId="0" fontId="16" fillId="0" borderId="6" xfId="34" applyFont="1" applyBorder="1" applyAlignment="1">
      <alignment horizontal="center" vertical="center" shrinkToFit="1"/>
    </xf>
    <xf numFmtId="0" fontId="16" fillId="0" borderId="6" xfId="34" applyFont="1" applyBorder="1" applyAlignment="1">
      <alignment horizontal="center" vertical="center"/>
    </xf>
    <xf numFmtId="0" fontId="36" fillId="0" borderId="15" xfId="34" applyFont="1" applyBorder="1" applyAlignment="1">
      <alignment horizontal="center" vertical="center" shrinkToFit="1"/>
    </xf>
    <xf numFmtId="0" fontId="36" fillId="0" borderId="2" xfId="34" applyFont="1" applyBorder="1" applyAlignment="1">
      <alignment horizontal="center" vertical="center"/>
    </xf>
    <xf numFmtId="0" fontId="36" fillId="0" borderId="7" xfId="34" applyFont="1" applyBorder="1" applyAlignment="1">
      <alignment horizontal="center" vertical="center"/>
    </xf>
    <xf numFmtId="0" fontId="22" fillId="0" borderId="6" xfId="34" applyFont="1" applyBorder="1" applyAlignment="1">
      <alignment horizontal="center" vertical="top" wrapText="1"/>
    </xf>
    <xf numFmtId="0" fontId="36" fillId="0" borderId="0" xfId="34" applyFont="1" applyAlignment="1">
      <alignment horizontal="left" vertical="center" shrinkToFit="1"/>
    </xf>
    <xf numFmtId="0" fontId="3" fillId="0" borderId="7" xfId="34" applyFont="1" applyBorder="1" applyAlignment="1">
      <alignment horizontal="center" vertical="center" wrapText="1"/>
    </xf>
    <xf numFmtId="0" fontId="26" fillId="0" borderId="1" xfId="34" applyFont="1" applyBorder="1" applyAlignment="1">
      <alignment horizontal="center" vertical="center"/>
    </xf>
    <xf numFmtId="0" fontId="12" fillId="0" borderId="7" xfId="34" applyFont="1" applyBorder="1" applyAlignment="1">
      <alignment horizontal="center" vertical="center" wrapText="1"/>
    </xf>
    <xf numFmtId="0" fontId="12" fillId="0" borderId="0" xfId="34" applyFont="1" applyAlignment="1">
      <alignment horizontal="center" vertical="center" wrapText="1"/>
    </xf>
    <xf numFmtId="0" fontId="12" fillId="0" borderId="6" xfId="34" applyFont="1" applyBorder="1" applyAlignment="1">
      <alignment horizontal="center" vertical="center" wrapText="1"/>
    </xf>
    <xf numFmtId="0" fontId="50" fillId="0" borderId="7" xfId="34" applyFont="1" applyBorder="1" applyAlignment="1">
      <alignment horizontal="center" vertical="center" wrapText="1"/>
    </xf>
    <xf numFmtId="0" fontId="11" fillId="0" borderId="1" xfId="34" applyFont="1" applyBorder="1" applyAlignment="1">
      <alignment horizontal="left" vertical="center" shrinkToFit="1"/>
    </xf>
    <xf numFmtId="0" fontId="53" fillId="0" borderId="6" xfId="34" applyFont="1" applyBorder="1" applyAlignment="1">
      <alignment horizontal="center" vertical="top" wrapText="1"/>
    </xf>
    <xf numFmtId="0" fontId="107" fillId="0" borderId="0" xfId="33">
      <alignment vertical="center"/>
    </xf>
    <xf numFmtId="0" fontId="5" fillId="0" borderId="2" xfId="33" applyFont="1" applyBorder="1" applyAlignment="1">
      <alignment horizontal="center" vertical="center" wrapText="1"/>
    </xf>
    <xf numFmtId="0" fontId="5" fillId="0" borderId="6" xfId="33" applyFont="1" applyBorder="1" applyAlignment="1">
      <alignment horizontal="center" vertical="center" wrapText="1"/>
    </xf>
    <xf numFmtId="0" fontId="7" fillId="0" borderId="6" xfId="33" applyFont="1" applyBorder="1" applyAlignment="1">
      <alignment horizontal="center" vertical="center" wrapText="1"/>
    </xf>
    <xf numFmtId="0" fontId="6" fillId="0" borderId="6" xfId="33" applyFont="1" applyBorder="1" applyAlignment="1">
      <alignment horizontal="center" vertical="center" wrapText="1"/>
    </xf>
    <xf numFmtId="0" fontId="9" fillId="0" borderId="6" xfId="33" applyFont="1" applyBorder="1" applyAlignment="1">
      <alignment horizontal="center" vertical="top" wrapText="1"/>
    </xf>
    <xf numFmtId="0" fontId="8" fillId="0" borderId="6" xfId="33" applyFont="1" applyBorder="1" applyAlignment="1">
      <alignment horizontal="center" vertical="top" wrapText="1"/>
    </xf>
    <xf numFmtId="0" fontId="11" fillId="0" borderId="1" xfId="24" applyFont="1" applyBorder="1" applyAlignment="1">
      <alignment horizontal="center" vertical="center" wrapText="1"/>
    </xf>
    <xf numFmtId="49" fontId="11" fillId="0" borderId="1" xfId="24" applyNumberFormat="1" applyFont="1" applyBorder="1" applyAlignment="1">
      <alignment horizontal="center" vertical="center" wrapText="1"/>
    </xf>
    <xf numFmtId="0" fontId="11" fillId="0" borderId="1" xfId="33" applyFont="1" applyBorder="1" applyAlignment="1">
      <alignment horizontal="center" vertical="center" wrapText="1"/>
    </xf>
    <xf numFmtId="0" fontId="12" fillId="0" borderId="1" xfId="33" applyFont="1" applyBorder="1" applyAlignment="1">
      <alignment horizontal="center" vertical="center" wrapText="1"/>
    </xf>
    <xf numFmtId="0" fontId="15" fillId="0" borderId="3" xfId="33" applyFont="1" applyBorder="1" applyAlignment="1">
      <alignment horizontal="center" vertical="center" shrinkToFit="1"/>
    </xf>
    <xf numFmtId="0" fontId="15" fillId="0" borderId="0" xfId="33" applyFont="1" applyAlignment="1">
      <alignment horizontal="center" vertical="center" shrinkToFit="1"/>
    </xf>
    <xf numFmtId="0" fontId="15" fillId="0" borderId="6" xfId="33" applyFont="1" applyBorder="1" applyAlignment="1">
      <alignment horizontal="center" vertical="center" shrinkToFit="1"/>
    </xf>
    <xf numFmtId="0" fontId="15" fillId="0" borderId="7" xfId="33" applyFont="1" applyBorder="1" applyAlignment="1">
      <alignment horizontal="center" vertical="center" shrinkToFit="1"/>
    </xf>
    <xf numFmtId="0" fontId="15" fillId="0" borderId="8" xfId="33" applyFont="1" applyBorder="1" applyAlignment="1">
      <alignment horizontal="center" vertical="center" shrinkToFit="1"/>
    </xf>
    <xf numFmtId="0" fontId="15" fillId="0" borderId="9" xfId="33" applyFont="1" applyBorder="1" applyAlignment="1">
      <alignment horizontal="center" vertical="center" shrinkToFit="1"/>
    </xf>
    <xf numFmtId="0" fontId="15" fillId="0" borderId="11" xfId="33" applyFont="1" applyBorder="1" applyAlignment="1">
      <alignment horizontal="center" vertical="center" shrinkToFit="1"/>
    </xf>
    <xf numFmtId="0" fontId="15" fillId="0" borderId="10" xfId="33" applyFont="1" applyBorder="1" applyAlignment="1">
      <alignment horizontal="center" vertical="center" shrinkToFit="1"/>
    </xf>
    <xf numFmtId="0" fontId="15" fillId="0" borderId="15" xfId="33" applyFont="1" applyBorder="1" applyAlignment="1">
      <alignment horizontal="center" vertical="center" shrinkToFit="1"/>
    </xf>
    <xf numFmtId="0" fontId="15" fillId="0" borderId="4" xfId="33" applyFont="1" applyBorder="1" applyAlignment="1">
      <alignment horizontal="center" vertical="center" shrinkToFit="1"/>
    </xf>
    <xf numFmtId="0" fontId="16" fillId="0" borderId="2" xfId="33" applyFont="1" applyBorder="1" applyAlignment="1">
      <alignment horizontal="center" vertical="center" shrinkToFit="1"/>
    </xf>
    <xf numFmtId="0" fontId="13" fillId="0" borderId="6" xfId="33" applyFont="1" applyBorder="1" applyAlignment="1">
      <alignment horizontal="center" vertical="center"/>
    </xf>
    <xf numFmtId="0" fontId="13" fillId="0" borderId="15" xfId="33" applyFont="1" applyBorder="1" applyAlignment="1">
      <alignment horizontal="center" vertical="center"/>
    </xf>
    <xf numFmtId="0" fontId="39" fillId="0" borderId="7" xfId="33" applyFont="1" applyBorder="1" applyAlignment="1">
      <alignment horizontal="center" vertical="center" wrapText="1"/>
    </xf>
    <xf numFmtId="0" fontId="15" fillId="0" borderId="2" xfId="33" applyFont="1" applyBorder="1" applyAlignment="1">
      <alignment horizontal="center" vertical="center" shrinkToFit="1"/>
    </xf>
    <xf numFmtId="0" fontId="15" fillId="0" borderId="7" xfId="33" applyFont="1" applyBorder="1" applyAlignment="1">
      <alignment horizontal="left" vertical="center" shrinkToFit="1"/>
    </xf>
    <xf numFmtId="0" fontId="15" fillId="0" borderId="8" xfId="33" applyFont="1" applyBorder="1" applyAlignment="1">
      <alignment horizontal="left" vertical="center" shrinkToFit="1"/>
    </xf>
    <xf numFmtId="0" fontId="15" fillId="0" borderId="7" xfId="33" applyFont="1" applyBorder="1" applyAlignment="1">
      <alignment vertical="center" shrinkToFit="1"/>
    </xf>
    <xf numFmtId="0" fontId="15" fillId="0" borderId="8" xfId="33" applyFont="1" applyBorder="1" applyAlignment="1">
      <alignment vertical="center" shrinkToFit="1"/>
    </xf>
    <xf numFmtId="0" fontId="8" fillId="0" borderId="2" xfId="33" applyFont="1" applyBorder="1" applyAlignment="1">
      <alignment horizontal="center" vertical="center" wrapText="1"/>
    </xf>
    <xf numFmtId="0" fontId="8" fillId="0" borderId="6" xfId="33" applyFont="1" applyBorder="1" applyAlignment="1">
      <alignment horizontal="center" vertical="center" wrapText="1"/>
    </xf>
    <xf numFmtId="0" fontId="10" fillId="0" borderId="6" xfId="33" applyFont="1" applyBorder="1" applyAlignment="1">
      <alignment horizontal="center" vertical="center" wrapText="1"/>
    </xf>
    <xf numFmtId="0" fontId="9" fillId="0" borderId="6" xfId="33" applyFont="1" applyBorder="1" applyAlignment="1">
      <alignment horizontal="center" vertical="center" wrapText="1"/>
    </xf>
    <xf numFmtId="0" fontId="9" fillId="0" borderId="7" xfId="33" applyFont="1" applyBorder="1" applyAlignment="1">
      <alignment horizontal="center" vertical="center" wrapText="1"/>
    </xf>
    <xf numFmtId="0" fontId="3" fillId="0" borderId="6" xfId="33" applyFont="1" applyBorder="1" applyAlignment="1">
      <alignment horizontal="center" vertical="top" wrapText="1"/>
    </xf>
    <xf numFmtId="0" fontId="3" fillId="0" borderId="7" xfId="33" applyFont="1" applyBorder="1" applyAlignment="1">
      <alignment horizontal="center" vertical="center" wrapText="1"/>
    </xf>
    <xf numFmtId="0" fontId="11" fillId="2" borderId="1" xfId="33" applyFont="1" applyFill="1" applyBorder="1" applyAlignment="1">
      <alignment horizontal="center" vertical="center" wrapText="1"/>
    </xf>
    <xf numFmtId="0" fontId="25" fillId="0" borderId="1" xfId="33" applyFont="1" applyBorder="1" applyAlignment="1">
      <alignment horizontal="center" vertical="center" wrapText="1"/>
    </xf>
    <xf numFmtId="0" fontId="26" fillId="0" borderId="1" xfId="33" applyFont="1" applyBorder="1" applyAlignment="1">
      <alignment horizontal="center" vertical="center" wrapText="1"/>
    </xf>
    <xf numFmtId="0" fontId="15" fillId="0" borderId="6" xfId="33" applyFont="1" applyBorder="1" applyAlignment="1">
      <alignment horizontal="center" vertical="center"/>
    </xf>
    <xf numFmtId="0" fontId="11" fillId="0" borderId="12" xfId="33" applyFont="1" applyBorder="1" applyAlignment="1">
      <alignment horizontal="center" vertical="center" shrinkToFit="1"/>
    </xf>
    <xf numFmtId="0" fontId="15" fillId="0" borderId="15" xfId="33" applyFont="1" applyBorder="1">
      <alignment vertical="center"/>
    </xf>
    <xf numFmtId="0" fontId="11" fillId="0" borderId="1" xfId="33" applyFont="1" applyBorder="1" applyAlignment="1">
      <alignment horizontal="center" vertical="center" shrinkToFit="1"/>
    </xf>
    <xf numFmtId="0" fontId="10" fillId="0" borderId="6" xfId="33" applyFont="1" applyBorder="1" applyAlignment="1">
      <alignment horizontal="center" vertical="top" wrapText="1"/>
    </xf>
    <xf numFmtId="0" fontId="21" fillId="0" borderId="2" xfId="33" applyFont="1" applyBorder="1" applyAlignment="1">
      <alignment horizontal="center" vertical="center" wrapText="1"/>
    </xf>
    <xf numFmtId="0" fontId="21" fillId="0" borderId="6" xfId="33" applyFont="1" applyBorder="1" applyAlignment="1">
      <alignment horizontal="center" vertical="center" wrapText="1"/>
    </xf>
    <xf numFmtId="0" fontId="22" fillId="0" borderId="6" xfId="33" applyFont="1" applyBorder="1" applyAlignment="1">
      <alignment horizontal="center" vertical="center" wrapText="1"/>
    </xf>
    <xf numFmtId="0" fontId="23" fillId="0" borderId="6" xfId="33" applyFont="1" applyBorder="1" applyAlignment="1">
      <alignment horizontal="center" vertical="center" wrapText="1"/>
    </xf>
    <xf numFmtId="0" fontId="23" fillId="0" borderId="7" xfId="33" applyFont="1" applyBorder="1" applyAlignment="1">
      <alignment horizontal="center" vertical="center" wrapText="1"/>
    </xf>
    <xf numFmtId="0" fontId="56" fillId="0" borderId="7" xfId="33" applyFont="1" applyBorder="1" applyAlignment="1">
      <alignment horizontal="center" vertical="center" wrapText="1"/>
    </xf>
    <xf numFmtId="0" fontId="22" fillId="0" borderId="6" xfId="33" applyFont="1" applyBorder="1" applyAlignment="1">
      <alignment horizontal="center" vertical="top" wrapText="1"/>
    </xf>
    <xf numFmtId="0" fontId="48" fillId="0" borderId="1" xfId="33" applyFont="1" applyBorder="1" applyAlignment="1">
      <alignment horizontal="center" vertical="center" shrinkToFit="1"/>
    </xf>
    <xf numFmtId="0" fontId="26" fillId="0" borderId="1" xfId="33" applyFont="1" applyBorder="1" applyAlignment="1">
      <alignment horizontal="center" vertical="center" shrinkToFit="1"/>
    </xf>
    <xf numFmtId="0" fontId="15" fillId="0" borderId="9" xfId="33" applyFont="1" applyBorder="1" applyAlignment="1">
      <alignment horizontal="left" vertical="center" shrinkToFit="1"/>
    </xf>
    <xf numFmtId="0" fontId="18" fillId="0" borderId="2" xfId="33" applyFont="1" applyBorder="1" applyAlignment="1">
      <alignment horizontal="center" vertical="center" wrapText="1"/>
    </xf>
    <xf numFmtId="0" fontId="18" fillId="0" borderId="6" xfId="33" applyFont="1" applyBorder="1" applyAlignment="1">
      <alignment horizontal="center" vertical="center" wrapText="1"/>
    </xf>
    <xf numFmtId="0" fontId="19" fillId="0" borderId="6" xfId="33" applyFont="1" applyBorder="1" applyAlignment="1">
      <alignment horizontal="center" vertical="center" wrapText="1"/>
    </xf>
    <xf numFmtId="0" fontId="20" fillId="0" borderId="6" xfId="33" applyFont="1" applyBorder="1" applyAlignment="1">
      <alignment horizontal="center" vertical="center" wrapText="1"/>
    </xf>
    <xf numFmtId="0" fontId="20" fillId="0" borderId="7" xfId="33" applyFont="1" applyBorder="1" applyAlignment="1">
      <alignment horizontal="center" vertical="center" wrapText="1"/>
    </xf>
    <xf numFmtId="0" fontId="50" fillId="0" borderId="7" xfId="33" applyFont="1" applyBorder="1" applyAlignment="1">
      <alignment horizontal="center" vertical="center" wrapText="1"/>
    </xf>
    <xf numFmtId="0" fontId="11" fillId="0" borderId="1" xfId="33" applyFont="1" applyBorder="1" applyAlignment="1">
      <alignment horizontal="left" vertical="center" shrinkToFit="1"/>
    </xf>
    <xf numFmtId="0" fontId="15" fillId="0" borderId="5" xfId="33" applyFont="1" applyBorder="1" applyAlignment="1">
      <alignment horizontal="center" vertical="center"/>
    </xf>
    <xf numFmtId="0" fontId="18" fillId="0" borderId="6" xfId="33" applyFont="1" applyBorder="1" applyAlignment="1">
      <alignment horizontal="center" vertical="top" wrapText="1"/>
    </xf>
    <xf numFmtId="0" fontId="17" fillId="0" borderId="1" xfId="33" applyFont="1" applyBorder="1" applyAlignment="1">
      <alignment horizontal="center" vertical="center" wrapText="1"/>
    </xf>
    <xf numFmtId="0" fontId="36" fillId="0" borderId="8" xfId="33" applyFont="1" applyBorder="1" applyAlignment="1">
      <alignment horizontal="center" vertical="center" shrinkToFit="1"/>
    </xf>
    <xf numFmtId="0" fontId="15" fillId="0" borderId="2" xfId="33" applyFont="1" applyBorder="1" applyAlignment="1">
      <alignment horizontal="center" vertical="center"/>
    </xf>
    <xf numFmtId="0" fontId="46" fillId="0" borderId="0" xfId="0" applyFont="1">
      <alignment vertical="center"/>
    </xf>
    <xf numFmtId="0" fontId="15" fillId="0" borderId="15" xfId="33" applyFont="1" applyBorder="1" applyAlignment="1">
      <alignment horizontal="center" vertical="center"/>
    </xf>
    <xf numFmtId="0" fontId="44" fillId="0" borderId="15" xfId="33" applyFont="1" applyBorder="1" applyAlignment="1">
      <alignment horizontal="center" vertical="top" wrapText="1"/>
    </xf>
    <xf numFmtId="0" fontId="57" fillId="0" borderId="6" xfId="33" applyFont="1" applyBorder="1" applyAlignment="1">
      <alignment horizontal="center" vertical="top" wrapText="1"/>
    </xf>
    <xf numFmtId="0" fontId="16" fillId="0" borderId="7" xfId="33" applyFont="1" applyBorder="1" applyAlignment="1">
      <alignment horizontal="left" vertical="center" shrinkToFit="1"/>
    </xf>
    <xf numFmtId="0" fontId="16" fillId="0" borderId="8" xfId="33" applyFont="1" applyBorder="1" applyAlignment="1">
      <alignment horizontal="left" vertical="center" shrinkToFit="1"/>
    </xf>
    <xf numFmtId="0" fontId="19" fillId="0" borderId="6" xfId="33" applyFont="1" applyBorder="1" applyAlignment="1">
      <alignment horizontal="center" vertical="top" wrapText="1"/>
    </xf>
    <xf numFmtId="0" fontId="11" fillId="2" borderId="1" xfId="33" applyFont="1" applyFill="1" applyBorder="1" applyAlignment="1">
      <alignment horizontal="center" vertical="center" shrinkToFit="1"/>
    </xf>
    <xf numFmtId="0" fontId="58" fillId="0" borderId="1" xfId="33" applyFont="1" applyBorder="1" applyAlignment="1">
      <alignment horizontal="center" vertical="center" wrapText="1"/>
    </xf>
    <xf numFmtId="0" fontId="59" fillId="0" borderId="6" xfId="33" applyFont="1" applyBorder="1" applyAlignment="1">
      <alignment horizontal="center" vertical="top" wrapText="1"/>
    </xf>
    <xf numFmtId="0" fontId="61" fillId="0" borderId="1" xfId="33" applyFont="1" applyBorder="1" applyAlignment="1">
      <alignment horizontal="center" vertical="center" wrapText="1"/>
    </xf>
    <xf numFmtId="0" fontId="54" fillId="0" borderId="1" xfId="33" applyFont="1" applyBorder="1" applyAlignment="1">
      <alignment horizontal="center" vertical="center" wrapText="1"/>
    </xf>
    <xf numFmtId="0" fontId="15" fillId="2" borderId="8" xfId="33" applyFont="1" applyFill="1" applyBorder="1" applyAlignment="1">
      <alignment horizontal="center" vertical="center" shrinkToFit="1"/>
    </xf>
    <xf numFmtId="0" fontId="36" fillId="2" borderId="0" xfId="33" applyFont="1" applyFill="1" applyAlignment="1">
      <alignment horizontal="center" vertical="center" shrinkToFit="1"/>
    </xf>
    <xf numFmtId="0" fontId="15" fillId="2" borderId="0" xfId="33" applyFont="1" applyFill="1" applyAlignment="1">
      <alignment horizontal="center" vertical="center" shrinkToFit="1"/>
    </xf>
    <xf numFmtId="0" fontId="44" fillId="0" borderId="1" xfId="33" applyFont="1" applyBorder="1" applyAlignment="1">
      <alignment horizontal="center" vertical="center" wrapText="1"/>
    </xf>
    <xf numFmtId="0" fontId="15" fillId="0" borderId="3" xfId="33" applyFont="1" applyBorder="1" applyAlignment="1">
      <alignment vertical="center" shrinkToFit="1"/>
    </xf>
    <xf numFmtId="0" fontId="15" fillId="0" borderId="5" xfId="33" applyFont="1" applyBorder="1" applyAlignment="1">
      <alignment vertical="center" shrinkToFit="1"/>
    </xf>
    <xf numFmtId="0" fontId="16" fillId="0" borderId="0" xfId="33" applyFont="1" applyAlignment="1">
      <alignment horizontal="center" vertical="center" shrinkToFit="1"/>
    </xf>
    <xf numFmtId="0" fontId="16" fillId="0" borderId="6" xfId="33" applyFont="1" applyBorder="1" applyAlignment="1">
      <alignment horizontal="center" vertical="center" shrinkToFit="1"/>
    </xf>
    <xf numFmtId="0" fontId="15" fillId="2" borderId="6" xfId="33" applyFont="1" applyFill="1" applyBorder="1" applyAlignment="1">
      <alignment horizontal="center" vertical="center" shrinkToFit="1"/>
    </xf>
    <xf numFmtId="0" fontId="15" fillId="2" borderId="2" xfId="33" applyFont="1" applyFill="1" applyBorder="1" applyAlignment="1">
      <alignment horizontal="center" vertical="center"/>
    </xf>
    <xf numFmtId="0" fontId="15" fillId="2" borderId="6" xfId="33" applyFont="1" applyFill="1" applyBorder="1" applyAlignment="1">
      <alignment horizontal="center" vertical="center"/>
    </xf>
    <xf numFmtId="0" fontId="15" fillId="2" borderId="15" xfId="33" applyFont="1" applyFill="1" applyBorder="1" applyAlignment="1">
      <alignment horizontal="center" vertical="center" shrinkToFit="1"/>
    </xf>
    <xf numFmtId="0" fontId="15" fillId="2" borderId="15" xfId="33" applyFont="1" applyFill="1" applyBorder="1" applyAlignment="1">
      <alignment horizontal="center" vertical="center"/>
    </xf>
    <xf numFmtId="0" fontId="15" fillId="2" borderId="4" xfId="33" applyFont="1" applyFill="1" applyBorder="1" applyAlignment="1">
      <alignment horizontal="center" vertical="center" shrinkToFit="1"/>
    </xf>
    <xf numFmtId="0" fontId="15" fillId="2" borderId="2" xfId="33" applyFont="1" applyFill="1" applyBorder="1" applyAlignment="1">
      <alignment horizontal="center" vertical="center" shrinkToFit="1"/>
    </xf>
    <xf numFmtId="0" fontId="15" fillId="2" borderId="7" xfId="33" applyFont="1" applyFill="1" applyBorder="1" applyAlignment="1">
      <alignment horizontal="center" vertical="center" shrinkToFit="1"/>
    </xf>
    <xf numFmtId="0" fontId="57" fillId="0" borderId="6" xfId="33" applyFont="1" applyBorder="1" applyAlignment="1">
      <alignment horizontal="center" vertical="center" wrapText="1"/>
    </xf>
    <xf numFmtId="0" fontId="54" fillId="0" borderId="7" xfId="33" applyFont="1" applyBorder="1" applyAlignment="1">
      <alignment horizontal="center" vertical="center" wrapText="1"/>
    </xf>
    <xf numFmtId="0" fontId="34" fillId="2" borderId="1" xfId="33" applyFont="1" applyFill="1" applyBorder="1" applyAlignment="1">
      <alignment horizontal="center" vertical="center" shrinkToFit="1"/>
    </xf>
    <xf numFmtId="0" fontId="34" fillId="2" borderId="1" xfId="33" applyFont="1" applyFill="1" applyBorder="1" applyAlignment="1">
      <alignment horizontal="center" vertical="center" wrapText="1"/>
    </xf>
    <xf numFmtId="0" fontId="32" fillId="0" borderId="1" xfId="33" applyFont="1" applyBorder="1" applyAlignment="1">
      <alignment horizontal="center" vertical="center" shrinkToFit="1"/>
    </xf>
    <xf numFmtId="0" fontId="15" fillId="2" borderId="10" xfId="33" applyFont="1" applyFill="1" applyBorder="1" applyAlignment="1">
      <alignment horizontal="center" vertical="center" shrinkToFit="1"/>
    </xf>
    <xf numFmtId="0" fontId="8" fillId="2" borderId="2" xfId="33" applyFont="1" applyFill="1" applyBorder="1" applyAlignment="1">
      <alignment horizontal="center" vertical="center" wrapText="1"/>
    </xf>
    <xf numFmtId="0" fontId="8" fillId="2" borderId="6" xfId="33" applyFont="1" applyFill="1" applyBorder="1" applyAlignment="1">
      <alignment horizontal="center" vertical="center" wrapText="1"/>
    </xf>
    <xf numFmtId="0" fontId="10" fillId="2" borderId="6" xfId="33" applyFont="1" applyFill="1" applyBorder="1" applyAlignment="1">
      <alignment horizontal="center" vertical="center" wrapText="1"/>
    </xf>
    <xf numFmtId="0" fontId="9" fillId="2" borderId="7" xfId="33" applyFont="1" applyFill="1" applyBorder="1" applyAlignment="1">
      <alignment horizontal="center" vertical="center" wrapText="1"/>
    </xf>
    <xf numFmtId="0" fontId="44" fillId="2" borderId="6" xfId="33" applyFont="1" applyFill="1" applyBorder="1" applyAlignment="1">
      <alignment horizontal="center" vertical="center" wrapText="1"/>
    </xf>
    <xf numFmtId="0" fontId="36" fillId="2" borderId="2" xfId="33" applyFont="1" applyFill="1" applyBorder="1" applyAlignment="1">
      <alignment horizontal="center" vertical="center"/>
    </xf>
    <xf numFmtId="0" fontId="36" fillId="2" borderId="6" xfId="33" applyFont="1" applyFill="1" applyBorder="1" applyAlignment="1">
      <alignment horizontal="center" vertical="center" shrinkToFit="1"/>
    </xf>
    <xf numFmtId="0" fontId="36" fillId="2" borderId="6" xfId="33" applyFont="1" applyFill="1" applyBorder="1" applyAlignment="1">
      <alignment horizontal="center" vertical="center"/>
    </xf>
    <xf numFmtId="0" fontId="36" fillId="2" borderId="15" xfId="33" applyFont="1" applyFill="1" applyBorder="1" applyAlignment="1">
      <alignment horizontal="center" vertical="center" shrinkToFit="1"/>
    </xf>
    <xf numFmtId="0" fontId="44" fillId="0" borderId="7" xfId="33" applyFont="1" applyBorder="1" applyAlignment="1">
      <alignment vertical="center" wrapText="1"/>
    </xf>
    <xf numFmtId="0" fontId="44" fillId="0" borderId="6" xfId="33" applyFont="1" applyBorder="1" applyAlignment="1">
      <alignment horizontal="center" vertical="top" wrapText="1"/>
    </xf>
    <xf numFmtId="0" fontId="66" fillId="0" borderId="6" xfId="33" applyFont="1" applyBorder="1" applyAlignment="1">
      <alignment horizontal="center" vertical="top" wrapText="1"/>
    </xf>
    <xf numFmtId="0" fontId="44" fillId="0" borderId="6" xfId="33" applyFont="1" applyBorder="1" applyAlignment="1">
      <alignment horizontal="center" vertical="center" wrapText="1"/>
    </xf>
    <xf numFmtId="0" fontId="9" fillId="2" borderId="6" xfId="33" applyFont="1" applyFill="1" applyBorder="1" applyAlignment="1">
      <alignment horizontal="center" vertical="center" wrapText="1"/>
    </xf>
    <xf numFmtId="0" fontId="66" fillId="2" borderId="6" xfId="33" applyFont="1" applyFill="1" applyBorder="1" applyAlignment="1">
      <alignment horizontal="center" vertical="top" wrapText="1"/>
    </xf>
    <xf numFmtId="0" fontId="67" fillId="0" borderId="6" xfId="33" applyFont="1" applyBorder="1" applyAlignment="1">
      <alignment horizontal="center" vertical="top" wrapText="1"/>
    </xf>
    <xf numFmtId="0" fontId="20" fillId="0" borderId="6" xfId="33" applyFont="1" applyBorder="1" applyAlignment="1">
      <alignment horizontal="center" vertical="top" wrapText="1"/>
    </xf>
    <xf numFmtId="0" fontId="36" fillId="2" borderId="7" xfId="33" applyFont="1" applyFill="1" applyBorder="1" applyAlignment="1">
      <alignment horizontal="center" vertical="center" shrinkToFit="1"/>
    </xf>
    <xf numFmtId="0" fontId="20" fillId="0" borderId="2" xfId="33" applyFont="1" applyBorder="1" applyAlignment="1">
      <alignment horizontal="center" vertical="center" wrapText="1"/>
    </xf>
    <xf numFmtId="0" fontId="50" fillId="0" borderId="6" xfId="33" applyFont="1" applyBorder="1" applyAlignment="1">
      <alignment horizontal="center" vertical="top" wrapText="1"/>
    </xf>
    <xf numFmtId="0" fontId="16" fillId="0" borderId="6" xfId="33" applyFont="1" applyBorder="1" applyAlignment="1">
      <alignment horizontal="center" vertical="center"/>
    </xf>
    <xf numFmtId="0" fontId="16" fillId="0" borderId="9" xfId="33" applyFont="1" applyBorder="1" applyAlignment="1">
      <alignment horizontal="center" vertical="center" shrinkToFit="1"/>
    </xf>
    <xf numFmtId="0" fontId="53" fillId="0" borderId="6" xfId="33" applyFont="1" applyBorder="1" applyAlignment="1">
      <alignment horizontal="center" vertical="top" wrapText="1"/>
    </xf>
    <xf numFmtId="0" fontId="53" fillId="0" borderId="7" xfId="33" applyFont="1" applyBorder="1" applyAlignment="1">
      <alignment horizontal="center" vertical="center" wrapText="1"/>
    </xf>
    <xf numFmtId="0" fontId="70" fillId="0" borderId="6" xfId="33" applyFont="1" applyBorder="1" applyAlignment="1">
      <alignment horizontal="center" vertical="top" wrapText="1"/>
    </xf>
    <xf numFmtId="0" fontId="36" fillId="2" borderId="8" xfId="33" applyFont="1" applyFill="1" applyBorder="1" applyAlignment="1">
      <alignment horizontal="center" vertical="center" shrinkToFit="1"/>
    </xf>
    <xf numFmtId="0" fontId="16" fillId="0" borderId="8" xfId="33" applyFont="1" applyBorder="1" applyAlignment="1">
      <alignment horizontal="center" vertical="center" shrinkToFit="1"/>
    </xf>
    <xf numFmtId="0" fontId="53" fillId="0" borderId="7" xfId="33" applyFont="1" applyBorder="1" applyAlignment="1">
      <alignment vertical="center" wrapText="1"/>
    </xf>
    <xf numFmtId="0" fontId="56" fillId="0" borderId="6" xfId="33" applyFont="1" applyBorder="1" applyAlignment="1">
      <alignment horizontal="center" vertical="top" wrapText="1"/>
    </xf>
    <xf numFmtId="0" fontId="32" fillId="0" borderId="1" xfId="33" applyFont="1" applyBorder="1" applyAlignment="1">
      <alignment horizontal="center" vertical="center" wrapText="1"/>
    </xf>
    <xf numFmtId="0" fontId="57" fillId="0" borderId="15" xfId="33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6" fillId="0" borderId="6" xfId="0" applyFont="1" applyBorder="1" applyAlignment="1">
      <alignment horizontal="center" vertical="center"/>
    </xf>
    <xf numFmtId="0" fontId="41" fillId="0" borderId="12" xfId="33" applyFont="1" applyBorder="1">
      <alignment vertical="center"/>
    </xf>
    <xf numFmtId="0" fontId="11" fillId="0" borderId="13" xfId="33" applyFont="1" applyBorder="1">
      <alignment vertical="center"/>
    </xf>
    <xf numFmtId="0" fontId="11" fillId="0" borderId="14" xfId="33" applyFont="1" applyBorder="1">
      <alignment vertical="center"/>
    </xf>
    <xf numFmtId="0" fontId="15" fillId="0" borderId="1" xfId="33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28" fillId="0" borderId="1" xfId="33" applyFont="1" applyBorder="1" applyAlignment="1">
      <alignment horizontal="center" vertical="center" wrapText="1"/>
    </xf>
    <xf numFmtId="0" fontId="74" fillId="0" borderId="1" xfId="0" applyFont="1" applyBorder="1" applyAlignment="1" applyProtection="1">
      <alignment vertical="center" shrinkToFit="1"/>
      <protection locked="0"/>
    </xf>
    <xf numFmtId="0" fontId="28" fillId="0" borderId="1" xfId="33" applyFont="1" applyBorder="1" applyAlignment="1">
      <alignment horizontal="center" vertical="center" shrinkToFit="1"/>
    </xf>
    <xf numFmtId="0" fontId="16" fillId="0" borderId="4" xfId="33" applyFont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54" fillId="0" borderId="6" xfId="33" applyFont="1" applyBorder="1" applyAlignment="1">
      <alignment horizontal="center" vertical="center" wrapText="1"/>
    </xf>
    <xf numFmtId="0" fontId="15" fillId="0" borderId="1" xfId="33" applyFont="1" applyBorder="1" applyAlignment="1">
      <alignment horizontal="center" vertical="center" shrinkToFit="1"/>
    </xf>
    <xf numFmtId="0" fontId="15" fillId="0" borderId="3" xfId="33" applyFont="1" applyBorder="1" applyAlignment="1">
      <alignment horizontal="center" vertical="center"/>
    </xf>
    <xf numFmtId="0" fontId="15" fillId="0" borderId="7" xfId="33" applyFont="1" applyBorder="1" applyAlignment="1">
      <alignment horizontal="center" vertical="center"/>
    </xf>
    <xf numFmtId="0" fontId="15" fillId="0" borderId="8" xfId="33" applyFont="1" applyBorder="1" applyAlignment="1">
      <alignment horizontal="center" vertical="center"/>
    </xf>
    <xf numFmtId="0" fontId="75" fillId="0" borderId="6" xfId="33" applyFont="1" applyBorder="1" applyAlignment="1">
      <alignment horizontal="center" vertical="top" wrapText="1"/>
    </xf>
    <xf numFmtId="0" fontId="76" fillId="0" borderId="6" xfId="33" applyFont="1" applyBorder="1" applyAlignment="1">
      <alignment horizontal="center" vertical="center" wrapText="1"/>
    </xf>
    <xf numFmtId="0" fontId="16" fillId="0" borderId="7" xfId="33" applyFont="1" applyBorder="1" applyAlignment="1">
      <alignment horizontal="center" vertical="center" shrinkToFit="1"/>
    </xf>
    <xf numFmtId="0" fontId="11" fillId="3" borderId="1" xfId="33" applyFont="1" applyFill="1" applyBorder="1" applyAlignment="1">
      <alignment horizontal="center" vertical="center" wrapText="1"/>
    </xf>
    <xf numFmtId="0" fontId="34" fillId="0" borderId="1" xfId="33" applyFont="1" applyBorder="1" applyAlignment="1">
      <alignment horizontal="center" vertical="center" wrapText="1"/>
    </xf>
    <xf numFmtId="0" fontId="59" fillId="0" borderId="7" xfId="33" applyFont="1" applyBorder="1" applyAlignment="1">
      <alignment horizontal="center" vertical="center" wrapText="1"/>
    </xf>
    <xf numFmtId="0" fontId="33" fillId="0" borderId="6" xfId="33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41" fillId="2" borderId="1" xfId="33" applyFont="1" applyFill="1" applyBorder="1" applyAlignment="1">
      <alignment horizontal="center" vertical="center" wrapText="1"/>
    </xf>
    <xf numFmtId="0" fontId="15" fillId="2" borderId="1" xfId="33" applyFont="1" applyFill="1" applyBorder="1" applyAlignment="1">
      <alignment horizontal="center" vertical="center" wrapText="1"/>
    </xf>
    <xf numFmtId="0" fontId="78" fillId="2" borderId="15" xfId="0" applyFont="1" applyFill="1" applyBorder="1" applyAlignment="1" applyProtection="1">
      <alignment horizontal="center" vertical="center"/>
      <protection locked="0"/>
    </xf>
    <xf numFmtId="0" fontId="25" fillId="2" borderId="1" xfId="33" applyFont="1" applyFill="1" applyBorder="1" applyAlignment="1">
      <alignment horizontal="center" vertical="center" wrapText="1"/>
    </xf>
    <xf numFmtId="0" fontId="26" fillId="2" borderId="1" xfId="33" applyFont="1" applyFill="1" applyBorder="1" applyAlignment="1">
      <alignment horizontal="center" vertical="center" wrapText="1"/>
    </xf>
    <xf numFmtId="0" fontId="12" fillId="2" borderId="1" xfId="33" applyFont="1" applyFill="1" applyBorder="1" applyAlignment="1">
      <alignment horizontal="center" vertical="center" wrapText="1"/>
    </xf>
    <xf numFmtId="0" fontId="16" fillId="0" borderId="2" xfId="33" applyFont="1" applyBorder="1" applyAlignment="1">
      <alignment horizontal="center" vertical="center"/>
    </xf>
    <xf numFmtId="0" fontId="81" fillId="0" borderId="6" xfId="33" applyFont="1" applyBorder="1" applyAlignment="1">
      <alignment horizontal="center" vertical="top" wrapText="1"/>
    </xf>
    <xf numFmtId="0" fontId="17" fillId="2" borderId="1" xfId="33" applyFont="1" applyFill="1" applyBorder="1" applyAlignment="1">
      <alignment horizontal="center" vertical="center" wrapText="1"/>
    </xf>
    <xf numFmtId="0" fontId="16" fillId="0" borderId="1" xfId="33" applyFont="1" applyBorder="1" applyAlignment="1">
      <alignment horizontal="center" vertical="center" wrapText="1"/>
    </xf>
    <xf numFmtId="0" fontId="82" fillId="0" borderId="6" xfId="33" applyFont="1" applyBorder="1" applyAlignment="1">
      <alignment horizontal="center" vertical="top" wrapText="1"/>
    </xf>
    <xf numFmtId="0" fontId="64" fillId="0" borderId="1" xfId="33" applyFont="1" applyBorder="1" applyAlignment="1">
      <alignment horizontal="center" vertical="center" wrapText="1"/>
    </xf>
    <xf numFmtId="0" fontId="11" fillId="0" borderId="0" xfId="33" applyFont="1" applyAlignment="1">
      <alignment horizontal="center" vertical="center" shrinkToFit="1"/>
    </xf>
    <xf numFmtId="0" fontId="11" fillId="0" borderId="6" xfId="33" applyFont="1" applyBorder="1" applyAlignment="1">
      <alignment horizontal="center" vertical="center" shrinkToFit="1"/>
    </xf>
    <xf numFmtId="0" fontId="86" fillId="0" borderId="1" xfId="33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5" fillId="0" borderId="6" xfId="33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shrinkToFit="1"/>
    </xf>
    <xf numFmtId="0" fontId="37" fillId="0" borderId="6" xfId="33" applyFont="1" applyBorder="1" applyAlignment="1">
      <alignment horizontal="center" vertical="center" wrapText="1"/>
    </xf>
    <xf numFmtId="0" fontId="11" fillId="0" borderId="6" xfId="33" applyFont="1" applyBorder="1" applyAlignment="1">
      <alignment horizontal="center" vertical="center" wrapText="1"/>
    </xf>
    <xf numFmtId="0" fontId="87" fillId="0" borderId="1" xfId="33" applyFont="1" applyBorder="1" applyAlignment="1">
      <alignment horizontal="center" vertical="center" wrapText="1"/>
    </xf>
    <xf numFmtId="0" fontId="21" fillId="0" borderId="6" xfId="33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/>
    </xf>
    <xf numFmtId="0" fontId="3" fillId="0" borderId="15" xfId="33" applyFont="1" applyBorder="1" applyAlignment="1">
      <alignment horizontal="center" vertical="top" wrapText="1"/>
    </xf>
    <xf numFmtId="0" fontId="54" fillId="0" borderId="15" xfId="33" applyFont="1" applyBorder="1" applyAlignment="1">
      <alignment horizontal="center" vertical="top" wrapText="1"/>
    </xf>
    <xf numFmtId="0" fontId="36" fillId="0" borderId="6" xfId="33" applyFont="1" applyBorder="1" applyAlignment="1">
      <alignment horizontal="center" vertical="center"/>
    </xf>
    <xf numFmtId="0" fontId="88" fillId="0" borderId="2" xfId="33" applyFont="1" applyBorder="1" applyAlignment="1">
      <alignment horizontal="center" vertical="center" shrinkToFit="1"/>
    </xf>
    <xf numFmtId="0" fontId="67" fillId="0" borderId="15" xfId="33" applyFont="1" applyBorder="1" applyAlignment="1">
      <alignment horizontal="center" vertical="top" wrapText="1"/>
    </xf>
    <xf numFmtId="0" fontId="71" fillId="0" borderId="15" xfId="33" applyFont="1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1" fillId="0" borderId="0" xfId="33" applyFont="1" applyAlignment="1">
      <alignment horizontal="left" vertical="center"/>
    </xf>
    <xf numFmtId="0" fontId="2" fillId="0" borderId="0" xfId="33" applyFont="1" applyAlignment="1">
      <alignment horizontal="center" vertical="center"/>
    </xf>
    <xf numFmtId="0" fontId="3" fillId="0" borderId="0" xfId="33" applyFont="1" applyAlignment="1">
      <alignment horizontal="left" vertical="center"/>
    </xf>
    <xf numFmtId="0" fontId="3" fillId="0" borderId="0" xfId="33" applyFont="1" applyAlignment="1">
      <alignment horizontal="center" vertical="center"/>
    </xf>
    <xf numFmtId="0" fontId="3" fillId="0" borderId="10" xfId="33" applyFont="1" applyBorder="1" applyAlignment="1">
      <alignment horizontal="center" vertical="center"/>
    </xf>
    <xf numFmtId="0" fontId="8" fillId="0" borderId="3" xfId="33" applyFont="1" applyBorder="1" applyAlignment="1">
      <alignment horizontal="center" vertical="center" wrapText="1"/>
    </xf>
    <xf numFmtId="0" fontId="8" fillId="0" borderId="4" xfId="33" applyFont="1" applyBorder="1" applyAlignment="1">
      <alignment horizontal="center" vertical="center" wrapText="1"/>
    </xf>
    <xf numFmtId="0" fontId="8" fillId="0" borderId="5" xfId="33" applyFont="1" applyBorder="1" applyAlignment="1">
      <alignment horizontal="center" vertical="center" wrapText="1"/>
    </xf>
    <xf numFmtId="0" fontId="8" fillId="0" borderId="7" xfId="33" applyFont="1" applyBorder="1" applyAlignment="1">
      <alignment horizontal="center" vertical="center" wrapText="1"/>
    </xf>
    <xf numFmtId="0" fontId="8" fillId="0" borderId="0" xfId="33" applyFont="1" applyAlignment="1">
      <alignment horizontal="center" vertical="center" wrapText="1"/>
    </xf>
    <xf numFmtId="0" fontId="8" fillId="0" borderId="8" xfId="33" applyFont="1" applyBorder="1" applyAlignment="1">
      <alignment horizontal="center" vertical="center" wrapText="1"/>
    </xf>
    <xf numFmtId="0" fontId="10" fillId="0" borderId="7" xfId="33" applyFont="1" applyBorder="1" applyAlignment="1">
      <alignment horizontal="center" vertical="center" wrapText="1"/>
    </xf>
    <xf numFmtId="0" fontId="10" fillId="0" borderId="0" xfId="33" applyFont="1" applyAlignment="1">
      <alignment horizontal="center" vertical="center" wrapText="1"/>
    </xf>
    <xf numFmtId="0" fontId="10" fillId="0" borderId="8" xfId="33" applyFont="1" applyBorder="1" applyAlignment="1">
      <alignment horizontal="center" vertical="center" wrapText="1"/>
    </xf>
    <xf numFmtId="0" fontId="9" fillId="0" borderId="7" xfId="33" applyFont="1" applyBorder="1" applyAlignment="1">
      <alignment horizontal="center" vertical="center" wrapText="1"/>
    </xf>
    <xf numFmtId="0" fontId="9" fillId="0" borderId="0" xfId="33" applyFont="1" applyAlignment="1">
      <alignment horizontal="center" vertical="center" wrapText="1"/>
    </xf>
    <xf numFmtId="0" fontId="9" fillId="0" borderId="8" xfId="33" applyFont="1" applyBorder="1" applyAlignment="1">
      <alignment horizontal="center" vertical="center" wrapText="1"/>
    </xf>
    <xf numFmtId="0" fontId="10" fillId="0" borderId="9" xfId="33" applyFont="1" applyBorder="1" applyAlignment="1">
      <alignment horizontal="center" vertical="top" wrapText="1"/>
    </xf>
    <xf numFmtId="0" fontId="10" fillId="0" borderId="10" xfId="33" applyFont="1" applyBorder="1" applyAlignment="1">
      <alignment horizontal="center" vertical="top" wrapText="1"/>
    </xf>
    <xf numFmtId="0" fontId="10" fillId="0" borderId="11" xfId="33" applyFont="1" applyBorder="1" applyAlignment="1">
      <alignment horizontal="center" vertical="top" wrapText="1"/>
    </xf>
    <xf numFmtId="0" fontId="40" fillId="0" borderId="9" xfId="33" applyFont="1" applyBorder="1" applyAlignment="1">
      <alignment horizontal="center" vertical="top" wrapText="1"/>
    </xf>
    <xf numFmtId="0" fontId="40" fillId="0" borderId="10" xfId="33" applyFont="1" applyBorder="1" applyAlignment="1">
      <alignment horizontal="center" vertical="top" wrapText="1"/>
    </xf>
    <xf numFmtId="0" fontId="40" fillId="0" borderId="11" xfId="33" applyFont="1" applyBorder="1" applyAlignment="1">
      <alignment horizontal="center" vertical="top" wrapText="1"/>
    </xf>
    <xf numFmtId="0" fontId="11" fillId="0" borderId="12" xfId="33" applyFont="1" applyBorder="1" applyAlignment="1">
      <alignment horizontal="center" vertical="center" wrapText="1"/>
    </xf>
    <xf numFmtId="0" fontId="34" fillId="0" borderId="13" xfId="33" applyFont="1" applyBorder="1" applyAlignment="1">
      <alignment horizontal="center" vertical="center" wrapText="1"/>
    </xf>
    <xf numFmtId="0" fontId="34" fillId="0" borderId="14" xfId="33" applyFont="1" applyBorder="1" applyAlignment="1">
      <alignment horizontal="center" vertical="center" wrapText="1"/>
    </xf>
    <xf numFmtId="0" fontId="11" fillId="0" borderId="1" xfId="33" applyFont="1" applyBorder="1" applyAlignment="1">
      <alignment horizontal="center" vertical="center" wrapText="1"/>
    </xf>
    <xf numFmtId="0" fontId="12" fillId="0" borderId="12" xfId="33" applyFont="1" applyBorder="1" applyAlignment="1">
      <alignment horizontal="center" vertical="center" wrapText="1"/>
    </xf>
    <xf numFmtId="0" fontId="12" fillId="0" borderId="13" xfId="33" applyFont="1" applyBorder="1" applyAlignment="1">
      <alignment horizontal="center" vertical="center" wrapText="1"/>
    </xf>
    <xf numFmtId="0" fontId="12" fillId="0" borderId="14" xfId="33" applyFont="1" applyBorder="1" applyAlignment="1">
      <alignment horizontal="center" vertical="center" wrapText="1"/>
    </xf>
    <xf numFmtId="0" fontId="11" fillId="0" borderId="13" xfId="33" applyFont="1" applyBorder="1" applyAlignment="1">
      <alignment horizontal="center" vertical="center" wrapText="1"/>
    </xf>
    <xf numFmtId="0" fontId="11" fillId="0" borderId="14" xfId="33" applyFont="1" applyBorder="1" applyAlignment="1">
      <alignment horizontal="center" vertical="center" wrapText="1"/>
    </xf>
    <xf numFmtId="0" fontId="15" fillId="0" borderId="7" xfId="33" applyFont="1" applyBorder="1" applyAlignment="1">
      <alignment vertical="center" shrinkToFit="1"/>
    </xf>
    <xf numFmtId="0" fontId="15" fillId="0" borderId="8" xfId="33" applyFont="1" applyBorder="1" applyAlignment="1">
      <alignment vertical="center" shrinkToFit="1"/>
    </xf>
    <xf numFmtId="0" fontId="15" fillId="0" borderId="3" xfId="33" applyFont="1" applyBorder="1" applyAlignment="1">
      <alignment horizontal="left" vertical="center" shrinkToFit="1"/>
    </xf>
    <xf numFmtId="0" fontId="15" fillId="0" borderId="5" xfId="33" applyFont="1" applyBorder="1" applyAlignment="1">
      <alignment horizontal="left" vertical="center" shrinkToFit="1"/>
    </xf>
    <xf numFmtId="0" fontId="15" fillId="0" borderId="7" xfId="33" applyFont="1" applyBorder="1" applyAlignment="1">
      <alignment horizontal="left" vertical="center" shrinkToFit="1"/>
    </xf>
    <xf numFmtId="0" fontId="15" fillId="0" borderId="8" xfId="33" applyFont="1" applyBorder="1" applyAlignment="1">
      <alignment horizontal="left" vertical="center" shrinkToFit="1"/>
    </xf>
    <xf numFmtId="0" fontId="15" fillId="0" borderId="9" xfId="33" applyFont="1" applyBorder="1" applyAlignment="1">
      <alignment horizontal="center" vertical="center" shrinkToFit="1"/>
    </xf>
    <xf numFmtId="0" fontId="15" fillId="0" borderId="11" xfId="33" applyFont="1" applyBorder="1" applyAlignment="1">
      <alignment horizontal="center" vertical="center" shrinkToFit="1"/>
    </xf>
    <xf numFmtId="0" fontId="15" fillId="0" borderId="9" xfId="33" applyFont="1" applyBorder="1" applyAlignment="1">
      <alignment horizontal="left" vertical="center" shrinkToFit="1"/>
    </xf>
    <xf numFmtId="0" fontId="15" fillId="0" borderId="11" xfId="33" applyFont="1" applyBorder="1" applyAlignment="1">
      <alignment horizontal="left" vertical="center" shrinkToFit="1"/>
    </xf>
    <xf numFmtId="0" fontId="15" fillId="0" borderId="3" xfId="33" applyFont="1" applyBorder="1" applyAlignment="1">
      <alignment vertical="center" shrinkToFit="1"/>
    </xf>
    <xf numFmtId="0" fontId="15" fillId="0" borderId="5" xfId="33" applyFont="1" applyBorder="1" applyAlignment="1">
      <alignment vertical="center" shrinkToFit="1"/>
    </xf>
    <xf numFmtId="0" fontId="107" fillId="0" borderId="5" xfId="33" applyBorder="1">
      <alignment vertical="center"/>
    </xf>
    <xf numFmtId="0" fontId="107" fillId="0" borderId="8" xfId="33" applyBorder="1">
      <alignment vertical="center"/>
    </xf>
    <xf numFmtId="0" fontId="16" fillId="0" borderId="7" xfId="33" applyFont="1" applyBorder="1" applyAlignment="1">
      <alignment horizontal="left" vertical="center" shrinkToFit="1"/>
    </xf>
    <xf numFmtId="0" fontId="46" fillId="0" borderId="8" xfId="33" applyFont="1" applyBorder="1">
      <alignment vertical="center"/>
    </xf>
    <xf numFmtId="0" fontId="107" fillId="0" borderId="8" xfId="33" applyBorder="1" applyAlignment="1">
      <alignment horizontal="left" vertical="center"/>
    </xf>
    <xf numFmtId="0" fontId="12" fillId="0" borderId="9" xfId="33" applyFont="1" applyBorder="1" applyAlignment="1">
      <alignment horizontal="center" vertical="center" shrinkToFit="1"/>
    </xf>
    <xf numFmtId="0" fontId="12" fillId="0" borderId="10" xfId="33" applyFont="1" applyBorder="1" applyAlignment="1">
      <alignment horizontal="center" vertical="center" shrinkToFit="1"/>
    </xf>
    <xf numFmtId="0" fontId="12" fillId="0" borderId="11" xfId="33" applyFont="1" applyBorder="1" applyAlignment="1">
      <alignment horizontal="center" vertical="center" shrinkToFit="1"/>
    </xf>
    <xf numFmtId="0" fontId="17" fillId="0" borderId="3" xfId="33" applyFont="1" applyBorder="1" applyAlignment="1">
      <alignment horizontal="left" vertical="center" shrinkToFit="1"/>
    </xf>
    <xf numFmtId="0" fontId="17" fillId="0" borderId="4" xfId="33" applyFont="1" applyBorder="1" applyAlignment="1">
      <alignment horizontal="left" vertical="center" shrinkToFit="1"/>
    </xf>
    <xf numFmtId="0" fontId="17" fillId="0" borderId="4" xfId="33" applyFont="1" applyBorder="1" applyAlignment="1">
      <alignment horizontal="center" vertical="center" shrinkToFit="1"/>
    </xf>
    <xf numFmtId="0" fontId="17" fillId="0" borderId="5" xfId="33" applyFont="1" applyBorder="1" applyAlignment="1">
      <alignment horizontal="left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0" borderId="7" xfId="33" applyFont="1" applyBorder="1" applyAlignment="1">
      <alignment horizontal="center" vertical="center" shrinkToFit="1"/>
    </xf>
    <xf numFmtId="0" fontId="17" fillId="0" borderId="0" xfId="33" applyFont="1" applyAlignment="1">
      <alignment horizontal="center" vertical="center" shrinkToFit="1"/>
    </xf>
    <xf numFmtId="0" fontId="17" fillId="0" borderId="8" xfId="33" applyFont="1" applyBorder="1" applyAlignment="1">
      <alignment horizontal="center" vertical="center" shrinkToFit="1"/>
    </xf>
    <xf numFmtId="0" fontId="17" fillId="0" borderId="9" xfId="33" applyFont="1" applyBorder="1" applyAlignment="1">
      <alignment horizontal="center" vertical="center" shrinkToFit="1"/>
    </xf>
    <xf numFmtId="0" fontId="17" fillId="0" borderId="10" xfId="33" applyFont="1" applyBorder="1" applyAlignment="1">
      <alignment horizontal="center" vertical="center" shrinkToFit="1"/>
    </xf>
    <xf numFmtId="0" fontId="17" fillId="0" borderId="11" xfId="33" applyFont="1" applyBorder="1" applyAlignment="1">
      <alignment horizontal="center" vertical="center" shrinkToFit="1"/>
    </xf>
    <xf numFmtId="0" fontId="5" fillId="0" borderId="3" xfId="33" applyFont="1" applyBorder="1" applyAlignment="1">
      <alignment horizontal="center" vertical="center" wrapText="1"/>
    </xf>
    <xf numFmtId="0" fontId="5" fillId="0" borderId="4" xfId="33" applyFont="1" applyBorder="1" applyAlignment="1">
      <alignment horizontal="center" vertical="center" wrapText="1"/>
    </xf>
    <xf numFmtId="0" fontId="5" fillId="0" borderId="5" xfId="33" applyFont="1" applyBorder="1" applyAlignment="1">
      <alignment horizontal="center" vertical="center" wrapText="1"/>
    </xf>
    <xf numFmtId="0" fontId="5" fillId="0" borderId="7" xfId="33" applyFont="1" applyBorder="1" applyAlignment="1">
      <alignment horizontal="center" vertical="center" wrapText="1"/>
    </xf>
    <xf numFmtId="0" fontId="5" fillId="0" borderId="0" xfId="33" applyFont="1" applyAlignment="1">
      <alignment horizontal="center" vertical="center" wrapText="1"/>
    </xf>
    <xf numFmtId="0" fontId="5" fillId="0" borderId="8" xfId="33" applyFont="1" applyBorder="1" applyAlignment="1">
      <alignment horizontal="center" vertical="center" wrapText="1"/>
    </xf>
    <xf numFmtId="0" fontId="7" fillId="0" borderId="7" xfId="33" applyFont="1" applyBorder="1" applyAlignment="1">
      <alignment horizontal="center" vertical="center" wrapText="1"/>
    </xf>
    <xf numFmtId="0" fontId="7" fillId="0" borderId="0" xfId="33" applyFont="1" applyAlignment="1">
      <alignment horizontal="center" vertical="center" wrapText="1"/>
    </xf>
    <xf numFmtId="0" fontId="7" fillId="0" borderId="8" xfId="33" applyFont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shrinkToFit="1"/>
    </xf>
    <xf numFmtId="0" fontId="17" fillId="2" borderId="8" xfId="0" applyFont="1" applyFill="1" applyBorder="1" applyAlignment="1">
      <alignment horizontal="left" vertical="center" shrinkToFit="1"/>
    </xf>
    <xf numFmtId="0" fontId="17" fillId="0" borderId="12" xfId="33" applyFont="1" applyBorder="1" applyAlignment="1">
      <alignment horizontal="center" vertical="center" wrapText="1"/>
    </xf>
    <xf numFmtId="0" fontId="17" fillId="0" borderId="13" xfId="33" applyFont="1" applyBorder="1" applyAlignment="1">
      <alignment horizontal="center" vertical="center" wrapText="1"/>
    </xf>
    <xf numFmtId="0" fontId="17" fillId="0" borderId="14" xfId="33" applyFont="1" applyBorder="1" applyAlignment="1">
      <alignment horizontal="center" vertical="center" wrapText="1"/>
    </xf>
    <xf numFmtId="0" fontId="44" fillId="0" borderId="12" xfId="33" applyFont="1" applyBorder="1" applyAlignment="1">
      <alignment horizontal="center" vertical="center" wrapText="1"/>
    </xf>
    <xf numFmtId="0" fontId="44" fillId="0" borderId="13" xfId="33" applyFont="1" applyBorder="1" applyAlignment="1">
      <alignment horizontal="center" vertical="center" wrapText="1"/>
    </xf>
    <xf numFmtId="0" fontId="44" fillId="0" borderId="14" xfId="33" applyFont="1" applyBorder="1" applyAlignment="1">
      <alignment horizontal="center" vertical="center" wrapText="1"/>
    </xf>
    <xf numFmtId="0" fontId="25" fillId="0" borderId="12" xfId="33" applyFont="1" applyBorder="1" applyAlignment="1">
      <alignment horizontal="center" vertical="center" wrapText="1"/>
    </xf>
    <xf numFmtId="0" fontId="25" fillId="0" borderId="13" xfId="33" applyFont="1" applyBorder="1" applyAlignment="1">
      <alignment horizontal="center" vertical="center" wrapText="1"/>
    </xf>
    <xf numFmtId="0" fontId="25" fillId="0" borderId="14" xfId="33" applyFont="1" applyBorder="1" applyAlignment="1">
      <alignment horizontal="center" vertical="center" wrapText="1"/>
    </xf>
    <xf numFmtId="0" fontId="26" fillId="0" borderId="12" xfId="33" applyFont="1" applyBorder="1" applyAlignment="1">
      <alignment horizontal="center" vertical="center" wrapText="1"/>
    </xf>
    <xf numFmtId="0" fontId="26" fillId="0" borderId="13" xfId="33" applyFont="1" applyBorder="1" applyAlignment="1">
      <alignment horizontal="center" vertical="center" wrapText="1"/>
    </xf>
    <xf numFmtId="0" fontId="26" fillId="0" borderId="14" xfId="33" applyFont="1" applyBorder="1" applyAlignment="1">
      <alignment horizontal="center" vertical="center" wrapText="1"/>
    </xf>
    <xf numFmtId="0" fontId="15" fillId="0" borderId="0" xfId="33" applyFont="1" applyAlignment="1">
      <alignment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" fillId="0" borderId="9" xfId="33" applyFont="1" applyBorder="1" applyAlignment="1">
      <alignment horizontal="center" vertical="top" wrapText="1"/>
    </xf>
    <xf numFmtId="0" fontId="1" fillId="0" borderId="10" xfId="33" applyFont="1" applyBorder="1" applyAlignment="1">
      <alignment horizontal="center" vertical="top" wrapText="1"/>
    </xf>
    <xf numFmtId="0" fontId="1" fillId="0" borderId="11" xfId="33" applyFont="1" applyBorder="1" applyAlignment="1">
      <alignment horizontal="center" vertical="top" wrapText="1"/>
    </xf>
    <xf numFmtId="0" fontId="54" fillId="0" borderId="9" xfId="33" applyFont="1" applyBorder="1" applyAlignment="1">
      <alignment horizontal="center" vertical="top" wrapText="1"/>
    </xf>
    <xf numFmtId="0" fontId="55" fillId="0" borderId="10" xfId="33" applyFont="1" applyBorder="1" applyAlignment="1">
      <alignment horizontal="center" vertical="top" wrapText="1"/>
    </xf>
    <xf numFmtId="0" fontId="55" fillId="0" borderId="11" xfId="33" applyFont="1" applyBorder="1" applyAlignment="1">
      <alignment horizontal="center" vertical="top" wrapText="1"/>
    </xf>
    <xf numFmtId="0" fontId="15" fillId="0" borderId="7" xfId="33" applyFont="1" applyBorder="1" applyAlignment="1">
      <alignment horizontal="center" vertical="center" shrinkToFit="1"/>
    </xf>
    <xf numFmtId="0" fontId="15" fillId="0" borderId="8" xfId="33" applyFont="1" applyBorder="1" applyAlignment="1">
      <alignment horizontal="center" vertical="center" shrinkToFit="1"/>
    </xf>
    <xf numFmtId="0" fontId="15" fillId="0" borderId="4" xfId="33" applyFont="1" applyBorder="1" applyAlignment="1">
      <alignment vertical="center" shrinkToFit="1"/>
    </xf>
    <xf numFmtId="0" fontId="15" fillId="0" borderId="6" xfId="0" applyFont="1" applyBorder="1" applyAlignment="1">
      <alignment vertical="center" shrinkToFit="1"/>
    </xf>
    <xf numFmtId="0" fontId="16" fillId="0" borderId="6" xfId="0" applyFont="1" applyBorder="1" applyAlignment="1">
      <alignment vertical="center" shrinkToFit="1"/>
    </xf>
    <xf numFmtId="0" fontId="18" fillId="0" borderId="3" xfId="33" applyFont="1" applyBorder="1" applyAlignment="1">
      <alignment horizontal="center" vertical="center" wrapText="1"/>
    </xf>
    <xf numFmtId="0" fontId="18" fillId="0" borderId="4" xfId="33" applyFont="1" applyBorder="1" applyAlignment="1">
      <alignment horizontal="center" vertical="center" wrapText="1"/>
    </xf>
    <xf numFmtId="0" fontId="18" fillId="0" borderId="5" xfId="33" applyFont="1" applyBorder="1" applyAlignment="1">
      <alignment horizontal="center" vertical="center" wrapText="1"/>
    </xf>
    <xf numFmtId="0" fontId="18" fillId="0" borderId="7" xfId="33" applyFont="1" applyBorder="1" applyAlignment="1">
      <alignment horizontal="center" vertical="center" wrapText="1"/>
    </xf>
    <xf numFmtId="0" fontId="18" fillId="0" borderId="0" xfId="33" applyFont="1" applyAlignment="1">
      <alignment horizontal="center" vertical="center" wrapText="1"/>
    </xf>
    <xf numFmtId="0" fontId="18" fillId="0" borderId="8" xfId="33" applyFont="1" applyBorder="1" applyAlignment="1">
      <alignment horizontal="center" vertical="center" wrapText="1"/>
    </xf>
    <xf numFmtId="0" fontId="19" fillId="0" borderId="7" xfId="33" applyFont="1" applyBorder="1" applyAlignment="1">
      <alignment horizontal="center" vertical="center" wrapText="1"/>
    </xf>
    <xf numFmtId="0" fontId="19" fillId="0" borderId="0" xfId="33" applyFont="1" applyAlignment="1">
      <alignment horizontal="center" vertical="center" wrapText="1"/>
    </xf>
    <xf numFmtId="0" fontId="19" fillId="0" borderId="8" xfId="33" applyFont="1" applyBorder="1" applyAlignment="1">
      <alignment horizontal="center" vertical="center" wrapText="1"/>
    </xf>
    <xf numFmtId="0" fontId="20" fillId="0" borderId="7" xfId="33" applyFont="1" applyBorder="1" applyAlignment="1">
      <alignment horizontal="center" vertical="center" wrapText="1"/>
    </xf>
    <xf numFmtId="0" fontId="20" fillId="0" borderId="0" xfId="33" applyFont="1" applyAlignment="1">
      <alignment horizontal="center" vertical="center" wrapText="1"/>
    </xf>
    <xf numFmtId="0" fontId="20" fillId="0" borderId="8" xfId="33" applyFont="1" applyBorder="1" applyAlignment="1">
      <alignment horizontal="center" vertical="center" wrapText="1"/>
    </xf>
    <xf numFmtId="0" fontId="19" fillId="0" borderId="9" xfId="33" applyFont="1" applyBorder="1" applyAlignment="1">
      <alignment horizontal="center" vertical="top" wrapText="1"/>
    </xf>
    <xf numFmtId="0" fontId="19" fillId="0" borderId="10" xfId="33" applyFont="1" applyBorder="1" applyAlignment="1">
      <alignment horizontal="center" vertical="top" wrapText="1"/>
    </xf>
    <xf numFmtId="0" fontId="19" fillId="0" borderId="11" xfId="33" applyFont="1" applyBorder="1" applyAlignment="1">
      <alignment horizontal="center" vertical="top" wrapText="1"/>
    </xf>
    <xf numFmtId="0" fontId="43" fillId="0" borderId="9" xfId="33" applyFont="1" applyBorder="1" applyAlignment="1">
      <alignment horizontal="center" vertical="top" wrapText="1"/>
    </xf>
    <xf numFmtId="0" fontId="43" fillId="0" borderId="10" xfId="33" applyFont="1" applyBorder="1" applyAlignment="1">
      <alignment horizontal="center" vertical="top" wrapText="1"/>
    </xf>
    <xf numFmtId="0" fontId="43" fillId="0" borderId="11" xfId="33" applyFont="1" applyBorder="1" applyAlignment="1">
      <alignment horizontal="center" vertical="top" wrapText="1"/>
    </xf>
    <xf numFmtId="0" fontId="32" fillId="0" borderId="12" xfId="33" applyFont="1" applyBorder="1" applyAlignment="1">
      <alignment horizontal="center" vertical="center" wrapText="1"/>
    </xf>
    <xf numFmtId="0" fontId="32" fillId="0" borderId="13" xfId="33" applyFont="1" applyBorder="1" applyAlignment="1">
      <alignment horizontal="center" vertical="center" wrapText="1"/>
    </xf>
    <xf numFmtId="0" fontId="32" fillId="0" borderId="14" xfId="33" applyFont="1" applyBorder="1" applyAlignment="1">
      <alignment horizontal="center" vertical="center" wrapText="1"/>
    </xf>
    <xf numFmtId="0" fontId="58" fillId="0" borderId="12" xfId="33" applyFont="1" applyBorder="1" applyAlignment="1">
      <alignment horizontal="center" vertical="center" wrapText="1"/>
    </xf>
    <xf numFmtId="0" fontId="58" fillId="0" borderId="13" xfId="33" applyFont="1" applyBorder="1" applyAlignment="1">
      <alignment horizontal="center" vertical="center" wrapText="1"/>
    </xf>
    <xf numFmtId="0" fontId="58" fillId="0" borderId="14" xfId="33" applyFont="1" applyBorder="1" applyAlignment="1">
      <alignment horizontal="center" vertical="center" wrapText="1"/>
    </xf>
    <xf numFmtId="0" fontId="45" fillId="0" borderId="7" xfId="0" applyFont="1" applyBorder="1" applyAlignment="1">
      <alignment horizontal="left" vertical="center" shrinkToFit="1"/>
    </xf>
    <xf numFmtId="0" fontId="45" fillId="0" borderId="0" xfId="0" applyFont="1" applyAlignment="1">
      <alignment horizontal="left" vertical="center" shrinkToFit="1"/>
    </xf>
    <xf numFmtId="0" fontId="21" fillId="0" borderId="3" xfId="33" applyFont="1" applyBorder="1" applyAlignment="1">
      <alignment horizontal="center" vertical="center" wrapText="1"/>
    </xf>
    <xf numFmtId="0" fontId="21" fillId="0" borderId="4" xfId="33" applyFont="1" applyBorder="1" applyAlignment="1">
      <alignment horizontal="center" vertical="center" wrapText="1"/>
    </xf>
    <xf numFmtId="0" fontId="21" fillId="0" borderId="5" xfId="33" applyFont="1" applyBorder="1" applyAlignment="1">
      <alignment horizontal="center" vertical="center" wrapText="1"/>
    </xf>
    <xf numFmtId="0" fontId="21" fillId="0" borderId="7" xfId="33" applyFont="1" applyBorder="1" applyAlignment="1">
      <alignment horizontal="center" vertical="center" wrapText="1"/>
    </xf>
    <xf numFmtId="0" fontId="21" fillId="0" borderId="0" xfId="33" applyFont="1" applyAlignment="1">
      <alignment horizontal="center" vertical="center" wrapText="1"/>
    </xf>
    <xf numFmtId="0" fontId="21" fillId="0" borderId="8" xfId="33" applyFont="1" applyBorder="1" applyAlignment="1">
      <alignment horizontal="center" vertical="center" wrapText="1"/>
    </xf>
    <xf numFmtId="0" fontId="22" fillId="0" borderId="7" xfId="33" applyFont="1" applyBorder="1" applyAlignment="1">
      <alignment horizontal="center" vertical="center" wrapText="1"/>
    </xf>
    <xf numFmtId="0" fontId="22" fillId="0" borderId="0" xfId="33" applyFont="1" applyAlignment="1">
      <alignment horizontal="center" vertical="center" wrapText="1"/>
    </xf>
    <xf numFmtId="0" fontId="22" fillId="0" borderId="8" xfId="33" applyFont="1" applyBorder="1" applyAlignment="1">
      <alignment horizontal="center" vertical="center" wrapText="1"/>
    </xf>
    <xf numFmtId="0" fontId="23" fillId="0" borderId="7" xfId="33" applyFont="1" applyBorder="1" applyAlignment="1">
      <alignment horizontal="center" vertical="center" wrapText="1"/>
    </xf>
    <xf numFmtId="0" fontId="23" fillId="0" borderId="0" xfId="33" applyFont="1" applyAlignment="1">
      <alignment horizontal="center" vertical="center" wrapText="1"/>
    </xf>
    <xf numFmtId="0" fontId="23" fillId="0" borderId="8" xfId="33" applyFont="1" applyBorder="1" applyAlignment="1">
      <alignment horizontal="center" vertical="center" wrapText="1"/>
    </xf>
    <xf numFmtId="0" fontId="42" fillId="0" borderId="9" xfId="33" applyFont="1" applyBorder="1" applyAlignment="1">
      <alignment horizontal="center" vertical="top" wrapText="1"/>
    </xf>
    <xf numFmtId="0" fontId="42" fillId="0" borderId="10" xfId="33" applyFont="1" applyBorder="1" applyAlignment="1">
      <alignment horizontal="center" vertical="top" wrapText="1"/>
    </xf>
    <xf numFmtId="0" fontId="42" fillId="0" borderId="11" xfId="33" applyFont="1" applyBorder="1" applyAlignment="1">
      <alignment horizontal="center" vertical="top" wrapText="1"/>
    </xf>
    <xf numFmtId="0" fontId="59" fillId="0" borderId="9" xfId="33" applyFont="1" applyBorder="1" applyAlignment="1">
      <alignment horizontal="center" vertical="top" wrapText="1"/>
    </xf>
    <xf numFmtId="0" fontId="60" fillId="0" borderId="10" xfId="33" applyFont="1" applyBorder="1" applyAlignment="1">
      <alignment horizontal="center" vertical="top" wrapText="1"/>
    </xf>
    <xf numFmtId="0" fontId="60" fillId="0" borderId="11" xfId="33" applyFont="1" applyBorder="1" applyAlignment="1">
      <alignment horizontal="center" vertical="top" wrapText="1"/>
    </xf>
    <xf numFmtId="0" fontId="13" fillId="0" borderId="2" xfId="33" applyFont="1" applyBorder="1" applyAlignment="1">
      <alignment horizontal="left" vertical="center" wrapText="1"/>
    </xf>
    <xf numFmtId="0" fontId="13" fillId="0" borderId="6" xfId="33" applyFont="1" applyBorder="1" applyAlignment="1">
      <alignment horizontal="left" vertical="center" wrapText="1"/>
    </xf>
    <xf numFmtId="0" fontId="13" fillId="0" borderId="15" xfId="33" applyFont="1" applyBorder="1" applyAlignment="1">
      <alignment horizontal="left" vertical="center" wrapText="1"/>
    </xf>
    <xf numFmtId="0" fontId="4" fillId="0" borderId="1" xfId="33" applyFont="1" applyBorder="1" applyAlignment="1">
      <alignment vertical="top" wrapText="1"/>
    </xf>
    <xf numFmtId="0" fontId="14" fillId="0" borderId="3" xfId="33" applyFont="1" applyBorder="1" applyAlignment="1">
      <alignment horizontal="center" vertical="center" wrapText="1" shrinkToFit="1"/>
    </xf>
    <xf numFmtId="0" fontId="14" fillId="0" borderId="5" xfId="33" applyFont="1" applyBorder="1" applyAlignment="1">
      <alignment horizontal="center" vertical="center" shrinkToFit="1"/>
    </xf>
    <xf numFmtId="0" fontId="14" fillId="0" borderId="7" xfId="33" applyFont="1" applyBorder="1" applyAlignment="1">
      <alignment horizontal="center" vertical="center" shrinkToFit="1"/>
    </xf>
    <xf numFmtId="0" fontId="14" fillId="0" borderId="8" xfId="33" applyFont="1" applyBorder="1" applyAlignment="1">
      <alignment horizontal="center" vertical="center" shrinkToFit="1"/>
    </xf>
    <xf numFmtId="0" fontId="14" fillId="0" borderId="9" xfId="33" applyFont="1" applyBorder="1" applyAlignment="1">
      <alignment horizontal="center" vertical="center" shrinkToFit="1"/>
    </xf>
    <xf numFmtId="0" fontId="14" fillId="0" borderId="11" xfId="33" applyFont="1" applyBorder="1" applyAlignment="1">
      <alignment horizontal="center" vertical="center" shrinkToFit="1"/>
    </xf>
    <xf numFmtId="0" fontId="14" fillId="0" borderId="3" xfId="33" applyFont="1" applyBorder="1" applyAlignment="1">
      <alignment horizontal="center" vertical="center" wrapText="1"/>
    </xf>
    <xf numFmtId="0" fontId="14" fillId="0" borderId="5" xfId="33" applyFont="1" applyBorder="1" applyAlignment="1">
      <alignment horizontal="center" vertical="center" wrapText="1"/>
    </xf>
    <xf numFmtId="0" fontId="14" fillId="0" borderId="7" xfId="33" applyFont="1" applyBorder="1" applyAlignment="1">
      <alignment horizontal="center" vertical="center" wrapText="1"/>
    </xf>
    <xf numFmtId="0" fontId="14" fillId="0" borderId="8" xfId="33" applyFont="1" applyBorder="1" applyAlignment="1">
      <alignment horizontal="center" vertical="center" wrapText="1"/>
    </xf>
    <xf numFmtId="0" fontId="14" fillId="0" borderId="9" xfId="33" applyFont="1" applyBorder="1" applyAlignment="1">
      <alignment horizontal="center" vertical="center" wrapText="1"/>
    </xf>
    <xf numFmtId="0" fontId="14" fillId="0" borderId="11" xfId="33" applyFont="1" applyBorder="1" applyAlignment="1">
      <alignment horizontal="center" vertical="center" wrapText="1"/>
    </xf>
    <xf numFmtId="0" fontId="6" fillId="0" borderId="7" xfId="33" applyFont="1" applyBorder="1" applyAlignment="1">
      <alignment horizontal="center" vertical="center" wrapText="1"/>
    </xf>
    <xf numFmtId="0" fontId="6" fillId="0" borderId="0" xfId="33" applyFont="1" applyAlignment="1">
      <alignment horizontal="center" vertical="center" wrapText="1"/>
    </xf>
    <xf numFmtId="0" fontId="6" fillId="0" borderId="8" xfId="33" applyFont="1" applyBorder="1" applyAlignment="1">
      <alignment horizontal="center" vertical="center" wrapText="1"/>
    </xf>
    <xf numFmtId="0" fontId="15" fillId="0" borderId="3" xfId="33" applyFont="1" applyBorder="1" applyAlignment="1">
      <alignment horizontal="center" vertical="center" shrinkToFit="1"/>
    </xf>
    <xf numFmtId="0" fontId="15" fillId="0" borderId="5" xfId="33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48" fillId="0" borderId="13" xfId="33" applyFont="1" applyBorder="1" applyAlignment="1">
      <alignment horizontal="center" vertical="center" wrapText="1"/>
    </xf>
    <xf numFmtId="0" fontId="48" fillId="0" borderId="14" xfId="33" applyFont="1" applyBorder="1" applyAlignment="1">
      <alignment horizontal="center" vertical="center" wrapText="1"/>
    </xf>
    <xf numFmtId="0" fontId="15" fillId="0" borderId="9" xfId="33" applyFont="1" applyBorder="1" applyAlignment="1">
      <alignment vertical="center" shrinkToFit="1"/>
    </xf>
    <xf numFmtId="0" fontId="15" fillId="0" borderId="11" xfId="33" applyFont="1" applyBorder="1" applyAlignment="1">
      <alignment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left" vertical="center" shrinkToFit="1"/>
    </xf>
    <xf numFmtId="0" fontId="15" fillId="0" borderId="3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7" xfId="0" applyFont="1" applyBorder="1" applyAlignment="1">
      <alignment vertical="center" shrinkToFit="1"/>
    </xf>
    <xf numFmtId="0" fontId="15" fillId="0" borderId="8" xfId="0" applyFont="1" applyBorder="1" applyAlignment="1">
      <alignment vertical="center" shrinkToFit="1"/>
    </xf>
    <xf numFmtId="0" fontId="17" fillId="0" borderId="8" xfId="33" applyFont="1" applyBorder="1" applyAlignment="1">
      <alignment horizontal="left" vertical="center"/>
    </xf>
    <xf numFmtId="0" fontId="31" fillId="0" borderId="0" xfId="0" applyFont="1" applyAlignment="1">
      <alignment horizontal="left" vertical="center" shrinkToFit="1"/>
    </xf>
    <xf numFmtId="0" fontId="31" fillId="0" borderId="8" xfId="0" applyFont="1" applyBorder="1" applyAlignment="1">
      <alignment horizontal="left" vertical="center" shrinkToFit="1"/>
    </xf>
    <xf numFmtId="0" fontId="17" fillId="0" borderId="0" xfId="33" applyFont="1" applyAlignment="1">
      <alignment horizontal="left" vertical="center" shrinkToFit="1"/>
    </xf>
    <xf numFmtId="0" fontId="17" fillId="0" borderId="8" xfId="33" applyFont="1" applyBorder="1" applyAlignment="1">
      <alignment horizontal="left" vertical="center" shrinkToFit="1"/>
    </xf>
    <xf numFmtId="0" fontId="11" fillId="0" borderId="12" xfId="33" applyFont="1" applyBorder="1" applyAlignment="1">
      <alignment horizontal="center" vertical="center" shrinkToFit="1"/>
    </xf>
    <xf numFmtId="0" fontId="11" fillId="0" borderId="13" xfId="33" applyFont="1" applyBorder="1" applyAlignment="1">
      <alignment horizontal="center" vertical="center" shrinkToFit="1"/>
    </xf>
    <xf numFmtId="0" fontId="11" fillId="0" borderId="14" xfId="33" applyFont="1" applyBorder="1" applyAlignment="1">
      <alignment horizontal="center" vertical="center" shrinkToFit="1"/>
    </xf>
    <xf numFmtId="0" fontId="64" fillId="0" borderId="7" xfId="0" applyFont="1" applyBorder="1" applyAlignment="1">
      <alignment horizontal="center" vertical="center" shrinkToFit="1"/>
    </xf>
    <xf numFmtId="0" fontId="64" fillId="0" borderId="0" xfId="0" applyFont="1" applyAlignment="1">
      <alignment horizontal="center" vertical="center" shrinkToFit="1"/>
    </xf>
    <xf numFmtId="0" fontId="3" fillId="0" borderId="7" xfId="33" applyFont="1" applyBorder="1" applyAlignment="1">
      <alignment horizontal="center" vertical="top" wrapText="1"/>
    </xf>
    <xf numFmtId="0" fontId="3" fillId="0" borderId="0" xfId="33" applyFont="1" applyAlignment="1">
      <alignment horizontal="center" vertical="top" wrapText="1"/>
    </xf>
    <xf numFmtId="0" fontId="3" fillId="0" borderId="8" xfId="33" applyFont="1" applyBorder="1" applyAlignment="1">
      <alignment horizontal="center" vertical="top" wrapText="1"/>
    </xf>
    <xf numFmtId="0" fontId="17" fillId="0" borderId="8" xfId="33" applyFont="1" applyBorder="1">
      <alignment vertical="center"/>
    </xf>
    <xf numFmtId="0" fontId="17" fillId="0" borderId="7" xfId="0" applyFont="1" applyBorder="1" applyAlignment="1">
      <alignment horizontal="left" vertical="center" shrinkToFit="1"/>
    </xf>
    <xf numFmtId="0" fontId="16" fillId="0" borderId="8" xfId="33" applyFont="1" applyBorder="1" applyAlignment="1">
      <alignment horizontal="left" vertical="center" shrinkToFit="1"/>
    </xf>
    <xf numFmtId="0" fontId="22" fillId="0" borderId="9" xfId="33" applyFont="1" applyBorder="1" applyAlignment="1">
      <alignment horizontal="center" vertical="top" wrapText="1"/>
    </xf>
    <xf numFmtId="0" fontId="22" fillId="0" borderId="10" xfId="33" applyFont="1" applyBorder="1" applyAlignment="1">
      <alignment horizontal="center" vertical="top" wrapText="1"/>
    </xf>
    <xf numFmtId="0" fontId="22" fillId="0" borderId="11" xfId="33" applyFont="1" applyBorder="1" applyAlignment="1">
      <alignment horizontal="center" vertical="top" wrapText="1"/>
    </xf>
    <xf numFmtId="0" fontId="11" fillId="2" borderId="12" xfId="33" applyFont="1" applyFill="1" applyBorder="1" applyAlignment="1">
      <alignment horizontal="center" vertical="center" wrapText="1"/>
    </xf>
    <xf numFmtId="0" fontId="44" fillId="2" borderId="13" xfId="33" applyFont="1" applyFill="1" applyBorder="1" applyAlignment="1">
      <alignment horizontal="center" vertical="center" wrapText="1"/>
    </xf>
    <xf numFmtId="0" fontId="44" fillId="2" borderId="14" xfId="33" applyFont="1" applyFill="1" applyBorder="1" applyAlignment="1">
      <alignment horizontal="center" vertical="center" wrapText="1"/>
    </xf>
    <xf numFmtId="0" fontId="44" fillId="2" borderId="12" xfId="33" applyFont="1" applyFill="1" applyBorder="1" applyAlignment="1">
      <alignment horizontal="center" vertical="center" wrapText="1"/>
    </xf>
    <xf numFmtId="0" fontId="34" fillId="0" borderId="12" xfId="33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3" fillId="0" borderId="10" xfId="33" applyFont="1" applyBorder="1" applyAlignment="1">
      <alignment horizontal="center" vertical="top" wrapText="1"/>
    </xf>
    <xf numFmtId="0" fontId="3" fillId="0" borderId="11" xfId="33" applyFont="1" applyBorder="1" applyAlignment="1">
      <alignment horizontal="center" vertical="top" wrapText="1"/>
    </xf>
    <xf numFmtId="0" fontId="54" fillId="0" borderId="13" xfId="33" applyFont="1" applyBorder="1" applyAlignment="1">
      <alignment horizontal="center" vertical="center" wrapText="1"/>
    </xf>
    <xf numFmtId="0" fontId="54" fillId="0" borderId="14" xfId="33" applyFont="1" applyBorder="1" applyAlignment="1">
      <alignment horizontal="center" vertical="center" wrapText="1"/>
    </xf>
    <xf numFmtId="0" fontId="54" fillId="0" borderId="12" xfId="33" applyFont="1" applyBorder="1" applyAlignment="1">
      <alignment horizontal="center" vertical="center" wrapText="1"/>
    </xf>
    <xf numFmtId="0" fontId="11" fillId="2" borderId="13" xfId="33" applyFont="1" applyFill="1" applyBorder="1" applyAlignment="1">
      <alignment horizontal="center" vertical="center" wrapText="1"/>
    </xf>
    <xf numFmtId="0" fontId="11" fillId="2" borderId="14" xfId="33" applyFont="1" applyFill="1" applyBorder="1" applyAlignment="1">
      <alignment horizontal="center" vertical="center" wrapText="1"/>
    </xf>
    <xf numFmtId="0" fontId="11" fillId="0" borderId="1" xfId="33" applyFont="1" applyBorder="1" applyAlignment="1">
      <alignment horizontal="center" vertical="center" shrinkToFit="1"/>
    </xf>
    <xf numFmtId="0" fontId="25" fillId="0" borderId="1" xfId="33" applyFont="1" applyBorder="1" applyAlignment="1">
      <alignment horizontal="center" vertical="center" wrapText="1"/>
    </xf>
    <xf numFmtId="0" fontId="25" fillId="2" borderId="12" xfId="33" applyFont="1" applyFill="1" applyBorder="1" applyAlignment="1">
      <alignment horizontal="center" vertical="center" wrapText="1"/>
    </xf>
    <xf numFmtId="0" fontId="25" fillId="2" borderId="13" xfId="33" applyFont="1" applyFill="1" applyBorder="1" applyAlignment="1">
      <alignment horizontal="center" vertical="center" wrapText="1"/>
    </xf>
    <xf numFmtId="0" fontId="25" fillId="2" borderId="14" xfId="33" applyFont="1" applyFill="1" applyBorder="1" applyAlignment="1">
      <alignment horizontal="center" vertical="center" wrapText="1"/>
    </xf>
    <xf numFmtId="0" fontId="26" fillId="2" borderId="12" xfId="33" applyFont="1" applyFill="1" applyBorder="1" applyAlignment="1">
      <alignment horizontal="center" vertical="center" wrapText="1"/>
    </xf>
    <xf numFmtId="0" fontId="48" fillId="2" borderId="13" xfId="33" applyFont="1" applyFill="1" applyBorder="1" applyAlignment="1">
      <alignment horizontal="center" vertical="center" wrapText="1"/>
    </xf>
    <xf numFmtId="0" fontId="48" fillId="2" borderId="14" xfId="33" applyFont="1" applyFill="1" applyBorder="1" applyAlignment="1">
      <alignment horizontal="center" vertical="center" wrapText="1"/>
    </xf>
    <xf numFmtId="0" fontId="12" fillId="2" borderId="12" xfId="33" applyFont="1" applyFill="1" applyBorder="1" applyAlignment="1">
      <alignment horizontal="center" vertical="center" wrapText="1"/>
    </xf>
    <xf numFmtId="0" fontId="12" fillId="2" borderId="13" xfId="33" applyFont="1" applyFill="1" applyBorder="1" applyAlignment="1">
      <alignment horizontal="center" vertical="center" wrapText="1"/>
    </xf>
    <xf numFmtId="0" fontId="12" fillId="2" borderId="14" xfId="33" applyFont="1" applyFill="1" applyBorder="1" applyAlignment="1">
      <alignment horizontal="center" vertical="center" wrapText="1"/>
    </xf>
    <xf numFmtId="0" fontId="16" fillId="0" borderId="3" xfId="33" applyFont="1" applyBorder="1" applyAlignment="1">
      <alignment horizontal="left" vertical="center" shrinkToFit="1"/>
    </xf>
    <xf numFmtId="0" fontId="16" fillId="0" borderId="5" xfId="33" applyFont="1" applyBorder="1" applyAlignment="1">
      <alignment horizontal="left" vertical="center" shrinkToFit="1"/>
    </xf>
    <xf numFmtId="0" fontId="16" fillId="0" borderId="0" xfId="33" applyFont="1" applyAlignment="1">
      <alignment horizontal="left" vertical="center" shrinkToFit="1"/>
    </xf>
    <xf numFmtId="0" fontId="31" fillId="0" borderId="7" xfId="0" applyFont="1" applyBorder="1" applyAlignment="1">
      <alignment horizontal="left" vertical="center" shrinkToFit="1"/>
    </xf>
    <xf numFmtId="0" fontId="79" fillId="0" borderId="9" xfId="33" applyFont="1" applyBorder="1" applyAlignment="1">
      <alignment horizontal="center" vertical="top" wrapText="1"/>
    </xf>
    <xf numFmtId="0" fontId="80" fillId="0" borderId="10" xfId="33" applyFont="1" applyBorder="1" applyAlignment="1">
      <alignment horizontal="center" vertical="top" wrapText="1"/>
    </xf>
    <xf numFmtId="0" fontId="80" fillId="0" borderId="11" xfId="33" applyFont="1" applyBorder="1" applyAlignment="1">
      <alignment horizontal="center" vertical="top" wrapText="1"/>
    </xf>
    <xf numFmtId="0" fontId="11" fillId="2" borderId="12" xfId="33" applyFont="1" applyFill="1" applyBorder="1" applyAlignment="1">
      <alignment horizontal="center" vertical="center" shrinkToFit="1"/>
    </xf>
    <xf numFmtId="0" fontId="11" fillId="2" borderId="13" xfId="33" applyFont="1" applyFill="1" applyBorder="1" applyAlignment="1">
      <alignment horizontal="center" vertical="center" shrinkToFit="1"/>
    </xf>
    <xf numFmtId="0" fontId="11" fillId="2" borderId="14" xfId="33" applyFont="1" applyFill="1" applyBorder="1" applyAlignment="1">
      <alignment horizontal="center" vertical="center" shrinkToFit="1"/>
    </xf>
    <xf numFmtId="0" fontId="15" fillId="2" borderId="12" xfId="33" applyFont="1" applyFill="1" applyBorder="1" applyAlignment="1">
      <alignment horizontal="center" vertical="center" wrapText="1"/>
    </xf>
    <xf numFmtId="0" fontId="15" fillId="2" borderId="13" xfId="33" applyFont="1" applyFill="1" applyBorder="1" applyAlignment="1">
      <alignment horizontal="center" vertical="center" wrapText="1"/>
    </xf>
    <xf numFmtId="0" fontId="15" fillId="2" borderId="14" xfId="33" applyFont="1" applyFill="1" applyBorder="1" applyAlignment="1">
      <alignment horizontal="center" vertical="center" wrapText="1"/>
    </xf>
    <xf numFmtId="0" fontId="41" fillId="2" borderId="12" xfId="33" applyFont="1" applyFill="1" applyBorder="1" applyAlignment="1">
      <alignment horizontal="center" vertical="center" wrapText="1"/>
    </xf>
    <xf numFmtId="0" fontId="41" fillId="2" borderId="13" xfId="33" applyFont="1" applyFill="1" applyBorder="1" applyAlignment="1">
      <alignment horizontal="center" vertical="center" wrapText="1"/>
    </xf>
    <xf numFmtId="0" fontId="41" fillId="2" borderId="14" xfId="33" applyFont="1" applyFill="1" applyBorder="1" applyAlignment="1">
      <alignment horizontal="center" vertical="center" wrapText="1"/>
    </xf>
    <xf numFmtId="0" fontId="11" fillId="0" borderId="7" xfId="33" applyFont="1" applyBorder="1" applyAlignment="1">
      <alignment horizontal="left" vertical="center" shrinkToFit="1"/>
    </xf>
    <xf numFmtId="0" fontId="11" fillId="0" borderId="8" xfId="33" applyFont="1" applyBorder="1" applyAlignment="1">
      <alignment horizontal="left" vertical="center" shrinkToFit="1"/>
    </xf>
    <xf numFmtId="0" fontId="83" fillId="0" borderId="9" xfId="33" applyFont="1" applyBorder="1" applyAlignment="1">
      <alignment horizontal="center" vertical="top" wrapText="1"/>
    </xf>
    <xf numFmtId="0" fontId="84" fillId="0" borderId="10" xfId="33" applyFont="1" applyBorder="1" applyAlignment="1">
      <alignment horizontal="center" vertical="top" wrapText="1"/>
    </xf>
    <xf numFmtId="0" fontId="84" fillId="0" borderId="11" xfId="33" applyFont="1" applyBorder="1" applyAlignment="1">
      <alignment horizontal="center" vertical="top" wrapText="1"/>
    </xf>
    <xf numFmtId="0" fontId="85" fillId="0" borderId="12" xfId="33" applyFont="1" applyBorder="1" applyAlignment="1">
      <alignment horizontal="center" vertical="center" wrapText="1"/>
    </xf>
    <xf numFmtId="0" fontId="1" fillId="0" borderId="0" xfId="33" applyFont="1" applyAlignment="1">
      <alignment horizontal="center" vertical="top" wrapText="1"/>
    </xf>
    <xf numFmtId="0" fontId="1" fillId="0" borderId="8" xfId="33" applyFont="1" applyBorder="1" applyAlignment="1">
      <alignment horizontal="center" vertical="top" wrapText="1"/>
    </xf>
    <xf numFmtId="0" fontId="12" fillId="0" borderId="7" xfId="33" applyFont="1" applyBorder="1" applyAlignment="1">
      <alignment vertical="center" shrinkToFit="1"/>
    </xf>
    <xf numFmtId="0" fontId="12" fillId="0" borderId="8" xfId="33" applyFont="1" applyBorder="1" applyAlignment="1">
      <alignment vertical="center" shrinkToFit="1"/>
    </xf>
    <xf numFmtId="0" fontId="11" fillId="0" borderId="7" xfId="33" applyFont="1" applyBorder="1" applyAlignment="1">
      <alignment vertical="center" shrinkToFit="1"/>
    </xf>
    <xf numFmtId="0" fontId="11" fillId="0" borderId="8" xfId="33" applyFont="1" applyBorder="1" applyAlignment="1">
      <alignment vertical="center" shrinkToFit="1"/>
    </xf>
    <xf numFmtId="0" fontId="15" fillId="0" borderId="0" xfId="33" applyFont="1" applyAlignment="1">
      <alignment horizontal="left" vertical="center" shrinkToFit="1"/>
    </xf>
    <xf numFmtId="0" fontId="72" fillId="0" borderId="19" xfId="0" applyFont="1" applyBorder="1" applyAlignment="1">
      <alignment horizontal="left" vertical="center" shrinkToFit="1"/>
    </xf>
    <xf numFmtId="0" fontId="28" fillId="0" borderId="12" xfId="33" applyFont="1" applyBorder="1" applyAlignment="1">
      <alignment horizontal="center" vertical="center" wrapText="1"/>
    </xf>
    <xf numFmtId="0" fontId="28" fillId="0" borderId="13" xfId="33" applyFont="1" applyBorder="1" applyAlignment="1">
      <alignment horizontal="center" vertical="center" wrapText="1"/>
    </xf>
    <xf numFmtId="0" fontId="28" fillId="0" borderId="14" xfId="33" applyFont="1" applyBorder="1" applyAlignment="1">
      <alignment horizontal="center" vertical="center" wrapText="1"/>
    </xf>
    <xf numFmtId="0" fontId="15" fillId="0" borderId="4" xfId="33" applyFont="1" applyBorder="1" applyAlignment="1">
      <alignment horizontal="left" vertical="center" shrinkToFit="1"/>
    </xf>
    <xf numFmtId="0" fontId="17" fillId="0" borderId="7" xfId="33" applyFont="1" applyBorder="1" applyAlignment="1">
      <alignment horizontal="left" vertical="center" shrinkToFit="1"/>
    </xf>
    <xf numFmtId="0" fontId="73" fillId="0" borderId="7" xfId="33" applyFont="1" applyBorder="1" applyAlignment="1">
      <alignment horizontal="left" vertical="center" shrinkToFit="1"/>
    </xf>
    <xf numFmtId="0" fontId="69" fillId="0" borderId="7" xfId="0" applyFont="1" applyBorder="1" applyAlignment="1">
      <alignment horizontal="left" vertical="center" shrinkToFit="1"/>
    </xf>
    <xf numFmtId="0" fontId="69" fillId="0" borderId="0" xfId="0" applyFont="1" applyAlignment="1">
      <alignment horizontal="left" vertical="center" shrinkToFit="1"/>
    </xf>
    <xf numFmtId="0" fontId="36" fillId="0" borderId="13" xfId="33" applyFont="1" applyBorder="1" applyAlignment="1">
      <alignment horizontal="center" vertical="center" wrapText="1"/>
    </xf>
    <xf numFmtId="0" fontId="36" fillId="0" borderId="14" xfId="33" applyFont="1" applyBorder="1" applyAlignment="1">
      <alignment horizontal="center" vertical="center" wrapText="1"/>
    </xf>
    <xf numFmtId="0" fontId="15" fillId="0" borderId="12" xfId="33" applyFont="1" applyBorder="1" applyAlignment="1">
      <alignment horizontal="center" vertical="center" wrapText="1"/>
    </xf>
    <xf numFmtId="0" fontId="15" fillId="0" borderId="6" xfId="33" applyFont="1" applyBorder="1" applyAlignment="1">
      <alignment horizontal="left" vertical="center" shrinkToFit="1"/>
    </xf>
    <xf numFmtId="0" fontId="72" fillId="0" borderId="20" xfId="0" applyFont="1" applyBorder="1" applyAlignment="1">
      <alignment horizontal="left" vertical="center" shrinkToFit="1"/>
    </xf>
    <xf numFmtId="0" fontId="64" fillId="0" borderId="7" xfId="0" applyFont="1" applyBorder="1" applyAlignment="1">
      <alignment horizontal="left" vertical="center" shrinkToFit="1"/>
    </xf>
    <xf numFmtId="0" fontId="64" fillId="0" borderId="0" xfId="0" applyFont="1" applyAlignment="1">
      <alignment horizontal="left" vertical="center" shrinkToFit="1"/>
    </xf>
    <xf numFmtId="0" fontId="62" fillId="0" borderId="13" xfId="33" applyFont="1" applyBorder="1" applyAlignment="1">
      <alignment horizontal="center" vertical="center" wrapText="1"/>
    </xf>
    <xf numFmtId="0" fontId="62" fillId="0" borderId="14" xfId="33" applyFont="1" applyBorder="1" applyAlignment="1">
      <alignment horizontal="center" vertical="center" wrapText="1"/>
    </xf>
    <xf numFmtId="0" fontId="61" fillId="0" borderId="12" xfId="33" applyFont="1" applyBorder="1" applyAlignment="1">
      <alignment horizontal="center" vertical="center" wrapText="1"/>
    </xf>
    <xf numFmtId="0" fontId="59" fillId="0" borderId="9" xfId="33" applyFont="1" applyBorder="1" applyAlignment="1">
      <alignment horizontal="center" vertical="center" wrapText="1"/>
    </xf>
    <xf numFmtId="0" fontId="60" fillId="0" borderId="10" xfId="33" applyFont="1" applyBorder="1" applyAlignment="1">
      <alignment horizontal="center" vertical="center" wrapText="1"/>
    </xf>
    <xf numFmtId="0" fontId="60" fillId="0" borderId="11" xfId="33" applyFont="1" applyBorder="1" applyAlignment="1">
      <alignment horizontal="center" vertical="center" wrapText="1"/>
    </xf>
    <xf numFmtId="0" fontId="54" fillId="0" borderId="9" xfId="33" applyFont="1" applyBorder="1" applyAlignment="1">
      <alignment horizontal="center" vertical="center" wrapText="1"/>
    </xf>
    <xf numFmtId="0" fontId="55" fillId="0" borderId="10" xfId="33" applyFont="1" applyBorder="1" applyAlignment="1">
      <alignment horizontal="center" vertical="center" wrapText="1"/>
    </xf>
    <xf numFmtId="0" fontId="55" fillId="0" borderId="11" xfId="33" applyFont="1" applyBorder="1" applyAlignment="1">
      <alignment horizontal="center" vertical="center" wrapText="1"/>
    </xf>
    <xf numFmtId="0" fontId="15" fillId="0" borderId="2" xfId="33" applyFont="1" applyBorder="1" applyAlignment="1">
      <alignment horizontal="left" vertical="center" shrinkToFit="1"/>
    </xf>
    <xf numFmtId="0" fontId="15" fillId="0" borderId="0" xfId="0" applyFont="1" applyAlignment="1">
      <alignment vertical="center" shrinkToFit="1"/>
    </xf>
    <xf numFmtId="0" fontId="15" fillId="0" borderId="6" xfId="0" applyFont="1" applyBorder="1" applyAlignment="1">
      <alignment horizontal="left" vertical="center" shrinkToFit="1"/>
    </xf>
    <xf numFmtId="0" fontId="75" fillId="0" borderId="9" xfId="33" applyFont="1" applyBorder="1" applyAlignment="1">
      <alignment horizontal="center" vertical="top" wrapText="1"/>
    </xf>
    <xf numFmtId="0" fontId="75" fillId="0" borderId="10" xfId="33" applyFont="1" applyBorder="1" applyAlignment="1">
      <alignment horizontal="center" vertical="top" wrapText="1"/>
    </xf>
    <xf numFmtId="0" fontId="75" fillId="0" borderId="11" xfId="33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 shrinkToFit="1"/>
    </xf>
    <xf numFmtId="0" fontId="15" fillId="0" borderId="10" xfId="33" applyFont="1" applyBorder="1" applyAlignment="1">
      <alignment horizontal="center" vertical="center" shrinkToFit="1"/>
    </xf>
    <xf numFmtId="0" fontId="28" fillId="0" borderId="12" xfId="33" applyFont="1" applyBorder="1" applyAlignment="1">
      <alignment horizontal="center" vertical="center" shrinkToFit="1"/>
    </xf>
    <xf numFmtId="0" fontId="28" fillId="0" borderId="13" xfId="33" applyFont="1" applyBorder="1" applyAlignment="1">
      <alignment horizontal="center" vertical="center" shrinkToFit="1"/>
    </xf>
    <xf numFmtId="0" fontId="28" fillId="0" borderId="14" xfId="33" applyFont="1" applyBorder="1" applyAlignment="1">
      <alignment horizontal="center" vertical="center" shrinkToFit="1"/>
    </xf>
    <xf numFmtId="0" fontId="50" fillId="0" borderId="9" xfId="33" applyFont="1" applyBorder="1" applyAlignment="1">
      <alignment horizontal="center" vertical="top" wrapText="1"/>
    </xf>
    <xf numFmtId="0" fontId="68" fillId="0" borderId="10" xfId="33" applyFont="1" applyBorder="1" applyAlignment="1">
      <alignment horizontal="center" vertical="top" wrapText="1"/>
    </xf>
    <xf numFmtId="0" fontId="68" fillId="0" borderId="11" xfId="33" applyFont="1" applyBorder="1" applyAlignment="1">
      <alignment horizontal="center" vertical="top" wrapText="1"/>
    </xf>
    <xf numFmtId="0" fontId="53" fillId="0" borderId="9" xfId="33" applyFont="1" applyBorder="1" applyAlignment="1">
      <alignment horizontal="center" vertical="center" wrapText="1"/>
    </xf>
    <xf numFmtId="0" fontId="77" fillId="0" borderId="10" xfId="33" applyFont="1" applyBorder="1" applyAlignment="1">
      <alignment horizontal="center" vertical="center" wrapText="1"/>
    </xf>
    <xf numFmtId="0" fontId="77" fillId="0" borderId="11" xfId="33" applyFont="1" applyBorder="1" applyAlignment="1">
      <alignment horizontal="center" vertical="center" wrapText="1"/>
    </xf>
    <xf numFmtId="0" fontId="11" fillId="3" borderId="12" xfId="33" applyFont="1" applyFill="1" applyBorder="1" applyAlignment="1">
      <alignment horizontal="center" vertical="center" wrapText="1"/>
    </xf>
    <xf numFmtId="0" fontId="11" fillId="3" borderId="13" xfId="33" applyFont="1" applyFill="1" applyBorder="1" applyAlignment="1">
      <alignment horizontal="center" vertical="center" wrapText="1"/>
    </xf>
    <xf numFmtId="0" fontId="11" fillId="3" borderId="14" xfId="33" applyFont="1" applyFill="1" applyBorder="1" applyAlignment="1">
      <alignment horizontal="center" vertical="center" wrapText="1"/>
    </xf>
    <xf numFmtId="0" fontId="15" fillId="0" borderId="6" xfId="33" applyFont="1" applyBorder="1" applyAlignment="1">
      <alignment vertical="center" shrinkToFit="1"/>
    </xf>
    <xf numFmtId="0" fontId="14" fillId="0" borderId="5" xfId="33" applyFont="1" applyBorder="1" applyAlignment="1">
      <alignment horizontal="center" vertical="center" wrapText="1" shrinkToFit="1"/>
    </xf>
    <xf numFmtId="0" fontId="14" fillId="0" borderId="7" xfId="33" applyFont="1" applyBorder="1" applyAlignment="1">
      <alignment horizontal="center" vertical="center" wrapText="1" shrinkToFit="1"/>
    </xf>
    <xf numFmtId="0" fontId="14" fillId="0" borderId="8" xfId="33" applyFont="1" applyBorder="1" applyAlignment="1">
      <alignment horizontal="center" vertical="center" wrapText="1" shrinkToFit="1"/>
    </xf>
    <xf numFmtId="0" fontId="15" fillId="2" borderId="3" xfId="33" applyFont="1" applyFill="1" applyBorder="1" applyAlignment="1">
      <alignment horizontal="left" vertical="center" shrinkToFit="1"/>
    </xf>
    <xf numFmtId="0" fontId="15" fillId="2" borderId="5" xfId="33" applyFont="1" applyFill="1" applyBorder="1" applyAlignment="1">
      <alignment horizontal="left" vertical="center" shrinkToFit="1"/>
    </xf>
    <xf numFmtId="0" fontId="15" fillId="2" borderId="7" xfId="33" applyFont="1" applyFill="1" applyBorder="1" applyAlignment="1">
      <alignment horizontal="left" vertical="center" shrinkToFit="1"/>
    </xf>
    <xf numFmtId="0" fontId="15" fillId="2" borderId="8" xfId="33" applyFont="1" applyFill="1" applyBorder="1" applyAlignment="1">
      <alignment horizontal="left" vertical="center" shrinkToFit="1"/>
    </xf>
    <xf numFmtId="0" fontId="15" fillId="2" borderId="7" xfId="33" applyFont="1" applyFill="1" applyBorder="1" applyAlignment="1">
      <alignment vertical="center" shrinkToFit="1"/>
    </xf>
    <xf numFmtId="0" fontId="15" fillId="2" borderId="8" xfId="33" applyFont="1" applyFill="1" applyBorder="1" applyAlignment="1">
      <alignment vertical="center" shrinkToFit="1"/>
    </xf>
    <xf numFmtId="0" fontId="16" fillId="2" borderId="9" xfId="33" applyFont="1" applyFill="1" applyBorder="1" applyAlignment="1">
      <alignment horizontal="left" vertical="center" shrinkToFit="1"/>
    </xf>
    <xf numFmtId="0" fontId="16" fillId="2" borderId="11" xfId="33" applyFont="1" applyFill="1" applyBorder="1" applyAlignment="1">
      <alignment horizontal="left" vertical="center" shrinkToFit="1"/>
    </xf>
    <xf numFmtId="0" fontId="3" fillId="0" borderId="9" xfId="33" applyFont="1" applyBorder="1" applyAlignment="1">
      <alignment horizontal="center" vertical="center" wrapText="1"/>
    </xf>
    <xf numFmtId="0" fontId="1" fillId="0" borderId="10" xfId="33" applyFont="1" applyBorder="1" applyAlignment="1">
      <alignment horizontal="center" vertical="center" wrapText="1"/>
    </xf>
    <xf numFmtId="0" fontId="1" fillId="0" borderId="11" xfId="33" applyFont="1" applyBorder="1" applyAlignment="1">
      <alignment horizontal="center" vertical="center" wrapText="1"/>
    </xf>
    <xf numFmtId="0" fontId="40" fillId="0" borderId="9" xfId="33" applyFont="1" applyBorder="1" applyAlignment="1">
      <alignment horizontal="center" vertical="center" wrapText="1"/>
    </xf>
    <xf numFmtId="0" fontId="40" fillId="0" borderId="10" xfId="33" applyFont="1" applyBorder="1" applyAlignment="1">
      <alignment horizontal="center" vertical="center" wrapText="1"/>
    </xf>
    <xf numFmtId="0" fontId="40" fillId="0" borderId="11" xfId="33" applyFont="1" applyBorder="1" applyAlignment="1">
      <alignment horizontal="center" vertical="center" wrapText="1"/>
    </xf>
    <xf numFmtId="0" fontId="54" fillId="0" borderId="7" xfId="33" applyFont="1" applyBorder="1" applyAlignment="1">
      <alignment horizontal="center" vertical="center" wrapText="1"/>
    </xf>
    <xf numFmtId="0" fontId="54" fillId="0" borderId="0" xfId="33" applyFont="1" applyAlignment="1">
      <alignment horizontal="center" vertical="center" wrapText="1"/>
    </xf>
    <xf numFmtId="0" fontId="63" fillId="2" borderId="7" xfId="33" applyFont="1" applyFill="1" applyBorder="1" applyAlignment="1">
      <alignment horizontal="left" vertical="center" shrinkToFit="1"/>
    </xf>
    <xf numFmtId="0" fontId="16" fillId="2" borderId="8" xfId="33" applyFont="1" applyFill="1" applyBorder="1" applyAlignment="1">
      <alignment horizontal="left" vertical="center" shrinkToFit="1"/>
    </xf>
    <xf numFmtId="0" fontId="16" fillId="2" borderId="7" xfId="33" applyFont="1" applyFill="1" applyBorder="1" applyAlignment="1">
      <alignment vertical="center" shrinkToFit="1"/>
    </xf>
    <xf numFmtId="0" fontId="16" fillId="2" borderId="8" xfId="33" applyFont="1" applyFill="1" applyBorder="1" applyAlignment="1">
      <alignment vertical="center" shrinkToFit="1"/>
    </xf>
    <xf numFmtId="0" fontId="15" fillId="2" borderId="9" xfId="33" applyFont="1" applyFill="1" applyBorder="1" applyAlignment="1">
      <alignment vertical="center" shrinkToFit="1"/>
    </xf>
    <xf numFmtId="0" fontId="15" fillId="2" borderId="11" xfId="33" applyFont="1" applyFill="1" applyBorder="1" applyAlignment="1">
      <alignment vertical="center" shrinkToFit="1"/>
    </xf>
    <xf numFmtId="0" fontId="11" fillId="2" borderId="7" xfId="33" applyFont="1" applyFill="1" applyBorder="1" applyAlignment="1">
      <alignment horizontal="left" vertical="center" shrinkToFit="1"/>
    </xf>
    <xf numFmtId="0" fontId="11" fillId="2" borderId="8" xfId="33" applyFont="1" applyFill="1" applyBorder="1" applyAlignment="1">
      <alignment horizontal="left" vertical="center" shrinkToFit="1"/>
    </xf>
    <xf numFmtId="0" fontId="32" fillId="2" borderId="7" xfId="33" applyFont="1" applyFill="1" applyBorder="1" applyAlignment="1">
      <alignment horizontal="left" vertical="center" shrinkToFit="1"/>
    </xf>
    <xf numFmtId="0" fontId="32" fillId="2" borderId="8" xfId="33" applyFont="1" applyFill="1" applyBorder="1" applyAlignment="1">
      <alignment horizontal="left" vertical="center" shrinkToFit="1"/>
    </xf>
    <xf numFmtId="0" fontId="9" fillId="0" borderId="9" xfId="33" applyFont="1" applyBorder="1" applyAlignment="1">
      <alignment horizontal="center" vertical="top" wrapText="1"/>
    </xf>
    <xf numFmtId="0" fontId="44" fillId="0" borderId="7" xfId="33" applyFont="1" applyBorder="1" applyAlignment="1">
      <alignment horizontal="center" vertical="center" wrapText="1"/>
    </xf>
    <xf numFmtId="0" fontId="44" fillId="0" borderId="0" xfId="33" applyFont="1" applyAlignment="1">
      <alignment horizontal="center" vertical="center" wrapText="1"/>
    </xf>
    <xf numFmtId="0" fontId="44" fillId="0" borderId="8" xfId="33" applyFont="1" applyBorder="1" applyAlignment="1">
      <alignment horizontal="center" vertical="center" wrapText="1"/>
    </xf>
    <xf numFmtId="0" fontId="56" fillId="0" borderId="9" xfId="33" applyFont="1" applyBorder="1" applyAlignment="1">
      <alignment horizontal="center" vertical="top" wrapText="1"/>
    </xf>
    <xf numFmtId="0" fontId="65" fillId="0" borderId="10" xfId="33" applyFont="1" applyBorder="1" applyAlignment="1">
      <alignment horizontal="center" vertical="top" wrapText="1"/>
    </xf>
    <xf numFmtId="0" fontId="65" fillId="0" borderId="11" xfId="33" applyFont="1" applyBorder="1" applyAlignment="1">
      <alignment horizontal="center" vertical="top" wrapText="1"/>
    </xf>
    <xf numFmtId="0" fontId="66" fillId="0" borderId="9" xfId="33" applyFont="1" applyBorder="1" applyAlignment="1">
      <alignment horizontal="center" vertical="top" wrapText="1"/>
    </xf>
    <xf numFmtId="0" fontId="57" fillId="0" borderId="10" xfId="33" applyFont="1" applyBorder="1" applyAlignment="1">
      <alignment horizontal="center" vertical="top" wrapText="1"/>
    </xf>
    <xf numFmtId="0" fontId="57" fillId="0" borderId="11" xfId="33" applyFont="1" applyBorder="1" applyAlignment="1">
      <alignment horizontal="center" vertical="top" wrapText="1"/>
    </xf>
    <xf numFmtId="0" fontId="20" fillId="0" borderId="9" xfId="33" applyFont="1" applyBorder="1" applyAlignment="1">
      <alignment horizontal="center" vertical="top" wrapText="1"/>
    </xf>
    <xf numFmtId="0" fontId="20" fillId="0" borderId="3" xfId="33" applyFont="1" applyBorder="1" applyAlignment="1">
      <alignment horizontal="center" vertical="center" wrapText="1"/>
    </xf>
    <xf numFmtId="0" fontId="20" fillId="0" borderId="4" xfId="33" applyFont="1" applyBorder="1" applyAlignment="1">
      <alignment horizontal="center" vertical="center" wrapText="1"/>
    </xf>
    <xf numFmtId="0" fontId="20" fillId="0" borderId="5" xfId="33" applyFont="1" applyBorder="1" applyAlignment="1">
      <alignment horizontal="center" vertical="center" wrapText="1"/>
    </xf>
    <xf numFmtId="0" fontId="20" fillId="0" borderId="10" xfId="33" applyFont="1" applyBorder="1" applyAlignment="1">
      <alignment horizontal="center" vertical="top" wrapText="1"/>
    </xf>
    <xf numFmtId="0" fontId="20" fillId="0" borderId="11" xfId="33" applyFont="1" applyBorder="1" applyAlignment="1">
      <alignment horizontal="center" vertical="top" wrapText="1"/>
    </xf>
    <xf numFmtId="0" fontId="20" fillId="0" borderId="9" xfId="33" applyFont="1" applyBorder="1" applyAlignment="1">
      <alignment horizontal="center" vertical="center" wrapText="1"/>
    </xf>
    <xf numFmtId="0" fontId="20" fillId="0" borderId="10" xfId="33" applyFont="1" applyBorder="1" applyAlignment="1">
      <alignment horizontal="center" vertical="center" wrapText="1"/>
    </xf>
    <xf numFmtId="0" fontId="20" fillId="0" borderId="11" xfId="33" applyFont="1" applyBorder="1" applyAlignment="1">
      <alignment horizontal="center" vertical="center" wrapText="1"/>
    </xf>
    <xf numFmtId="0" fontId="50" fillId="0" borderId="7" xfId="33" applyFont="1" applyBorder="1" applyAlignment="1">
      <alignment horizontal="center" vertical="top" wrapText="1"/>
    </xf>
    <xf numFmtId="0" fontId="68" fillId="0" borderId="0" xfId="33" applyFont="1" applyAlignment="1">
      <alignment horizontal="center" vertical="top" wrapText="1"/>
    </xf>
    <xf numFmtId="0" fontId="68" fillId="0" borderId="8" xfId="33" applyFont="1" applyBorder="1" applyAlignment="1">
      <alignment horizontal="center" vertical="top" wrapText="1"/>
    </xf>
    <xf numFmtId="0" fontId="51" fillId="0" borderId="7" xfId="33" applyFont="1" applyBorder="1" applyAlignment="1">
      <alignment horizontal="center" vertical="center" wrapText="1"/>
    </xf>
    <xf numFmtId="0" fontId="51" fillId="0" borderId="0" xfId="33" applyFont="1" applyAlignment="1">
      <alignment horizontal="center" vertical="center" wrapText="1"/>
    </xf>
    <xf numFmtId="0" fontId="51" fillId="0" borderId="8" xfId="33" applyFont="1" applyBorder="1" applyAlignment="1">
      <alignment horizontal="center" vertical="center" wrapText="1"/>
    </xf>
    <xf numFmtId="0" fontId="53" fillId="0" borderId="7" xfId="33" applyFont="1" applyBorder="1" applyAlignment="1">
      <alignment horizontal="center" vertical="center" wrapText="1"/>
    </xf>
    <xf numFmtId="0" fontId="53" fillId="0" borderId="0" xfId="33" applyFont="1" applyAlignment="1">
      <alignment horizontal="center" vertical="center" wrapText="1"/>
    </xf>
    <xf numFmtId="0" fontId="53" fillId="0" borderId="8" xfId="33" applyFont="1" applyBorder="1" applyAlignment="1">
      <alignment horizontal="center" vertical="center" wrapText="1"/>
    </xf>
    <xf numFmtId="0" fontId="36" fillId="0" borderId="6" xfId="0" applyFont="1" applyBorder="1" applyAlignment="1">
      <alignment vertical="center" shrinkToFit="1"/>
    </xf>
    <xf numFmtId="0" fontId="16" fillId="0" borderId="9" xfId="33" applyFont="1" applyBorder="1" applyAlignment="1">
      <alignment horizontal="center" vertical="center" shrinkToFit="1"/>
    </xf>
    <xf numFmtId="0" fontId="16" fillId="0" borderId="11" xfId="33" applyFont="1" applyBorder="1" applyAlignment="1">
      <alignment horizontal="center" vertical="center" shrinkToFit="1"/>
    </xf>
    <xf numFmtId="0" fontId="70" fillId="0" borderId="9" xfId="33" applyFont="1" applyBorder="1" applyAlignment="1">
      <alignment horizontal="center" vertical="top" wrapText="1"/>
    </xf>
    <xf numFmtId="0" fontId="71" fillId="0" borderId="10" xfId="33" applyFont="1" applyBorder="1" applyAlignment="1">
      <alignment horizontal="center" vertical="top" wrapText="1"/>
    </xf>
    <xf numFmtId="0" fontId="71" fillId="0" borderId="11" xfId="33" applyFont="1" applyBorder="1" applyAlignment="1">
      <alignment horizontal="center" vertical="top" wrapText="1"/>
    </xf>
    <xf numFmtId="0" fontId="17" fillId="0" borderId="6" xfId="33" applyFont="1" applyBorder="1">
      <alignment vertical="center"/>
    </xf>
    <xf numFmtId="0" fontId="44" fillId="0" borderId="9" xfId="33" applyFont="1" applyBorder="1" applyAlignment="1">
      <alignment horizontal="center" vertical="top" wrapText="1"/>
    </xf>
    <xf numFmtId="0" fontId="49" fillId="0" borderId="10" xfId="33" applyFont="1" applyBorder="1" applyAlignment="1">
      <alignment horizontal="center" vertical="top" wrapText="1"/>
    </xf>
    <xf numFmtId="0" fontId="49" fillId="0" borderId="11" xfId="33" applyFont="1" applyBorder="1" applyAlignment="1">
      <alignment horizontal="center" vertical="top" wrapText="1"/>
    </xf>
    <xf numFmtId="0" fontId="15" fillId="0" borderId="7" xfId="33" applyFont="1" applyBorder="1" applyAlignment="1">
      <alignment horizontal="left" vertical="center" wrapText="1" shrinkToFit="1"/>
    </xf>
    <xf numFmtId="0" fontId="1" fillId="0" borderId="4" xfId="33" applyFont="1" applyBorder="1" applyAlignment="1">
      <alignment horizontal="left" vertical="center"/>
    </xf>
    <xf numFmtId="0" fontId="3" fillId="0" borderId="10" xfId="33" applyFont="1" applyBorder="1" applyAlignment="1">
      <alignment horizontal="left" vertical="center"/>
    </xf>
    <xf numFmtId="0" fontId="12" fillId="0" borderId="12" xfId="33" applyFont="1" applyBorder="1" applyAlignment="1">
      <alignment horizontal="center" vertical="center" shrinkToFit="1"/>
    </xf>
    <xf numFmtId="0" fontId="12" fillId="0" borderId="13" xfId="33" applyFont="1" applyBorder="1" applyAlignment="1">
      <alignment horizontal="center" vertical="center" shrinkToFit="1"/>
    </xf>
    <xf numFmtId="0" fontId="12" fillId="0" borderId="14" xfId="33" applyFont="1" applyBorder="1" applyAlignment="1">
      <alignment horizontal="center" vertical="center" shrinkToFit="1"/>
    </xf>
    <xf numFmtId="0" fontId="4" fillId="0" borderId="3" xfId="33" applyFont="1" applyBorder="1" applyAlignment="1">
      <alignment vertical="top" wrapText="1"/>
    </xf>
    <xf numFmtId="0" fontId="4" fillId="0" borderId="4" xfId="33" applyFont="1" applyBorder="1" applyAlignment="1">
      <alignment vertical="top" wrapText="1"/>
    </xf>
    <xf numFmtId="0" fontId="4" fillId="0" borderId="5" xfId="33" applyFont="1" applyBorder="1" applyAlignment="1">
      <alignment vertical="top" wrapText="1"/>
    </xf>
    <xf numFmtId="0" fontId="4" fillId="0" borderId="7" xfId="33" applyFont="1" applyBorder="1" applyAlignment="1">
      <alignment vertical="top" wrapText="1"/>
    </xf>
    <xf numFmtId="0" fontId="4" fillId="0" borderId="0" xfId="33" applyFont="1" applyAlignment="1">
      <alignment vertical="top" wrapText="1"/>
    </xf>
    <xf numFmtId="0" fontId="4" fillId="0" borderId="8" xfId="33" applyFont="1" applyBorder="1" applyAlignment="1">
      <alignment vertical="top" wrapText="1"/>
    </xf>
    <xf numFmtId="0" fontId="4" fillId="0" borderId="9" xfId="33" applyFont="1" applyBorder="1" applyAlignment="1">
      <alignment vertical="top" wrapText="1"/>
    </xf>
    <xf numFmtId="0" fontId="4" fillId="0" borderId="10" xfId="33" applyFont="1" applyBorder="1" applyAlignment="1">
      <alignment vertical="top" wrapText="1"/>
    </xf>
    <xf numFmtId="0" fontId="4" fillId="0" borderId="11" xfId="33" applyFont="1" applyBorder="1" applyAlignment="1">
      <alignment vertical="top" wrapText="1"/>
    </xf>
    <xf numFmtId="0" fontId="14" fillId="0" borderId="9" xfId="33" applyFont="1" applyBorder="1" applyAlignment="1">
      <alignment horizontal="center" vertical="center" wrapText="1" shrinkToFit="1"/>
    </xf>
    <xf numFmtId="0" fontId="14" fillId="0" borderId="11" xfId="33" applyFont="1" applyBorder="1" applyAlignment="1">
      <alignment horizontal="center" vertical="center" wrapText="1" shrinkToFit="1"/>
    </xf>
    <xf numFmtId="0" fontId="31" fillId="0" borderId="7" xfId="33" applyFont="1" applyBorder="1" applyAlignment="1">
      <alignment horizontal="left" vertical="center" shrinkToFit="1"/>
    </xf>
    <xf numFmtId="0" fontId="31" fillId="0" borderId="0" xfId="33" applyFont="1" applyAlignment="1">
      <alignment horizontal="left" vertical="center" shrinkToFit="1"/>
    </xf>
    <xf numFmtId="0" fontId="17" fillId="0" borderId="9" xfId="33" applyFont="1" applyBorder="1" applyAlignment="1">
      <alignment horizontal="left" vertical="center" shrinkToFit="1"/>
    </xf>
    <xf numFmtId="0" fontId="17" fillId="0" borderId="10" xfId="33" applyFont="1" applyBorder="1" applyAlignment="1">
      <alignment horizontal="left" vertical="center" shrinkToFit="1"/>
    </xf>
    <xf numFmtId="0" fontId="17" fillId="0" borderId="11" xfId="33" applyFont="1" applyBorder="1" applyAlignment="1">
      <alignment horizontal="left" vertical="center" shrinkToFit="1"/>
    </xf>
    <xf numFmtId="0" fontId="17" fillId="0" borderId="16" xfId="33" applyFont="1" applyBorder="1" applyAlignment="1">
      <alignment horizontal="left" vertical="center" shrinkToFit="1"/>
    </xf>
    <xf numFmtId="0" fontId="17" fillId="0" borderId="17" xfId="33" applyFont="1" applyBorder="1" applyAlignment="1">
      <alignment horizontal="left" vertical="center" shrinkToFit="1"/>
    </xf>
    <xf numFmtId="0" fontId="17" fillId="0" borderId="17" xfId="33" applyFont="1" applyBorder="1" applyAlignment="1">
      <alignment horizontal="center" vertical="center" shrinkToFit="1"/>
    </xf>
    <xf numFmtId="0" fontId="17" fillId="0" borderId="18" xfId="33" applyFont="1" applyBorder="1" applyAlignment="1">
      <alignment horizontal="center" vertical="center" shrinkToFit="1"/>
    </xf>
    <xf numFmtId="0" fontId="17" fillId="0" borderId="18" xfId="33" applyFont="1" applyBorder="1" applyAlignment="1">
      <alignment horizontal="left" vertical="center" shrinkToFit="1"/>
    </xf>
    <xf numFmtId="0" fontId="1" fillId="0" borderId="0" xfId="34" applyFont="1" applyAlignment="1">
      <alignment horizontal="left" vertical="center"/>
    </xf>
    <xf numFmtId="0" fontId="2" fillId="0" borderId="0" xfId="34" applyFont="1" applyAlignment="1">
      <alignment horizontal="center" vertical="center"/>
    </xf>
    <xf numFmtId="0" fontId="3" fillId="0" borderId="0" xfId="34" applyFont="1" applyAlignment="1">
      <alignment horizontal="left" vertical="center"/>
    </xf>
    <xf numFmtId="0" fontId="3" fillId="0" borderId="0" xfId="34" applyFont="1" applyAlignment="1">
      <alignment horizontal="center" vertical="center"/>
    </xf>
    <xf numFmtId="0" fontId="3" fillId="0" borderId="10" xfId="34" applyFont="1" applyBorder="1" applyAlignment="1">
      <alignment horizontal="center" vertical="center"/>
    </xf>
    <xf numFmtId="0" fontId="5" fillId="0" borderId="3" xfId="34" applyFont="1" applyBorder="1" applyAlignment="1">
      <alignment horizontal="center" vertical="center" wrapText="1"/>
    </xf>
    <xf numFmtId="0" fontId="5" fillId="0" borderId="4" xfId="34" applyFont="1" applyBorder="1" applyAlignment="1">
      <alignment horizontal="center" vertical="center" wrapText="1"/>
    </xf>
    <xf numFmtId="0" fontId="5" fillId="0" borderId="5" xfId="34" applyFont="1" applyBorder="1" applyAlignment="1">
      <alignment horizontal="center" vertical="center" wrapText="1"/>
    </xf>
    <xf numFmtId="0" fontId="5" fillId="0" borderId="7" xfId="34" applyFont="1" applyBorder="1" applyAlignment="1">
      <alignment horizontal="center" vertical="center" wrapText="1"/>
    </xf>
    <xf numFmtId="0" fontId="5" fillId="0" borderId="0" xfId="34" applyFont="1" applyAlignment="1">
      <alignment horizontal="center" vertical="center" wrapText="1"/>
    </xf>
    <xf numFmtId="0" fontId="5" fillId="0" borderId="8" xfId="34" applyFont="1" applyBorder="1" applyAlignment="1">
      <alignment horizontal="center" vertical="center" wrapText="1"/>
    </xf>
    <xf numFmtId="0" fontId="7" fillId="0" borderId="7" xfId="34" applyFont="1" applyBorder="1" applyAlignment="1">
      <alignment horizontal="center" vertical="center" wrapText="1"/>
    </xf>
    <xf numFmtId="0" fontId="7" fillId="0" borderId="0" xfId="34" applyFont="1" applyAlignment="1">
      <alignment horizontal="center" vertical="center" wrapText="1"/>
    </xf>
    <xf numFmtId="0" fontId="7" fillId="0" borderId="8" xfId="34" applyFont="1" applyBorder="1" applyAlignment="1">
      <alignment horizontal="center" vertical="center" wrapText="1"/>
    </xf>
    <xf numFmtId="0" fontId="6" fillId="0" borderId="7" xfId="34" applyFont="1" applyBorder="1" applyAlignment="1">
      <alignment horizontal="center" vertical="center" wrapText="1"/>
    </xf>
    <xf numFmtId="0" fontId="6" fillId="0" borderId="0" xfId="34" applyFont="1" applyAlignment="1">
      <alignment horizontal="center" vertical="center" wrapText="1"/>
    </xf>
    <xf numFmtId="0" fontId="6" fillId="0" borderId="8" xfId="34" applyFont="1" applyBorder="1" applyAlignment="1">
      <alignment horizontal="center" vertical="center" wrapText="1"/>
    </xf>
    <xf numFmtId="0" fontId="10" fillId="0" borderId="9" xfId="34" applyFont="1" applyBorder="1" applyAlignment="1">
      <alignment horizontal="center" vertical="top" wrapText="1"/>
    </xf>
    <xf numFmtId="0" fontId="10" fillId="0" borderId="10" xfId="34" applyFont="1" applyBorder="1" applyAlignment="1">
      <alignment horizontal="center" vertical="top" wrapText="1"/>
    </xf>
    <xf numFmtId="0" fontId="10" fillId="0" borderId="11" xfId="34" applyFont="1" applyBorder="1" applyAlignment="1">
      <alignment horizontal="center" vertical="top" wrapText="1"/>
    </xf>
    <xf numFmtId="0" fontId="9" fillId="0" borderId="9" xfId="34" applyFont="1" applyBorder="1" applyAlignment="1">
      <alignment horizontal="center" vertical="top" wrapText="1"/>
    </xf>
    <xf numFmtId="0" fontId="11" fillId="0" borderId="12" xfId="34" applyFont="1" applyBorder="1" applyAlignment="1">
      <alignment horizontal="center" vertical="center" wrapText="1"/>
    </xf>
    <xf numFmtId="0" fontId="34" fillId="0" borderId="13" xfId="34" applyFont="1" applyBorder="1" applyAlignment="1">
      <alignment horizontal="center" vertical="center" wrapText="1"/>
    </xf>
    <xf numFmtId="0" fontId="34" fillId="0" borderId="14" xfId="34" applyFont="1" applyBorder="1" applyAlignment="1">
      <alignment horizontal="center" vertical="center" wrapText="1"/>
    </xf>
    <xf numFmtId="0" fontId="11" fillId="0" borderId="1" xfId="34" applyFont="1" applyBorder="1" applyAlignment="1">
      <alignment horizontal="center" vertical="center" wrapText="1"/>
    </xf>
    <xf numFmtId="0" fontId="12" fillId="0" borderId="12" xfId="34" applyFont="1" applyBorder="1" applyAlignment="1">
      <alignment horizontal="center" vertical="center" wrapText="1"/>
    </xf>
    <xf numFmtId="0" fontId="12" fillId="0" borderId="13" xfId="34" applyFont="1" applyBorder="1" applyAlignment="1">
      <alignment horizontal="center" vertical="center" wrapText="1"/>
    </xf>
    <xf numFmtId="0" fontId="12" fillId="0" borderId="14" xfId="34" applyFont="1" applyBorder="1" applyAlignment="1">
      <alignment horizontal="center" vertical="center" wrapText="1"/>
    </xf>
    <xf numFmtId="0" fontId="11" fillId="0" borderId="13" xfId="34" applyFont="1" applyBorder="1" applyAlignment="1">
      <alignment horizontal="center" vertical="center" wrapText="1"/>
    </xf>
    <xf numFmtId="0" fontId="11" fillId="0" borderId="14" xfId="34" applyFont="1" applyBorder="1" applyAlignment="1">
      <alignment horizontal="center" vertical="center" wrapText="1"/>
    </xf>
    <xf numFmtId="0" fontId="15" fillId="0" borderId="3" xfId="34" applyFont="1" applyBorder="1" applyAlignment="1">
      <alignment horizontal="center" vertical="center" shrinkToFit="1"/>
    </xf>
    <xf numFmtId="0" fontId="15" fillId="0" borderId="5" xfId="34" applyFont="1" applyBorder="1" applyAlignment="1">
      <alignment horizontal="center" vertical="center" shrinkToFit="1"/>
    </xf>
    <xf numFmtId="0" fontId="15" fillId="0" borderId="7" xfId="34" applyFont="1" applyBorder="1" applyAlignment="1">
      <alignment horizontal="center" vertical="center" shrinkToFit="1"/>
    </xf>
    <xf numFmtId="0" fontId="15" fillId="0" borderId="8" xfId="34" applyFont="1" applyBorder="1" applyAlignment="1">
      <alignment horizontal="center" vertical="center" shrinkToFit="1"/>
    </xf>
    <xf numFmtId="0" fontId="15" fillId="0" borderId="9" xfId="34" applyFont="1" applyBorder="1" applyAlignment="1">
      <alignment horizontal="center" vertical="center" shrinkToFit="1"/>
    </xf>
    <xf numFmtId="0" fontId="15" fillId="0" borderId="11" xfId="34" applyFont="1" applyBorder="1" applyAlignment="1">
      <alignment horizontal="center" vertical="center" shrinkToFit="1"/>
    </xf>
    <xf numFmtId="0" fontId="12" fillId="0" borderId="9" xfId="34" applyFont="1" applyBorder="1" applyAlignment="1">
      <alignment horizontal="center" vertical="center" shrinkToFit="1"/>
    </xf>
    <xf numFmtId="0" fontId="12" fillId="0" borderId="10" xfId="34" applyFont="1" applyBorder="1" applyAlignment="1">
      <alignment horizontal="center" vertical="center" shrinkToFit="1"/>
    </xf>
    <xf numFmtId="0" fontId="12" fillId="0" borderId="11" xfId="34" applyFont="1" applyBorder="1" applyAlignment="1">
      <alignment horizontal="center" vertical="center" shrinkToFit="1"/>
    </xf>
    <xf numFmtId="0" fontId="17" fillId="0" borderId="3" xfId="34" applyFont="1" applyBorder="1" applyAlignment="1">
      <alignment horizontal="left" vertical="center" shrinkToFit="1"/>
    </xf>
    <xf numFmtId="0" fontId="17" fillId="0" borderId="4" xfId="34" applyFont="1" applyBorder="1" applyAlignment="1">
      <alignment horizontal="left" vertical="center" shrinkToFit="1"/>
    </xf>
    <xf numFmtId="0" fontId="17" fillId="0" borderId="4" xfId="34" applyFont="1" applyBorder="1" applyAlignment="1">
      <alignment horizontal="center" vertical="center" shrinkToFit="1"/>
    </xf>
    <xf numFmtId="0" fontId="17" fillId="0" borderId="5" xfId="34" applyFont="1" applyBorder="1" applyAlignment="1">
      <alignment horizontal="left" vertical="center" shrinkToFit="1"/>
    </xf>
    <xf numFmtId="0" fontId="17" fillId="0" borderId="7" xfId="34" applyFont="1" applyBorder="1" applyAlignment="1">
      <alignment horizontal="center" vertical="center" shrinkToFit="1"/>
    </xf>
    <xf numFmtId="0" fontId="17" fillId="0" borderId="0" xfId="34" applyFont="1" applyAlignment="1">
      <alignment horizontal="center" vertical="center" shrinkToFit="1"/>
    </xf>
    <xf numFmtId="0" fontId="17" fillId="0" borderId="8" xfId="34" applyFont="1" applyBorder="1" applyAlignment="1">
      <alignment horizontal="center" vertical="center" shrinkToFit="1"/>
    </xf>
    <xf numFmtId="0" fontId="17" fillId="0" borderId="9" xfId="34" applyFont="1" applyBorder="1" applyAlignment="1">
      <alignment horizontal="center" vertical="center" shrinkToFit="1"/>
    </xf>
    <xf numFmtId="0" fontId="17" fillId="0" borderId="10" xfId="34" applyFont="1" applyBorder="1" applyAlignment="1">
      <alignment horizontal="center" vertical="center" shrinkToFit="1"/>
    </xf>
    <xf numFmtId="0" fontId="17" fillId="0" borderId="11" xfId="34" applyFont="1" applyBorder="1" applyAlignment="1">
      <alignment horizontal="center" vertical="center" shrinkToFit="1"/>
    </xf>
    <xf numFmtId="0" fontId="3" fillId="0" borderId="9" xfId="34" applyFont="1" applyBorder="1" applyAlignment="1">
      <alignment horizontal="center" vertical="top" wrapText="1"/>
    </xf>
    <xf numFmtId="0" fontId="1" fillId="0" borderId="10" xfId="34" applyFont="1" applyBorder="1" applyAlignment="1">
      <alignment horizontal="center" vertical="top" wrapText="1"/>
    </xf>
    <xf numFmtId="0" fontId="1" fillId="0" borderId="11" xfId="34" applyFont="1" applyBorder="1" applyAlignment="1">
      <alignment horizontal="center" vertical="top" wrapText="1"/>
    </xf>
    <xf numFmtId="0" fontId="32" fillId="0" borderId="12" xfId="34" applyFont="1" applyBorder="1" applyAlignment="1">
      <alignment horizontal="center" vertical="center" wrapText="1"/>
    </xf>
    <xf numFmtId="0" fontId="32" fillId="0" borderId="13" xfId="34" applyFont="1" applyBorder="1" applyAlignment="1">
      <alignment horizontal="center" vertical="center" wrapText="1"/>
    </xf>
    <xf numFmtId="0" fontId="32" fillId="0" borderId="14" xfId="34" applyFont="1" applyBorder="1" applyAlignment="1">
      <alignment horizontal="center" vertical="center" wrapText="1"/>
    </xf>
    <xf numFmtId="0" fontId="25" fillId="0" borderId="12" xfId="34" applyFont="1" applyBorder="1" applyAlignment="1">
      <alignment horizontal="center" vertical="center" wrapText="1"/>
    </xf>
    <xf numFmtId="0" fontId="25" fillId="0" borderId="13" xfId="34" applyFont="1" applyBorder="1" applyAlignment="1">
      <alignment horizontal="center" vertical="center" wrapText="1"/>
    </xf>
    <xf numFmtId="0" fontId="25" fillId="0" borderId="14" xfId="34" applyFont="1" applyBorder="1" applyAlignment="1">
      <alignment horizontal="center" vertical="center" wrapText="1"/>
    </xf>
    <xf numFmtId="0" fontId="26" fillId="0" borderId="12" xfId="34" applyFont="1" applyBorder="1" applyAlignment="1">
      <alignment horizontal="center" vertical="center" wrapText="1"/>
    </xf>
    <xf numFmtId="0" fontId="48" fillId="0" borderId="13" xfId="34" applyFont="1" applyBorder="1" applyAlignment="1">
      <alignment horizontal="center" vertical="center" wrapText="1"/>
    </xf>
    <xf numFmtId="0" fontId="48" fillId="0" borderId="14" xfId="34" applyFont="1" applyBorder="1" applyAlignment="1">
      <alignment horizontal="center" vertical="center" wrapText="1"/>
    </xf>
    <xf numFmtId="0" fontId="15" fillId="0" borderId="7" xfId="34" applyFont="1" applyBorder="1" applyAlignment="1">
      <alignment horizontal="left" vertical="center" shrinkToFit="1"/>
    </xf>
    <xf numFmtId="0" fontId="15" fillId="0" borderId="8" xfId="34" applyFont="1" applyBorder="1" applyAlignment="1">
      <alignment vertical="center" shrinkToFit="1"/>
    </xf>
    <xf numFmtId="0" fontId="15" fillId="0" borderId="3" xfId="34" applyFont="1" applyBorder="1" applyAlignment="1">
      <alignment horizontal="left" vertical="center" shrinkToFit="1"/>
    </xf>
    <xf numFmtId="0" fontId="15" fillId="0" borderId="5" xfId="34" applyFont="1" applyBorder="1" applyAlignment="1">
      <alignment vertical="center" shrinkToFit="1"/>
    </xf>
    <xf numFmtId="0" fontId="16" fillId="0" borderId="7" xfId="34" applyFont="1" applyBorder="1" applyAlignment="1">
      <alignment horizontal="left" vertical="center" shrinkToFit="1"/>
    </xf>
    <xf numFmtId="0" fontId="16" fillId="0" borderId="8" xfId="34" applyFont="1" applyBorder="1" applyAlignment="1">
      <alignment vertical="center" shrinkToFit="1"/>
    </xf>
    <xf numFmtId="0" fontId="15" fillId="0" borderId="8" xfId="34" applyFont="1" applyBorder="1" applyAlignment="1">
      <alignment horizontal="left" vertical="center" shrinkToFit="1"/>
    </xf>
    <xf numFmtId="0" fontId="36" fillId="0" borderId="7" xfId="34" applyFont="1" applyBorder="1" applyAlignment="1">
      <alignment horizontal="left" vertical="center" shrinkToFit="1"/>
    </xf>
    <xf numFmtId="0" fontId="47" fillId="0" borderId="8" xfId="34" applyFont="1" applyBorder="1" applyAlignment="1">
      <alignment horizontal="left" vertical="center"/>
    </xf>
    <xf numFmtId="0" fontId="107" fillId="0" borderId="8" xfId="34" applyBorder="1" applyAlignment="1">
      <alignment horizontal="left" vertical="center"/>
    </xf>
    <xf numFmtId="0" fontId="17" fillId="0" borderId="7" xfId="34" applyFont="1" applyBorder="1" applyAlignment="1">
      <alignment horizontal="left" vertical="center" shrinkToFit="1"/>
    </xf>
    <xf numFmtId="0" fontId="17" fillId="0" borderId="0" xfId="34" applyFont="1" applyAlignment="1">
      <alignment horizontal="left" vertical="center" shrinkToFit="1"/>
    </xf>
    <xf numFmtId="0" fontId="17" fillId="0" borderId="8" xfId="34" applyFont="1" applyBorder="1" applyAlignment="1">
      <alignment horizontal="left" vertical="center" shrinkToFit="1"/>
    </xf>
    <xf numFmtId="0" fontId="8" fillId="0" borderId="3" xfId="34" applyFont="1" applyBorder="1" applyAlignment="1">
      <alignment horizontal="center" vertical="center" wrapText="1"/>
    </xf>
    <xf numFmtId="0" fontId="8" fillId="0" borderId="4" xfId="34" applyFont="1" applyBorder="1" applyAlignment="1">
      <alignment horizontal="center" vertical="center" wrapText="1"/>
    </xf>
    <xf numFmtId="0" fontId="8" fillId="0" borderId="5" xfId="34" applyFont="1" applyBorder="1" applyAlignment="1">
      <alignment horizontal="center" vertical="center" wrapText="1"/>
    </xf>
    <xf numFmtId="0" fontId="8" fillId="0" borderId="7" xfId="34" applyFont="1" applyBorder="1" applyAlignment="1">
      <alignment horizontal="center" vertical="center" wrapText="1"/>
    </xf>
    <xf numFmtId="0" fontId="8" fillId="0" borderId="0" xfId="34" applyFont="1" applyAlignment="1">
      <alignment horizontal="center" vertical="center" wrapText="1"/>
    </xf>
    <xf numFmtId="0" fontId="8" fillId="0" borderId="8" xfId="34" applyFont="1" applyBorder="1" applyAlignment="1">
      <alignment horizontal="center" vertical="center" wrapText="1"/>
    </xf>
    <xf numFmtId="0" fontId="10" fillId="0" borderId="7" xfId="34" applyFont="1" applyBorder="1" applyAlignment="1">
      <alignment horizontal="center" vertical="center" wrapText="1"/>
    </xf>
    <xf numFmtId="0" fontId="10" fillId="0" borderId="0" xfId="34" applyFont="1" applyAlignment="1">
      <alignment horizontal="center" vertical="center" wrapText="1"/>
    </xf>
    <xf numFmtId="0" fontId="10" fillId="0" borderId="8" xfId="34" applyFont="1" applyBorder="1" applyAlignment="1">
      <alignment horizontal="center" vertical="center" wrapText="1"/>
    </xf>
    <xf numFmtId="0" fontId="9" fillId="0" borderId="7" xfId="34" applyFont="1" applyBorder="1" applyAlignment="1">
      <alignment horizontal="center" vertical="center" wrapText="1"/>
    </xf>
    <xf numFmtId="0" fontId="9" fillId="0" borderId="0" xfId="34" applyFont="1" applyAlignment="1">
      <alignment horizontal="center" vertical="center" wrapText="1"/>
    </xf>
    <xf numFmtId="0" fontId="9" fillId="0" borderId="8" xfId="34" applyFont="1" applyBorder="1" applyAlignment="1">
      <alignment horizontal="center" vertical="center" wrapText="1"/>
    </xf>
    <xf numFmtId="0" fontId="44" fillId="0" borderId="9" xfId="34" applyFont="1" applyBorder="1" applyAlignment="1">
      <alignment horizontal="center" vertical="top" wrapText="1"/>
    </xf>
    <xf numFmtId="0" fontId="49" fillId="0" borderId="10" xfId="34" applyFont="1" applyBorder="1" applyAlignment="1">
      <alignment horizontal="center" vertical="top" wrapText="1"/>
    </xf>
    <xf numFmtId="0" fontId="49" fillId="0" borderId="11" xfId="34" applyFont="1" applyBorder="1" applyAlignment="1">
      <alignment horizontal="center" vertical="top" wrapText="1"/>
    </xf>
    <xf numFmtId="0" fontId="11" fillId="2" borderId="12" xfId="34" applyFont="1" applyFill="1" applyBorder="1" applyAlignment="1">
      <alignment horizontal="center" vertical="center" wrapText="1"/>
    </xf>
    <xf numFmtId="0" fontId="11" fillId="2" borderId="13" xfId="34" applyFont="1" applyFill="1" applyBorder="1" applyAlignment="1">
      <alignment horizontal="center" vertical="center" wrapText="1"/>
    </xf>
    <xf numFmtId="0" fontId="11" fillId="2" borderId="14" xfId="34" applyFont="1" applyFill="1" applyBorder="1" applyAlignment="1">
      <alignment horizontal="center" vertical="center" wrapText="1"/>
    </xf>
    <xf numFmtId="0" fontId="26" fillId="0" borderId="1" xfId="34" applyFont="1" applyBorder="1" applyAlignment="1">
      <alignment horizontal="center" vertical="center"/>
    </xf>
    <xf numFmtId="0" fontId="15" fillId="0" borderId="9" xfId="34" applyFont="1" applyBorder="1" applyAlignment="1">
      <alignment horizontal="left" vertical="center" shrinkToFit="1"/>
    </xf>
    <xf numFmtId="0" fontId="15" fillId="0" borderId="11" xfId="34" applyFont="1" applyBorder="1" applyAlignment="1">
      <alignment vertical="center" shrinkToFit="1"/>
    </xf>
    <xf numFmtId="0" fontId="16" fillId="0" borderId="8" xfId="34" applyFont="1" applyBorder="1" applyAlignment="1">
      <alignment horizontal="left" vertical="center" shrinkToFit="1"/>
    </xf>
    <xf numFmtId="0" fontId="15" fillId="0" borderId="0" xfId="34" applyFont="1" applyAlignment="1">
      <alignment horizontal="left" vertical="center" shrinkToFit="1"/>
    </xf>
    <xf numFmtId="0" fontId="18" fillId="0" borderId="3" xfId="34" applyFont="1" applyBorder="1" applyAlignment="1">
      <alignment horizontal="center" vertical="center" wrapText="1"/>
    </xf>
    <xf numFmtId="0" fontId="18" fillId="0" borderId="4" xfId="34" applyFont="1" applyBorder="1" applyAlignment="1">
      <alignment horizontal="center" vertical="center" wrapText="1"/>
    </xf>
    <xf numFmtId="0" fontId="18" fillId="0" borderId="5" xfId="34" applyFont="1" applyBorder="1" applyAlignment="1">
      <alignment horizontal="center" vertical="center" wrapText="1"/>
    </xf>
    <xf numFmtId="0" fontId="18" fillId="0" borderId="7" xfId="34" applyFont="1" applyBorder="1" applyAlignment="1">
      <alignment horizontal="center" vertical="center" wrapText="1"/>
    </xf>
    <xf numFmtId="0" fontId="18" fillId="0" borderId="0" xfId="34" applyFont="1" applyAlignment="1">
      <alignment horizontal="center" vertical="center" wrapText="1"/>
    </xf>
    <xf numFmtId="0" fontId="18" fillId="0" borderId="8" xfId="34" applyFont="1" applyBorder="1" applyAlignment="1">
      <alignment horizontal="center" vertical="center" wrapText="1"/>
    </xf>
    <xf numFmtId="0" fontId="19" fillId="0" borderId="7" xfId="34" applyFont="1" applyBorder="1" applyAlignment="1">
      <alignment horizontal="center" vertical="center" wrapText="1"/>
    </xf>
    <xf numFmtId="0" fontId="19" fillId="0" borderId="0" xfId="34" applyFont="1" applyAlignment="1">
      <alignment horizontal="center" vertical="center" wrapText="1"/>
    </xf>
    <xf numFmtId="0" fontId="19" fillId="0" borderId="8" xfId="34" applyFont="1" applyBorder="1" applyAlignment="1">
      <alignment horizontal="center" vertical="center" wrapText="1"/>
    </xf>
    <xf numFmtId="0" fontId="20" fillId="0" borderId="7" xfId="34" applyFont="1" applyBorder="1" applyAlignment="1">
      <alignment horizontal="center" vertical="center" wrapText="1"/>
    </xf>
    <xf numFmtId="0" fontId="20" fillId="0" borderId="0" xfId="34" applyFont="1" applyAlignment="1">
      <alignment horizontal="center" vertical="center" wrapText="1"/>
    </xf>
    <xf numFmtId="0" fontId="20" fillId="0" borderId="8" xfId="34" applyFont="1" applyBorder="1" applyAlignment="1">
      <alignment horizontal="center" vertical="center" wrapText="1"/>
    </xf>
    <xf numFmtId="0" fontId="22" fillId="0" borderId="9" xfId="34" applyFont="1" applyBorder="1" applyAlignment="1">
      <alignment horizontal="center" vertical="top" wrapText="1"/>
    </xf>
    <xf numFmtId="0" fontId="22" fillId="0" borderId="10" xfId="34" applyFont="1" applyBorder="1" applyAlignment="1">
      <alignment horizontal="center" vertical="top" wrapText="1"/>
    </xf>
    <xf numFmtId="0" fontId="22" fillId="0" borderId="11" xfId="34" applyFont="1" applyBorder="1" applyAlignment="1">
      <alignment horizontal="center" vertical="top" wrapText="1"/>
    </xf>
    <xf numFmtId="0" fontId="19" fillId="0" borderId="9" xfId="34" applyFont="1" applyBorder="1" applyAlignment="1">
      <alignment horizontal="center" vertical="top" wrapText="1"/>
    </xf>
    <xf numFmtId="0" fontId="19" fillId="0" borderId="10" xfId="34" applyFont="1" applyBorder="1" applyAlignment="1">
      <alignment horizontal="center" vertical="top" wrapText="1"/>
    </xf>
    <xf numFmtId="0" fontId="19" fillId="0" borderId="11" xfId="34" applyFont="1" applyBorder="1" applyAlignment="1">
      <alignment horizontal="center" vertical="top" wrapText="1"/>
    </xf>
    <xf numFmtId="0" fontId="44" fillId="0" borderId="13" xfId="34" applyFont="1" applyBorder="1" applyAlignment="1">
      <alignment horizontal="center" vertical="center" wrapText="1"/>
    </xf>
    <xf numFmtId="0" fontId="44" fillId="0" borderId="14" xfId="34" applyFont="1" applyBorder="1" applyAlignment="1">
      <alignment horizontal="center" vertical="center" wrapText="1"/>
    </xf>
    <xf numFmtId="0" fontId="44" fillId="0" borderId="12" xfId="34" applyFont="1" applyBorder="1" applyAlignment="1">
      <alignment horizontal="center" vertical="center" wrapText="1"/>
    </xf>
    <xf numFmtId="0" fontId="11" fillId="0" borderId="12" xfId="34" applyFont="1" applyBorder="1" applyAlignment="1">
      <alignment horizontal="center" vertical="center" shrinkToFit="1"/>
    </xf>
    <xf numFmtId="0" fontId="11" fillId="0" borderId="13" xfId="34" applyFont="1" applyBorder="1" applyAlignment="1">
      <alignment horizontal="center" vertical="center" shrinkToFit="1"/>
    </xf>
    <xf numFmtId="0" fontId="11" fillId="0" borderId="14" xfId="34" applyFont="1" applyBorder="1" applyAlignment="1">
      <alignment horizontal="center" vertical="center" shrinkToFit="1"/>
    </xf>
    <xf numFmtId="0" fontId="14" fillId="0" borderId="12" xfId="34" applyFont="1" applyBorder="1" applyAlignment="1">
      <alignment horizontal="center" vertical="center" wrapText="1"/>
    </xf>
    <xf numFmtId="0" fontId="14" fillId="0" borderId="13" xfId="34" applyFont="1" applyBorder="1" applyAlignment="1">
      <alignment horizontal="center" vertical="center" wrapText="1"/>
    </xf>
    <xf numFmtId="0" fontId="14" fillId="0" borderId="14" xfId="34" applyFont="1" applyBorder="1" applyAlignment="1">
      <alignment horizontal="center" vertical="center" wrapText="1"/>
    </xf>
    <xf numFmtId="0" fontId="51" fillId="0" borderId="9" xfId="34" applyFont="1" applyBorder="1" applyAlignment="1">
      <alignment horizontal="center" vertical="top" wrapText="1"/>
    </xf>
    <xf numFmtId="0" fontId="52" fillId="0" borderId="10" xfId="34" applyFont="1" applyBorder="1" applyAlignment="1">
      <alignment horizontal="center" vertical="top" wrapText="1"/>
    </xf>
    <xf numFmtId="0" fontId="52" fillId="0" borderId="11" xfId="34" applyFont="1" applyBorder="1" applyAlignment="1">
      <alignment horizontal="center" vertical="top" wrapText="1"/>
    </xf>
    <xf numFmtId="0" fontId="28" fillId="0" borderId="12" xfId="34" applyFont="1" applyBorder="1" applyAlignment="1">
      <alignment horizontal="center" vertical="center" wrapText="1"/>
    </xf>
    <xf numFmtId="0" fontId="28" fillId="0" borderId="13" xfId="34" applyFont="1" applyBorder="1" applyAlignment="1">
      <alignment horizontal="center" vertical="center" wrapText="1"/>
    </xf>
    <xf numFmtId="0" fontId="28" fillId="0" borderId="14" xfId="34" applyFont="1" applyBorder="1" applyAlignment="1">
      <alignment horizontal="center" vertical="center" wrapText="1"/>
    </xf>
    <xf numFmtId="0" fontId="107" fillId="0" borderId="0" xfId="34" applyAlignment="1">
      <alignment horizontal="center" vertical="center"/>
    </xf>
    <xf numFmtId="0" fontId="21" fillId="0" borderId="3" xfId="34" applyFont="1" applyBorder="1" applyAlignment="1">
      <alignment horizontal="center" vertical="center" wrapText="1"/>
    </xf>
    <xf numFmtId="0" fontId="21" fillId="0" borderId="4" xfId="34" applyFont="1" applyBorder="1" applyAlignment="1">
      <alignment horizontal="center" vertical="center" wrapText="1"/>
    </xf>
    <xf numFmtId="0" fontId="21" fillId="0" borderId="5" xfId="34" applyFont="1" applyBorder="1" applyAlignment="1">
      <alignment horizontal="center" vertical="center" wrapText="1"/>
    </xf>
    <xf numFmtId="0" fontId="21" fillId="0" borderId="7" xfId="34" applyFont="1" applyBorder="1" applyAlignment="1">
      <alignment horizontal="center" vertical="center" wrapText="1"/>
    </xf>
    <xf numFmtId="0" fontId="21" fillId="0" borderId="0" xfId="34" applyFont="1" applyAlignment="1">
      <alignment horizontal="center" vertical="center" wrapText="1"/>
    </xf>
    <xf numFmtId="0" fontId="21" fillId="0" borderId="8" xfId="34" applyFont="1" applyBorder="1" applyAlignment="1">
      <alignment horizontal="center" vertical="center" wrapText="1"/>
    </xf>
    <xf numFmtId="0" fontId="22" fillId="0" borderId="7" xfId="34" applyFont="1" applyBorder="1" applyAlignment="1">
      <alignment horizontal="center" vertical="center" wrapText="1"/>
    </xf>
    <xf numFmtId="0" fontId="22" fillId="0" borderId="0" xfId="34" applyFont="1" applyAlignment="1">
      <alignment horizontal="center" vertical="center" wrapText="1"/>
    </xf>
    <xf numFmtId="0" fontId="22" fillId="0" borderId="8" xfId="34" applyFont="1" applyBorder="1" applyAlignment="1">
      <alignment horizontal="center" vertical="center" wrapText="1"/>
    </xf>
    <xf numFmtId="0" fontId="23" fillId="0" borderId="7" xfId="34" applyFont="1" applyBorder="1" applyAlignment="1">
      <alignment horizontal="center" vertical="center" wrapText="1"/>
    </xf>
    <xf numFmtId="0" fontId="23" fillId="0" borderId="0" xfId="34" applyFont="1" applyAlignment="1">
      <alignment horizontal="center" vertical="center" wrapText="1"/>
    </xf>
    <xf numFmtId="0" fontId="23" fillId="0" borderId="8" xfId="34" applyFont="1" applyBorder="1" applyAlignment="1">
      <alignment horizontal="center" vertical="center" wrapText="1"/>
    </xf>
    <xf numFmtId="0" fontId="15" fillId="0" borderId="12" xfId="34" applyFont="1" applyBorder="1" applyAlignment="1">
      <alignment horizontal="center" vertical="center" wrapText="1"/>
    </xf>
    <xf numFmtId="0" fontId="15" fillId="0" borderId="13" xfId="34" applyFont="1" applyBorder="1" applyAlignment="1">
      <alignment horizontal="center" vertical="center" wrapText="1"/>
    </xf>
    <xf numFmtId="0" fontId="15" fillId="0" borderId="14" xfId="34" applyFont="1" applyBorder="1" applyAlignment="1">
      <alignment horizontal="center" vertical="center" wrapText="1"/>
    </xf>
    <xf numFmtId="0" fontId="11" fillId="2" borderId="12" xfId="34" applyFont="1" applyFill="1" applyBorder="1" applyAlignment="1">
      <alignment horizontal="center" vertical="center" shrinkToFit="1"/>
    </xf>
    <xf numFmtId="0" fontId="11" fillId="2" borderId="13" xfId="34" applyFont="1" applyFill="1" applyBorder="1" applyAlignment="1">
      <alignment horizontal="center" vertical="center" shrinkToFit="1"/>
    </xf>
    <xf numFmtId="0" fontId="11" fillId="2" borderId="14" xfId="34" applyFont="1" applyFill="1" applyBorder="1" applyAlignment="1">
      <alignment horizontal="center" vertical="center" shrinkToFit="1"/>
    </xf>
    <xf numFmtId="0" fontId="32" fillId="0" borderId="12" xfId="34" applyFont="1" applyBorder="1" applyAlignment="1">
      <alignment horizontal="center" vertical="center" shrinkToFit="1"/>
    </xf>
    <xf numFmtId="0" fontId="32" fillId="0" borderId="13" xfId="34" applyFont="1" applyBorder="1" applyAlignment="1">
      <alignment horizontal="center" vertical="center" shrinkToFit="1"/>
    </xf>
    <xf numFmtId="0" fontId="32" fillId="0" borderId="14" xfId="34" applyFont="1" applyBorder="1" applyAlignment="1">
      <alignment horizontal="center" vertical="center" shrinkToFit="1"/>
    </xf>
    <xf numFmtId="0" fontId="16" fillId="0" borderId="6" xfId="34" applyFont="1" applyBorder="1" applyAlignment="1">
      <alignment vertical="center" shrinkToFit="1"/>
    </xf>
    <xf numFmtId="0" fontId="13" fillId="0" borderId="2" xfId="34" applyFont="1" applyBorder="1" applyAlignment="1">
      <alignment horizontal="left" vertical="center" wrapText="1"/>
    </xf>
    <xf numFmtId="0" fontId="13" fillId="0" borderId="6" xfId="34" applyFont="1" applyBorder="1" applyAlignment="1">
      <alignment horizontal="left" vertical="center" wrapText="1"/>
    </xf>
    <xf numFmtId="0" fontId="13" fillId="0" borderId="15" xfId="34" applyFont="1" applyBorder="1" applyAlignment="1">
      <alignment horizontal="left" vertical="center" wrapText="1"/>
    </xf>
    <xf numFmtId="0" fontId="13" fillId="0" borderId="3" xfId="34" applyFont="1" applyBorder="1" applyAlignment="1">
      <alignment horizontal="center" vertical="center" wrapText="1"/>
    </xf>
    <xf numFmtId="0" fontId="13" fillId="0" borderId="7" xfId="34" applyFont="1" applyBorder="1" applyAlignment="1">
      <alignment horizontal="center" vertical="center" wrapText="1"/>
    </xf>
    <xf numFmtId="0" fontId="13" fillId="0" borderId="9" xfId="34" applyFont="1" applyBorder="1" applyAlignment="1">
      <alignment horizontal="center" vertical="center" wrapText="1"/>
    </xf>
    <xf numFmtId="0" fontId="14" fillId="0" borderId="3" xfId="34" applyFont="1" applyBorder="1" applyAlignment="1">
      <alignment horizontal="center" vertical="center" wrapText="1"/>
    </xf>
    <xf numFmtId="0" fontId="14" fillId="0" borderId="5" xfId="34" applyFont="1" applyBorder="1" applyAlignment="1">
      <alignment horizontal="center" vertical="center" wrapText="1"/>
    </xf>
    <xf numFmtId="0" fontId="14" fillId="0" borderId="7" xfId="34" applyFont="1" applyBorder="1" applyAlignment="1">
      <alignment horizontal="center" vertical="center" wrapText="1"/>
    </xf>
    <xf numFmtId="0" fontId="14" fillId="0" borderId="8" xfId="34" applyFont="1" applyBorder="1" applyAlignment="1">
      <alignment horizontal="center" vertical="center" wrapText="1"/>
    </xf>
    <xf numFmtId="0" fontId="14" fillId="0" borderId="9" xfId="34" applyFont="1" applyBorder="1" applyAlignment="1">
      <alignment horizontal="center" vertical="center" wrapText="1"/>
    </xf>
    <xf numFmtId="0" fontId="14" fillId="0" borderId="11" xfId="34" applyFont="1" applyBorder="1" applyAlignment="1">
      <alignment horizontal="center" vertical="center" wrapText="1"/>
    </xf>
    <xf numFmtId="0" fontId="14" fillId="0" borderId="3" xfId="34" applyFont="1" applyBorder="1" applyAlignment="1">
      <alignment horizontal="center" vertical="center" wrapText="1" shrinkToFit="1"/>
    </xf>
    <xf numFmtId="0" fontId="14" fillId="0" borderId="5" xfId="34" applyFont="1" applyBorder="1" applyAlignment="1">
      <alignment horizontal="center" vertical="center" shrinkToFit="1"/>
    </xf>
    <xf numFmtId="0" fontId="14" fillId="0" borderId="7" xfId="34" applyFont="1" applyBorder="1" applyAlignment="1">
      <alignment horizontal="center" vertical="center" shrinkToFit="1"/>
    </xf>
    <xf numFmtId="0" fontId="14" fillId="0" borderId="8" xfId="34" applyFont="1" applyBorder="1" applyAlignment="1">
      <alignment horizontal="center" vertical="center" shrinkToFit="1"/>
    </xf>
    <xf numFmtId="0" fontId="14" fillId="0" borderId="9" xfId="34" applyFont="1" applyBorder="1" applyAlignment="1">
      <alignment horizontal="center" vertical="center" shrinkToFit="1"/>
    </xf>
    <xf numFmtId="0" fontId="14" fillId="0" borderId="11" xfId="34" applyFont="1" applyBorder="1" applyAlignment="1">
      <alignment horizontal="center" vertical="center" shrinkToFit="1"/>
    </xf>
    <xf numFmtId="0" fontId="4" fillId="0" borderId="1" xfId="34" applyFont="1" applyBorder="1" applyAlignment="1">
      <alignment vertical="top" wrapText="1"/>
    </xf>
    <xf numFmtId="0" fontId="14" fillId="0" borderId="4" xfId="34" applyFont="1" applyBorder="1" applyAlignment="1">
      <alignment horizontal="center" vertical="center" wrapText="1"/>
    </xf>
    <xf numFmtId="0" fontId="14" fillId="0" borderId="0" xfId="34" applyFont="1" applyAlignment="1">
      <alignment horizontal="center" vertical="center" wrapText="1"/>
    </xf>
    <xf numFmtId="0" fontId="14" fillId="0" borderId="10" xfId="34" applyFont="1" applyBorder="1" applyAlignment="1">
      <alignment horizontal="center" vertical="center" wrapText="1"/>
    </xf>
    <xf numFmtId="0" fontId="40" fillId="0" borderId="9" xfId="34" applyFont="1" applyBorder="1" applyAlignment="1">
      <alignment horizontal="center" vertical="top" wrapText="1"/>
    </xf>
    <xf numFmtId="0" fontId="40" fillId="0" borderId="10" xfId="34" applyFont="1" applyBorder="1" applyAlignment="1">
      <alignment horizontal="center" vertical="top" wrapText="1"/>
    </xf>
    <xf numFmtId="0" fontId="40" fillId="0" borderId="11" xfId="34" applyFont="1" applyBorder="1" applyAlignment="1">
      <alignment horizontal="center" vertical="top" wrapText="1"/>
    </xf>
    <xf numFmtId="0" fontId="15" fillId="0" borderId="7" xfId="34" applyFont="1" applyBorder="1" applyAlignment="1">
      <alignment vertical="center" shrinkToFit="1"/>
    </xf>
    <xf numFmtId="0" fontId="15" fillId="0" borderId="9" xfId="34" applyFont="1" applyBorder="1" applyAlignment="1">
      <alignment vertical="center" shrinkToFit="1"/>
    </xf>
    <xf numFmtId="0" fontId="107" fillId="0" borderId="8" xfId="34" applyBorder="1">
      <alignment vertical="center"/>
    </xf>
    <xf numFmtId="0" fontId="15" fillId="0" borderId="11" xfId="34" applyFont="1" applyBorder="1" applyAlignment="1">
      <alignment horizontal="left" vertical="center" shrinkToFit="1"/>
    </xf>
    <xf numFmtId="0" fontId="26" fillId="0" borderId="13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15" fillId="0" borderId="10" xfId="34" applyFont="1" applyBorder="1" applyAlignment="1">
      <alignment horizontal="left" vertical="center" shrinkToFit="1"/>
    </xf>
    <xf numFmtId="0" fontId="42" fillId="0" borderId="9" xfId="34" applyFont="1" applyBorder="1" applyAlignment="1">
      <alignment horizontal="center" vertical="top" wrapText="1"/>
    </xf>
    <xf numFmtId="0" fontId="42" fillId="0" borderId="10" xfId="34" applyFont="1" applyBorder="1" applyAlignment="1">
      <alignment horizontal="center" vertical="top" wrapText="1"/>
    </xf>
    <xf numFmtId="0" fontId="42" fillId="0" borderId="11" xfId="34" applyFont="1" applyBorder="1" applyAlignment="1">
      <alignment horizontal="center" vertical="top" wrapText="1"/>
    </xf>
    <xf numFmtId="0" fontId="43" fillId="0" borderId="9" xfId="34" applyFont="1" applyBorder="1" applyAlignment="1">
      <alignment horizontal="center" vertical="top" wrapText="1"/>
    </xf>
    <xf numFmtId="0" fontId="43" fillId="0" borderId="10" xfId="34" applyFont="1" applyBorder="1" applyAlignment="1">
      <alignment horizontal="center" vertical="top" wrapText="1"/>
    </xf>
    <xf numFmtId="0" fontId="43" fillId="0" borderId="11" xfId="34" applyFont="1" applyBorder="1" applyAlignment="1">
      <alignment horizontal="center" vertical="top" wrapText="1"/>
    </xf>
    <xf numFmtId="0" fontId="41" fillId="0" borderId="12" xfId="34" applyFont="1" applyBorder="1" applyAlignment="1">
      <alignment horizontal="center" vertical="center" wrapText="1"/>
    </xf>
    <xf numFmtId="0" fontId="41" fillId="0" borderId="13" xfId="34" applyFont="1" applyBorder="1" applyAlignment="1">
      <alignment horizontal="center" vertical="center" wrapText="1"/>
    </xf>
    <xf numFmtId="0" fontId="41" fillId="0" borderId="14" xfId="34" applyFont="1" applyBorder="1" applyAlignment="1">
      <alignment horizontal="center" vertical="center" wrapText="1"/>
    </xf>
    <xf numFmtId="0" fontId="36" fillId="0" borderId="8" xfId="34" applyFont="1" applyBorder="1" applyAlignment="1">
      <alignment horizontal="left" vertical="center" shrinkToFit="1"/>
    </xf>
    <xf numFmtId="0" fontId="36" fillId="0" borderId="7" xfId="34" applyFont="1" applyBorder="1" applyAlignment="1">
      <alignment vertical="center" shrinkToFit="1"/>
    </xf>
    <xf numFmtId="0" fontId="36" fillId="0" borderId="8" xfId="34" applyFont="1" applyBorder="1" applyAlignment="1">
      <alignment vertical="center" shrinkToFit="1"/>
    </xf>
    <xf numFmtId="0" fontId="20" fillId="0" borderId="9" xfId="34" applyFont="1" applyBorder="1" applyAlignment="1">
      <alignment horizontal="center" vertical="top" wrapText="1"/>
    </xf>
    <xf numFmtId="0" fontId="15" fillId="0" borderId="5" xfId="34" applyFont="1" applyBorder="1" applyAlignment="1">
      <alignment horizontal="left" vertical="center" shrinkToFit="1"/>
    </xf>
    <xf numFmtId="0" fontId="23" fillId="0" borderId="9" xfId="34" applyFont="1" applyBorder="1" applyAlignment="1">
      <alignment horizontal="center" vertical="top" wrapText="1"/>
    </xf>
    <xf numFmtId="0" fontId="34" fillId="0" borderId="12" xfId="34" applyFont="1" applyBorder="1" applyAlignment="1">
      <alignment horizontal="center" vertical="center" wrapText="1"/>
    </xf>
    <xf numFmtId="0" fontId="36" fillId="0" borderId="3" xfId="34" applyFont="1" applyBorder="1" applyAlignment="1">
      <alignment horizontal="left" vertical="center" shrinkToFit="1"/>
    </xf>
    <xf numFmtId="0" fontId="36" fillId="0" borderId="5" xfId="34" applyFont="1" applyBorder="1" applyAlignment="1">
      <alignment horizontal="left" vertical="center" shrinkToFit="1"/>
    </xf>
    <xf numFmtId="0" fontId="46" fillId="0" borderId="8" xfId="34" applyFont="1" applyBorder="1">
      <alignment vertical="center"/>
    </xf>
    <xf numFmtId="0" fontId="47" fillId="0" borderId="8" xfId="34" applyFont="1" applyBorder="1" applyAlignment="1">
      <alignment horizontal="left" vertical="center" shrinkToFit="1"/>
    </xf>
    <xf numFmtId="0" fontId="107" fillId="0" borderId="8" xfId="34" applyBorder="1" applyAlignment="1">
      <alignment horizontal="left" vertical="center" shrinkToFit="1"/>
    </xf>
    <xf numFmtId="0" fontId="45" fillId="0" borderId="7" xfId="34" applyFont="1" applyBorder="1" applyAlignment="1">
      <alignment horizontal="left" vertical="center" shrinkToFit="1"/>
    </xf>
    <xf numFmtId="0" fontId="45" fillId="0" borderId="0" xfId="34" applyFont="1" applyAlignment="1">
      <alignment horizontal="left" vertical="center" shrinkToFit="1"/>
    </xf>
    <xf numFmtId="0" fontId="27" fillId="0" borderId="13" xfId="34" applyFont="1" applyBorder="1" applyAlignment="1">
      <alignment horizontal="center" vertical="center" wrapText="1"/>
    </xf>
    <xf numFmtId="0" fontId="27" fillId="0" borderId="14" xfId="34" applyFont="1" applyBorder="1" applyAlignment="1">
      <alignment horizontal="center" vertical="center" wrapText="1"/>
    </xf>
    <xf numFmtId="0" fontId="24" fillId="0" borderId="12" xfId="34" applyFont="1" applyBorder="1" applyAlignment="1">
      <alignment horizontal="center" vertical="center" wrapText="1"/>
    </xf>
    <xf numFmtId="0" fontId="17" fillId="0" borderId="8" xfId="34" applyFont="1" applyBorder="1">
      <alignment vertical="center"/>
    </xf>
    <xf numFmtId="0" fontId="107" fillId="0" borderId="9" xfId="34" applyBorder="1" applyAlignment="1">
      <alignment horizontal="center" vertical="center"/>
    </xf>
    <xf numFmtId="0" fontId="107" fillId="0" borderId="11" xfId="34" applyBorder="1" applyAlignment="1">
      <alignment horizontal="center" vertical="center"/>
    </xf>
    <xf numFmtId="0" fontId="30" fillId="0" borderId="3" xfId="34" applyFont="1" applyBorder="1" applyAlignment="1" applyProtection="1">
      <alignment horizontal="left" vertical="center" wrapText="1"/>
      <protection locked="0"/>
    </xf>
    <xf numFmtId="0" fontId="30" fillId="0" borderId="4" xfId="34" applyFont="1" applyBorder="1" applyAlignment="1" applyProtection="1">
      <alignment horizontal="left" vertical="center" wrapText="1"/>
      <protection locked="0"/>
    </xf>
    <xf numFmtId="0" fontId="31" fillId="0" borderId="5" xfId="34" applyFont="1" applyBorder="1">
      <alignment vertical="center"/>
    </xf>
    <xf numFmtId="0" fontId="30" fillId="0" borderId="7" xfId="34" applyFont="1" applyBorder="1" applyAlignment="1" applyProtection="1">
      <alignment horizontal="left" vertical="center" wrapText="1"/>
      <protection locked="0"/>
    </xf>
    <xf numFmtId="0" fontId="30" fillId="0" borderId="0" xfId="34" applyFont="1" applyAlignment="1" applyProtection="1">
      <alignment horizontal="left" vertical="center" wrapText="1"/>
      <protection locked="0"/>
    </xf>
    <xf numFmtId="0" fontId="17" fillId="0" borderId="0" xfId="34" applyFont="1" applyAlignment="1">
      <alignment horizontal="left" vertical="center"/>
    </xf>
    <xf numFmtId="0" fontId="15" fillId="0" borderId="3" xfId="34" applyFont="1" applyBorder="1" applyAlignment="1">
      <alignment vertical="center" shrinkToFit="1"/>
    </xf>
  </cellXfs>
  <cellStyles count="51">
    <cellStyle name="20% - 强调文字颜色 1 2" xfId="1" xr:uid="{00000000-0005-0000-0000-000002000000}"/>
    <cellStyle name="20% - 强调文字颜色 2 2" xfId="11" xr:uid="{00000000-0005-0000-0000-00003B000000}"/>
    <cellStyle name="20% - 强调文字颜色 3 2" xfId="12" xr:uid="{00000000-0005-0000-0000-00003C000000}"/>
    <cellStyle name="20% - 强调文字颜色 4 2" xfId="14" xr:uid="{00000000-0005-0000-0000-00003E000000}"/>
    <cellStyle name="20% - 强调文字颜色 5 2" xfId="15" xr:uid="{00000000-0005-0000-0000-00003F000000}"/>
    <cellStyle name="20% - 强调文字颜色 6 2" xfId="16" xr:uid="{00000000-0005-0000-0000-000040000000}"/>
    <cellStyle name="40% - 强调文字颜色 1 2" xfId="5" xr:uid="{00000000-0005-0000-0000-000022000000}"/>
    <cellStyle name="40% - 强调文字颜色 2 2" xfId="6" xr:uid="{00000000-0005-0000-0000-000025000000}"/>
    <cellStyle name="40% - 强调文字颜色 3 2" xfId="17" xr:uid="{00000000-0005-0000-0000-000041000000}"/>
    <cellStyle name="40% - 强调文字颜色 4 2" xfId="4" xr:uid="{00000000-0005-0000-0000-00001E000000}"/>
    <cellStyle name="40% - 强调文字颜色 5 2" xfId="7" xr:uid="{00000000-0005-0000-0000-000029000000}"/>
    <cellStyle name="40% - 强调文字颜色 6 2" xfId="10" xr:uid="{00000000-0005-0000-0000-000039000000}"/>
    <cellStyle name="60% - 强调文字颜色 1 2" xfId="18" xr:uid="{00000000-0005-0000-0000-000042000000}"/>
    <cellStyle name="60% - 强调文字颜色 2 2" xfId="19" xr:uid="{00000000-0005-0000-0000-000043000000}"/>
    <cellStyle name="60% - 强调文字颜色 3 2" xfId="20" xr:uid="{00000000-0005-0000-0000-000044000000}"/>
    <cellStyle name="60% - 强调文字颜色 4 2" xfId="21" xr:uid="{00000000-0005-0000-0000-000045000000}"/>
    <cellStyle name="60% - 强调文字颜色 5 2" xfId="22" xr:uid="{00000000-0005-0000-0000-000046000000}"/>
    <cellStyle name="60% - 强调文字颜色 6 2" xfId="23" xr:uid="{00000000-0005-0000-0000-000047000000}"/>
    <cellStyle name="Normal" xfId="24" xr:uid="{00000000-0005-0000-0000-000048000000}"/>
    <cellStyle name="Normal 2" xfId="25" xr:uid="{00000000-0005-0000-0000-000049000000}"/>
    <cellStyle name="标题 1 2" xfId="26" xr:uid="{00000000-0005-0000-0000-00004A000000}"/>
    <cellStyle name="标题 2 2" xfId="27" xr:uid="{00000000-0005-0000-0000-00004B000000}"/>
    <cellStyle name="标题 3 2" xfId="28" xr:uid="{00000000-0005-0000-0000-00004C000000}"/>
    <cellStyle name="标题 4 2" xfId="29" xr:uid="{00000000-0005-0000-0000-00004D000000}"/>
    <cellStyle name="标题 5" xfId="30" xr:uid="{00000000-0005-0000-0000-00004E000000}"/>
    <cellStyle name="差 2" xfId="31" xr:uid="{00000000-0005-0000-0000-00004F000000}"/>
    <cellStyle name="差_土木进程表" xfId="32" xr:uid="{00000000-0005-0000-0000-000050000000}"/>
    <cellStyle name="常规" xfId="0" builtinId="0"/>
    <cellStyle name="常规 2" xfId="33" xr:uid="{00000000-0005-0000-0000-000051000000}"/>
    <cellStyle name="常规 2 2" xfId="34" xr:uid="{00000000-0005-0000-0000-000052000000}"/>
    <cellStyle name="常规 3" xfId="13" xr:uid="{00000000-0005-0000-0000-00003D000000}"/>
    <cellStyle name="常规 4" xfId="35" xr:uid="{00000000-0005-0000-0000-000053000000}"/>
    <cellStyle name="常规 6" xfId="3" xr:uid="{00000000-0005-0000-0000-000010000000}"/>
    <cellStyle name="好 2" xfId="36" xr:uid="{00000000-0005-0000-0000-000054000000}"/>
    <cellStyle name="好_土木进程表" xfId="37" xr:uid="{00000000-0005-0000-0000-000055000000}"/>
    <cellStyle name="汇总 2" xfId="38" xr:uid="{00000000-0005-0000-0000-000056000000}"/>
    <cellStyle name="计算 2" xfId="2" xr:uid="{00000000-0005-0000-0000-000008000000}"/>
    <cellStyle name="检查单元格 2" xfId="39" xr:uid="{00000000-0005-0000-0000-000057000000}"/>
    <cellStyle name="解释性文本 2" xfId="40" xr:uid="{00000000-0005-0000-0000-000058000000}"/>
    <cellStyle name="警告文本 2" xfId="41" xr:uid="{00000000-0005-0000-0000-000059000000}"/>
    <cellStyle name="链接单元格 2" xfId="42" xr:uid="{00000000-0005-0000-0000-00005A000000}"/>
    <cellStyle name="强调文字颜色 1 2" xfId="43" xr:uid="{00000000-0005-0000-0000-00005B000000}"/>
    <cellStyle name="强调文字颜色 2 2" xfId="44" xr:uid="{00000000-0005-0000-0000-00005C000000}"/>
    <cellStyle name="强调文字颜色 3 2" xfId="45" xr:uid="{00000000-0005-0000-0000-00005D000000}"/>
    <cellStyle name="强调文字颜色 4 2" xfId="46" xr:uid="{00000000-0005-0000-0000-00005E000000}"/>
    <cellStyle name="强调文字颜色 5 2" xfId="47" xr:uid="{00000000-0005-0000-0000-00005F000000}"/>
    <cellStyle name="强调文字颜色 6 2" xfId="48" xr:uid="{00000000-0005-0000-0000-000060000000}"/>
    <cellStyle name="适中 2" xfId="9" xr:uid="{00000000-0005-0000-0000-000038000000}"/>
    <cellStyle name="输出 2" xfId="8" xr:uid="{00000000-0005-0000-0000-00002D000000}"/>
    <cellStyle name="输入 2" xfId="49" xr:uid="{00000000-0005-0000-0000-000061000000}"/>
    <cellStyle name="注释 2" xfId="50" xr:uid="{00000000-0005-0000-0000-000062000000}"/>
  </cellStyles>
  <dxfs count="0"/>
  <tableStyles count="0" defaultTableStyle="TableStyleMedium2" defaultPivotStyle="PivotStyleLight16"/>
  <colors>
    <mruColors>
      <color rgb="FFFF000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0" y="619125"/>
          <a:ext cx="11610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/>
      </xdr:nvGrpSpPr>
      <xdr:grpSpPr>
        <a:xfrm>
          <a:off x="0" y="9639300"/>
          <a:ext cx="11610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pSpPr/>
      </xdr:nvGrpSpPr>
      <xdr:grpSpPr>
        <a:xfrm>
          <a:off x="0" y="18659475"/>
          <a:ext cx="11610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263</xdr:row>
      <xdr:rowOff>0</xdr:rowOff>
    </xdr:from>
    <xdr:to>
      <xdr:col>3</xdr:col>
      <xdr:colOff>46575</xdr:colOff>
      <xdr:row>270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pSpPr/>
      </xdr:nvGrpSpPr>
      <xdr:grpSpPr>
        <a:xfrm>
          <a:off x="0" y="45720000"/>
          <a:ext cx="11610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419</xdr:row>
      <xdr:rowOff>0</xdr:rowOff>
    </xdr:from>
    <xdr:to>
      <xdr:col>3</xdr:col>
      <xdr:colOff>46575</xdr:colOff>
      <xdr:row>426</xdr:row>
      <xdr:rowOff>69763</xdr:rowOff>
    </xdr:to>
    <xdr:grpSp>
      <xdr:nvGrpSpPr>
        <xdr:cNvPr id="74" name="__TH_G52五号25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GrpSpPr/>
      </xdr:nvGrpSpPr>
      <xdr:grpSpPr>
        <a:xfrm>
          <a:off x="0" y="72780525"/>
          <a:ext cx="1161000" cy="1269913"/>
          <a:chOff x="0" y="0"/>
          <a:chExt cx="1724" cy="2717"/>
        </a:xfrm>
      </xdr:grpSpPr>
      <xdr:sp macro="" textlink="">
        <xdr:nvSpPr>
          <xdr:cNvPr id="75" name="__TH_L14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6" name="__TH_L1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7" name="__TH_L16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8" name="__TH_B111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9" name="__TH_B121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0" name="__TH_B211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81" name="__TH_B222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82" name="__TH_B312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83" name="__TH_B3222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84" name="__TH_B412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85" name="__TH_B422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/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3</xdr:col>
      <xdr:colOff>46575</xdr:colOff>
      <xdr:row>166</xdr:row>
      <xdr:rowOff>69763</xdr:rowOff>
    </xdr:to>
    <xdr:grpSp>
      <xdr:nvGrpSpPr>
        <xdr:cNvPr id="86" name="__TH_G52五号2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pSpPr/>
      </xdr:nvGrpSpPr>
      <xdr:grpSpPr>
        <a:xfrm>
          <a:off x="0" y="27679650"/>
          <a:ext cx="1161000" cy="1269913"/>
          <a:chOff x="0" y="0"/>
          <a:chExt cx="1724" cy="2717"/>
        </a:xfrm>
      </xdr:grpSpPr>
      <xdr:sp macro="" textlink="">
        <xdr:nvSpPr>
          <xdr:cNvPr id="87" name="__TH_L14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8" name="__TH_L15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9" name="__TH_L16">
            <a:extLst>
              <a:ext uri="{FF2B5EF4-FFF2-40B4-BE49-F238E27FC236}">
                <a16:creationId xmlns:a16="http://schemas.microsoft.com/office/drawing/2014/main" id="{00000000-0008-0000-0100-00005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90" name="__TH_B1117">
            <a:extLst>
              <a:ext uri="{FF2B5EF4-FFF2-40B4-BE49-F238E27FC236}">
                <a16:creationId xmlns:a16="http://schemas.microsoft.com/office/drawing/2014/main" id="{00000000-0008-0000-0100-00005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91" name="__TH_B1218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92" name="__TH_B2119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3" name="__TH_B2220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94" name="__TH_B3121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95" name="__TH_B3222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96" name="__TH_B4123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97" name="__TH_B4224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3</xdr:col>
      <xdr:colOff>46575</xdr:colOff>
      <xdr:row>218</xdr:row>
      <xdr:rowOff>69763</xdr:rowOff>
    </xdr:to>
    <xdr:grpSp>
      <xdr:nvGrpSpPr>
        <xdr:cNvPr id="98" name="__TH_G52五号25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GrpSpPr/>
      </xdr:nvGrpSpPr>
      <xdr:grpSpPr>
        <a:xfrm>
          <a:off x="0" y="36699825"/>
          <a:ext cx="1161000" cy="1269913"/>
          <a:chOff x="0" y="0"/>
          <a:chExt cx="1724" cy="2717"/>
        </a:xfrm>
      </xdr:grpSpPr>
      <xdr:sp macro="" textlink="">
        <xdr:nvSpPr>
          <xdr:cNvPr id="99" name="__TH_L14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0" name="__TH_L15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1" name="__TH_L16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2" name="__TH_B1117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03" name="__TH_B1218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04" name="__TH_B2119">
            <a:extLst>
              <a:ext uri="{FF2B5EF4-FFF2-40B4-BE49-F238E27FC236}">
                <a16:creationId xmlns:a16="http://schemas.microsoft.com/office/drawing/2014/main" id="{00000000-0008-0000-0100-00006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05" name="__TH_B2220">
            <a:extLst>
              <a:ext uri="{FF2B5EF4-FFF2-40B4-BE49-F238E27FC236}">
                <a16:creationId xmlns:a16="http://schemas.microsoft.com/office/drawing/2014/main" id="{00000000-0008-0000-0100-00006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6" name="__TH_B3121">
            <a:extLst>
              <a:ext uri="{FF2B5EF4-FFF2-40B4-BE49-F238E27FC236}">
                <a16:creationId xmlns:a16="http://schemas.microsoft.com/office/drawing/2014/main" id="{00000000-0008-0000-0100-00006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07" name="__TH_B3222">
            <a:extLst>
              <a:ext uri="{FF2B5EF4-FFF2-40B4-BE49-F238E27FC236}">
                <a16:creationId xmlns:a16="http://schemas.microsoft.com/office/drawing/2014/main" id="{00000000-0008-0000-0100-00006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08" name="__TH_B4123">
            <a:extLst>
              <a:ext uri="{FF2B5EF4-FFF2-40B4-BE49-F238E27FC236}">
                <a16:creationId xmlns:a16="http://schemas.microsoft.com/office/drawing/2014/main" id="{00000000-0008-0000-0100-00006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09" name="__TH_B4224">
            <a:extLst>
              <a:ext uri="{FF2B5EF4-FFF2-40B4-BE49-F238E27FC236}">
                <a16:creationId xmlns:a16="http://schemas.microsoft.com/office/drawing/2014/main" id="{00000000-0008-0000-0100-00006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367</xdr:row>
      <xdr:rowOff>0</xdr:rowOff>
    </xdr:from>
    <xdr:to>
      <xdr:col>3</xdr:col>
      <xdr:colOff>46575</xdr:colOff>
      <xdr:row>374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63760350"/>
          <a:ext cx="11610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315</xdr:row>
      <xdr:rowOff>0</xdr:rowOff>
    </xdr:from>
    <xdr:to>
      <xdr:col>3</xdr:col>
      <xdr:colOff>46575</xdr:colOff>
      <xdr:row>322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0" y="54740175"/>
          <a:ext cx="11610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A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A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A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A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A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161</xdr:row>
      <xdr:rowOff>0</xdr:rowOff>
    </xdr:from>
    <xdr:to>
      <xdr:col>3</xdr:col>
      <xdr:colOff>46575</xdr:colOff>
      <xdr:row>168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GrpSpPr/>
      </xdr:nvGrpSpPr>
      <xdr:grpSpPr>
        <a:xfrm>
          <a:off x="0" y="2805112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A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A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214</xdr:row>
      <xdr:rowOff>0</xdr:rowOff>
    </xdr:from>
    <xdr:to>
      <xdr:col>3</xdr:col>
      <xdr:colOff>46575</xdr:colOff>
      <xdr:row>221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GrpSpPr/>
      </xdr:nvGrpSpPr>
      <xdr:grpSpPr>
        <a:xfrm>
          <a:off x="0" y="37242750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A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A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A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A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A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A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A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A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A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A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A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266</xdr:row>
      <xdr:rowOff>0</xdr:rowOff>
    </xdr:from>
    <xdr:to>
      <xdr:col>3</xdr:col>
      <xdr:colOff>46575</xdr:colOff>
      <xdr:row>273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GrpSpPr/>
      </xdr:nvGrpSpPr>
      <xdr:grpSpPr>
        <a:xfrm>
          <a:off x="0" y="46262925"/>
          <a:ext cx="11229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A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A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A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A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A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A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B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B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B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B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B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C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pSpPr/>
      </xdr:nvGrpSpPr>
      <xdr:grpSpPr>
        <a:xfrm>
          <a:off x="0" y="94773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C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C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C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GrpSpPr/>
      </xdr:nvGrpSpPr>
      <xdr:grpSpPr>
        <a:xfrm>
          <a:off x="0" y="18307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108</xdr:row>
      <xdr:rowOff>0</xdr:rowOff>
    </xdr:from>
    <xdr:to>
      <xdr:col>3</xdr:col>
      <xdr:colOff>46575</xdr:colOff>
      <xdr:row>115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0" y="1885950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160</xdr:row>
      <xdr:rowOff>0</xdr:rowOff>
    </xdr:from>
    <xdr:to>
      <xdr:col>3</xdr:col>
      <xdr:colOff>46575</xdr:colOff>
      <xdr:row>167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pSpPr/>
      </xdr:nvGrpSpPr>
      <xdr:grpSpPr>
        <a:xfrm>
          <a:off x="0" y="2787967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264</xdr:row>
      <xdr:rowOff>0</xdr:rowOff>
    </xdr:from>
    <xdr:to>
      <xdr:col>3</xdr:col>
      <xdr:colOff>46575</xdr:colOff>
      <xdr:row>271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pSpPr/>
      </xdr:nvGrpSpPr>
      <xdr:grpSpPr>
        <a:xfrm>
          <a:off x="0" y="45920025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368</xdr:row>
      <xdr:rowOff>0</xdr:rowOff>
    </xdr:from>
    <xdr:to>
      <xdr:col>3</xdr:col>
      <xdr:colOff>46575</xdr:colOff>
      <xdr:row>375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GrpSpPr/>
      </xdr:nvGrpSpPr>
      <xdr:grpSpPr>
        <a:xfrm>
          <a:off x="0" y="63960375"/>
          <a:ext cx="11229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2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212</xdr:row>
      <xdr:rowOff>0</xdr:rowOff>
    </xdr:from>
    <xdr:to>
      <xdr:col>3</xdr:col>
      <xdr:colOff>46575</xdr:colOff>
      <xdr:row>219</xdr:row>
      <xdr:rowOff>69763</xdr:rowOff>
    </xdr:to>
    <xdr:grpSp>
      <xdr:nvGrpSpPr>
        <xdr:cNvPr id="74" name="__TH_G52五号25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GrpSpPr/>
      </xdr:nvGrpSpPr>
      <xdr:grpSpPr>
        <a:xfrm>
          <a:off x="0" y="36899850"/>
          <a:ext cx="1122900" cy="1269913"/>
          <a:chOff x="0" y="0"/>
          <a:chExt cx="1724" cy="2717"/>
        </a:xfrm>
      </xdr:grpSpPr>
      <xdr:sp macro="" textlink="">
        <xdr:nvSpPr>
          <xdr:cNvPr id="75" name="__TH_L14">
            <a:extLst>
              <a:ext uri="{FF2B5EF4-FFF2-40B4-BE49-F238E27FC236}">
                <a16:creationId xmlns:a16="http://schemas.microsoft.com/office/drawing/2014/main" id="{00000000-0008-0000-0200-00004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6" name="__TH_L15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7" name="__TH_L16">
            <a:extLst>
              <a:ext uri="{FF2B5EF4-FFF2-40B4-BE49-F238E27FC236}">
                <a16:creationId xmlns:a16="http://schemas.microsoft.com/office/drawing/2014/main" id="{00000000-0008-0000-0200-00004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8" name="__TH_B1117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9" name="__TH_B1218">
            <a:extLst>
              <a:ext uri="{FF2B5EF4-FFF2-40B4-BE49-F238E27FC236}">
                <a16:creationId xmlns:a16="http://schemas.microsoft.com/office/drawing/2014/main" id="{00000000-0008-0000-0200-00004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0" name="__TH_B2119">
            <a:extLst>
              <a:ext uri="{FF2B5EF4-FFF2-40B4-BE49-F238E27FC236}">
                <a16:creationId xmlns:a16="http://schemas.microsoft.com/office/drawing/2014/main" id="{00000000-0008-0000-0200-000050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81" name="__TH_B2220">
            <a:extLst>
              <a:ext uri="{FF2B5EF4-FFF2-40B4-BE49-F238E27FC236}">
                <a16:creationId xmlns:a16="http://schemas.microsoft.com/office/drawing/2014/main" id="{00000000-0008-0000-0200-000051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82" name="__TH_B3121">
            <a:extLst>
              <a:ext uri="{FF2B5EF4-FFF2-40B4-BE49-F238E27FC236}">
                <a16:creationId xmlns:a16="http://schemas.microsoft.com/office/drawing/2014/main" id="{00000000-0008-0000-0200-00005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83" name="__TH_B3222">
            <a:extLst>
              <a:ext uri="{FF2B5EF4-FFF2-40B4-BE49-F238E27FC236}">
                <a16:creationId xmlns:a16="http://schemas.microsoft.com/office/drawing/2014/main" id="{00000000-0008-0000-0200-00005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84" name="__TH_B4123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85" name="__TH_B4224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316</xdr:row>
      <xdr:rowOff>0</xdr:rowOff>
    </xdr:from>
    <xdr:to>
      <xdr:col>3</xdr:col>
      <xdr:colOff>46575</xdr:colOff>
      <xdr:row>323</xdr:row>
      <xdr:rowOff>69763</xdr:rowOff>
    </xdr:to>
    <xdr:grpSp>
      <xdr:nvGrpSpPr>
        <xdr:cNvPr id="86" name="__TH_G52五号2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GrpSpPr/>
      </xdr:nvGrpSpPr>
      <xdr:grpSpPr>
        <a:xfrm>
          <a:off x="0" y="54940200"/>
          <a:ext cx="1122900" cy="1269913"/>
          <a:chOff x="0" y="0"/>
          <a:chExt cx="1724" cy="2717"/>
        </a:xfrm>
      </xdr:grpSpPr>
      <xdr:sp macro="" textlink="">
        <xdr:nvSpPr>
          <xdr:cNvPr id="87" name="__TH_L14">
            <a:extLst>
              <a:ext uri="{FF2B5EF4-FFF2-40B4-BE49-F238E27FC236}">
                <a16:creationId xmlns:a16="http://schemas.microsoft.com/office/drawing/2014/main" id="{00000000-0008-0000-0200-00005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8" name="__TH_L15">
            <a:extLst>
              <a:ext uri="{FF2B5EF4-FFF2-40B4-BE49-F238E27FC236}">
                <a16:creationId xmlns:a16="http://schemas.microsoft.com/office/drawing/2014/main" id="{00000000-0008-0000-0200-00005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9" name="__TH_L16">
            <a:extLst>
              <a:ext uri="{FF2B5EF4-FFF2-40B4-BE49-F238E27FC236}">
                <a16:creationId xmlns:a16="http://schemas.microsoft.com/office/drawing/2014/main" id="{00000000-0008-0000-0200-00005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90" name="__TH_B1117">
            <a:extLst>
              <a:ext uri="{FF2B5EF4-FFF2-40B4-BE49-F238E27FC236}">
                <a16:creationId xmlns:a16="http://schemas.microsoft.com/office/drawing/2014/main" id="{00000000-0008-0000-0200-00005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91" name="__TH_B1218">
            <a:extLst>
              <a:ext uri="{FF2B5EF4-FFF2-40B4-BE49-F238E27FC236}">
                <a16:creationId xmlns:a16="http://schemas.microsoft.com/office/drawing/2014/main" id="{00000000-0008-0000-0200-00005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92" name="__TH_B2119">
            <a:extLst>
              <a:ext uri="{FF2B5EF4-FFF2-40B4-BE49-F238E27FC236}">
                <a16:creationId xmlns:a16="http://schemas.microsoft.com/office/drawing/2014/main" id="{00000000-0008-0000-0200-00005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3" name="__TH_B2220">
            <a:extLst>
              <a:ext uri="{FF2B5EF4-FFF2-40B4-BE49-F238E27FC236}">
                <a16:creationId xmlns:a16="http://schemas.microsoft.com/office/drawing/2014/main" id="{00000000-0008-0000-0200-00005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94" name="__TH_B3121">
            <a:extLst>
              <a:ext uri="{FF2B5EF4-FFF2-40B4-BE49-F238E27FC236}">
                <a16:creationId xmlns:a16="http://schemas.microsoft.com/office/drawing/2014/main" id="{00000000-0008-0000-0200-00005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95" name="__TH_B3222">
            <a:extLst>
              <a:ext uri="{FF2B5EF4-FFF2-40B4-BE49-F238E27FC236}">
                <a16:creationId xmlns:a16="http://schemas.microsoft.com/office/drawing/2014/main" id="{00000000-0008-0000-0200-00005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96" name="__TH_B4123">
            <a:extLst>
              <a:ext uri="{FF2B5EF4-FFF2-40B4-BE49-F238E27FC236}">
                <a16:creationId xmlns:a16="http://schemas.microsoft.com/office/drawing/2014/main" id="{00000000-0008-0000-0200-00006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97" name="__TH_B4224">
            <a:extLst>
              <a:ext uri="{FF2B5EF4-FFF2-40B4-BE49-F238E27FC236}">
                <a16:creationId xmlns:a16="http://schemas.microsoft.com/office/drawing/2014/main" id="{00000000-0008-0000-0200-00006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3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pSpPr/>
      </xdr:nvGrpSpPr>
      <xdr:grpSpPr>
        <a:xfrm>
          <a:off x="0" y="2770822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212</xdr:row>
      <xdr:rowOff>0</xdr:rowOff>
    </xdr:from>
    <xdr:to>
      <xdr:col>3</xdr:col>
      <xdr:colOff>46575</xdr:colOff>
      <xdr:row>219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pSpPr/>
      </xdr:nvGrpSpPr>
      <xdr:grpSpPr>
        <a:xfrm>
          <a:off x="0" y="36899850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264</xdr:row>
      <xdr:rowOff>0</xdr:rowOff>
    </xdr:from>
    <xdr:to>
      <xdr:col>3</xdr:col>
      <xdr:colOff>46575</xdr:colOff>
      <xdr:row>271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GrpSpPr/>
      </xdr:nvGrpSpPr>
      <xdr:grpSpPr>
        <a:xfrm>
          <a:off x="0" y="45920025"/>
          <a:ext cx="11229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3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3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3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3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3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3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3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pSpPr/>
      </xdr:nvGrpSpPr>
      <xdr:grpSpPr>
        <a:xfrm>
          <a:off x="0" y="2770822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4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4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4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4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3</xdr:col>
      <xdr:colOff>46575</xdr:colOff>
      <xdr:row>218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GrpSpPr/>
      </xdr:nvGrpSpPr>
      <xdr:grpSpPr>
        <a:xfrm>
          <a:off x="0" y="36728400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4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4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4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4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4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4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4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4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4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4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263</xdr:row>
      <xdr:rowOff>0</xdr:rowOff>
    </xdr:from>
    <xdr:to>
      <xdr:col>3</xdr:col>
      <xdr:colOff>46575</xdr:colOff>
      <xdr:row>270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GrpSpPr/>
      </xdr:nvGrpSpPr>
      <xdr:grpSpPr>
        <a:xfrm>
          <a:off x="0" y="45748575"/>
          <a:ext cx="11229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4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4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4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4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4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4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4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4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4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4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315</xdr:row>
      <xdr:rowOff>0</xdr:rowOff>
    </xdr:from>
    <xdr:to>
      <xdr:col>3</xdr:col>
      <xdr:colOff>46575</xdr:colOff>
      <xdr:row>322</xdr:row>
      <xdr:rowOff>69763</xdr:rowOff>
    </xdr:to>
    <xdr:grpSp>
      <xdr:nvGrpSpPr>
        <xdr:cNvPr id="74" name="__TH_G52五号25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GrpSpPr/>
      </xdr:nvGrpSpPr>
      <xdr:grpSpPr>
        <a:xfrm>
          <a:off x="0" y="54768750"/>
          <a:ext cx="1122900" cy="1269913"/>
          <a:chOff x="0" y="0"/>
          <a:chExt cx="1724" cy="2717"/>
        </a:xfrm>
      </xdr:grpSpPr>
      <xdr:sp macro="" textlink="">
        <xdr:nvSpPr>
          <xdr:cNvPr id="75" name="__TH_L14">
            <a:extLst>
              <a:ext uri="{FF2B5EF4-FFF2-40B4-BE49-F238E27FC236}">
                <a16:creationId xmlns:a16="http://schemas.microsoft.com/office/drawing/2014/main" id="{00000000-0008-0000-0400-00004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6" name="__TH_L15">
            <a:extLst>
              <a:ext uri="{FF2B5EF4-FFF2-40B4-BE49-F238E27FC236}">
                <a16:creationId xmlns:a16="http://schemas.microsoft.com/office/drawing/2014/main" id="{00000000-0008-0000-0400-00004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7" name="__TH_L16">
            <a:extLst>
              <a:ext uri="{FF2B5EF4-FFF2-40B4-BE49-F238E27FC236}">
                <a16:creationId xmlns:a16="http://schemas.microsoft.com/office/drawing/2014/main" id="{00000000-0008-0000-0400-00004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8" name="__TH_B1117">
            <a:extLst>
              <a:ext uri="{FF2B5EF4-FFF2-40B4-BE49-F238E27FC236}">
                <a16:creationId xmlns:a16="http://schemas.microsoft.com/office/drawing/2014/main" id="{00000000-0008-0000-0400-00004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9" name="__TH_B1218">
            <a:extLst>
              <a:ext uri="{FF2B5EF4-FFF2-40B4-BE49-F238E27FC236}">
                <a16:creationId xmlns:a16="http://schemas.microsoft.com/office/drawing/2014/main" id="{00000000-0008-0000-0400-00004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0" name="__TH_B2119">
            <a:extLst>
              <a:ext uri="{FF2B5EF4-FFF2-40B4-BE49-F238E27FC236}">
                <a16:creationId xmlns:a16="http://schemas.microsoft.com/office/drawing/2014/main" id="{00000000-0008-0000-0400-00005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81" name="__TH_B2220">
            <a:extLst>
              <a:ext uri="{FF2B5EF4-FFF2-40B4-BE49-F238E27FC236}">
                <a16:creationId xmlns:a16="http://schemas.microsoft.com/office/drawing/2014/main" id="{00000000-0008-0000-0400-00005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82" name="__TH_B3121">
            <a:extLst>
              <a:ext uri="{FF2B5EF4-FFF2-40B4-BE49-F238E27FC236}">
                <a16:creationId xmlns:a16="http://schemas.microsoft.com/office/drawing/2014/main" id="{00000000-0008-0000-0400-00005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83" name="__TH_B3222">
            <a:extLst>
              <a:ext uri="{FF2B5EF4-FFF2-40B4-BE49-F238E27FC236}">
                <a16:creationId xmlns:a16="http://schemas.microsoft.com/office/drawing/2014/main" id="{00000000-0008-0000-0400-00005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84" name="__TH_B4123">
            <a:extLst>
              <a:ext uri="{FF2B5EF4-FFF2-40B4-BE49-F238E27FC236}">
                <a16:creationId xmlns:a16="http://schemas.microsoft.com/office/drawing/2014/main" id="{00000000-0008-0000-0400-00005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85" name="__TH_B4224">
            <a:extLst>
              <a:ext uri="{FF2B5EF4-FFF2-40B4-BE49-F238E27FC236}">
                <a16:creationId xmlns:a16="http://schemas.microsoft.com/office/drawing/2014/main" id="{00000000-0008-0000-0400-00005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367</xdr:row>
      <xdr:rowOff>0</xdr:rowOff>
    </xdr:from>
    <xdr:to>
      <xdr:col>3</xdr:col>
      <xdr:colOff>46575</xdr:colOff>
      <xdr:row>374</xdr:row>
      <xdr:rowOff>69763</xdr:rowOff>
    </xdr:to>
    <xdr:grpSp>
      <xdr:nvGrpSpPr>
        <xdr:cNvPr id="86" name="__TH_G52五号2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GrpSpPr/>
      </xdr:nvGrpSpPr>
      <xdr:grpSpPr>
        <a:xfrm>
          <a:off x="0" y="63788925"/>
          <a:ext cx="1122900" cy="1269913"/>
          <a:chOff x="0" y="0"/>
          <a:chExt cx="1724" cy="2717"/>
        </a:xfrm>
      </xdr:grpSpPr>
      <xdr:sp macro="" textlink="">
        <xdr:nvSpPr>
          <xdr:cNvPr id="87" name="__TH_L14">
            <a:extLst>
              <a:ext uri="{FF2B5EF4-FFF2-40B4-BE49-F238E27FC236}">
                <a16:creationId xmlns:a16="http://schemas.microsoft.com/office/drawing/2014/main" id="{00000000-0008-0000-0400-00005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8" name="__TH_L15">
            <a:extLst>
              <a:ext uri="{FF2B5EF4-FFF2-40B4-BE49-F238E27FC236}">
                <a16:creationId xmlns:a16="http://schemas.microsoft.com/office/drawing/2014/main" id="{00000000-0008-0000-0400-00005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9" name="__TH_L16">
            <a:extLst>
              <a:ext uri="{FF2B5EF4-FFF2-40B4-BE49-F238E27FC236}">
                <a16:creationId xmlns:a16="http://schemas.microsoft.com/office/drawing/2014/main" id="{00000000-0008-0000-0400-00005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90" name="__TH_B1117">
            <a:extLst>
              <a:ext uri="{FF2B5EF4-FFF2-40B4-BE49-F238E27FC236}">
                <a16:creationId xmlns:a16="http://schemas.microsoft.com/office/drawing/2014/main" id="{00000000-0008-0000-0400-00005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91" name="__TH_B1218">
            <a:extLst>
              <a:ext uri="{FF2B5EF4-FFF2-40B4-BE49-F238E27FC236}">
                <a16:creationId xmlns:a16="http://schemas.microsoft.com/office/drawing/2014/main" id="{00000000-0008-0000-0400-00005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92" name="__TH_B2119">
            <a:extLst>
              <a:ext uri="{FF2B5EF4-FFF2-40B4-BE49-F238E27FC236}">
                <a16:creationId xmlns:a16="http://schemas.microsoft.com/office/drawing/2014/main" id="{00000000-0008-0000-0400-00005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3" name="__TH_B2220">
            <a:extLst>
              <a:ext uri="{FF2B5EF4-FFF2-40B4-BE49-F238E27FC236}">
                <a16:creationId xmlns:a16="http://schemas.microsoft.com/office/drawing/2014/main" id="{00000000-0008-0000-0400-00005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94" name="__TH_B3121">
            <a:extLst>
              <a:ext uri="{FF2B5EF4-FFF2-40B4-BE49-F238E27FC236}">
                <a16:creationId xmlns:a16="http://schemas.microsoft.com/office/drawing/2014/main" id="{00000000-0008-0000-0400-00005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95" name="__TH_B3222">
            <a:extLst>
              <a:ext uri="{FF2B5EF4-FFF2-40B4-BE49-F238E27FC236}">
                <a16:creationId xmlns:a16="http://schemas.microsoft.com/office/drawing/2014/main" id="{00000000-0008-0000-0400-00005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96" name="__TH_B4123">
            <a:extLst>
              <a:ext uri="{FF2B5EF4-FFF2-40B4-BE49-F238E27FC236}">
                <a16:creationId xmlns:a16="http://schemas.microsoft.com/office/drawing/2014/main" id="{00000000-0008-0000-0400-00006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97" name="__TH_B4224">
            <a:extLst>
              <a:ext uri="{FF2B5EF4-FFF2-40B4-BE49-F238E27FC236}">
                <a16:creationId xmlns:a16="http://schemas.microsoft.com/office/drawing/2014/main" id="{00000000-0008-0000-0400-00006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421</xdr:row>
      <xdr:rowOff>0</xdr:rowOff>
    </xdr:from>
    <xdr:to>
      <xdr:col>3</xdr:col>
      <xdr:colOff>46575</xdr:colOff>
      <xdr:row>428</xdr:row>
      <xdr:rowOff>69763</xdr:rowOff>
    </xdr:to>
    <xdr:grpSp>
      <xdr:nvGrpSpPr>
        <xdr:cNvPr id="98" name="__TH_G52五号25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GrpSpPr/>
      </xdr:nvGrpSpPr>
      <xdr:grpSpPr>
        <a:xfrm>
          <a:off x="0" y="73152000"/>
          <a:ext cx="1122900" cy="1269913"/>
          <a:chOff x="0" y="0"/>
          <a:chExt cx="1724" cy="2717"/>
        </a:xfrm>
      </xdr:grpSpPr>
      <xdr:sp macro="" textlink="">
        <xdr:nvSpPr>
          <xdr:cNvPr id="99" name="__TH_L14">
            <a:extLst>
              <a:ext uri="{FF2B5EF4-FFF2-40B4-BE49-F238E27FC236}">
                <a16:creationId xmlns:a16="http://schemas.microsoft.com/office/drawing/2014/main" id="{00000000-0008-0000-0400-00006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0" name="__TH_L15">
            <a:extLst>
              <a:ext uri="{FF2B5EF4-FFF2-40B4-BE49-F238E27FC236}">
                <a16:creationId xmlns:a16="http://schemas.microsoft.com/office/drawing/2014/main" id="{00000000-0008-0000-0400-00006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1" name="__TH_L16">
            <a:extLst>
              <a:ext uri="{FF2B5EF4-FFF2-40B4-BE49-F238E27FC236}">
                <a16:creationId xmlns:a16="http://schemas.microsoft.com/office/drawing/2014/main" id="{00000000-0008-0000-0400-00006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2" name="__TH_B1117">
            <a:extLst>
              <a:ext uri="{FF2B5EF4-FFF2-40B4-BE49-F238E27FC236}">
                <a16:creationId xmlns:a16="http://schemas.microsoft.com/office/drawing/2014/main" id="{00000000-0008-0000-0400-00006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03" name="__TH_B1218">
            <a:extLst>
              <a:ext uri="{FF2B5EF4-FFF2-40B4-BE49-F238E27FC236}">
                <a16:creationId xmlns:a16="http://schemas.microsoft.com/office/drawing/2014/main" id="{00000000-0008-0000-0400-00006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04" name="__TH_B2119">
            <a:extLst>
              <a:ext uri="{FF2B5EF4-FFF2-40B4-BE49-F238E27FC236}">
                <a16:creationId xmlns:a16="http://schemas.microsoft.com/office/drawing/2014/main" id="{00000000-0008-0000-0400-00006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05" name="__TH_B2220">
            <a:extLst>
              <a:ext uri="{FF2B5EF4-FFF2-40B4-BE49-F238E27FC236}">
                <a16:creationId xmlns:a16="http://schemas.microsoft.com/office/drawing/2014/main" id="{00000000-0008-0000-0400-00006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6" name="__TH_B3121">
            <a:extLst>
              <a:ext uri="{FF2B5EF4-FFF2-40B4-BE49-F238E27FC236}">
                <a16:creationId xmlns:a16="http://schemas.microsoft.com/office/drawing/2014/main" id="{00000000-0008-0000-0400-00006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07" name="__TH_B3222">
            <a:extLst>
              <a:ext uri="{FF2B5EF4-FFF2-40B4-BE49-F238E27FC236}">
                <a16:creationId xmlns:a16="http://schemas.microsoft.com/office/drawing/2014/main" id="{00000000-0008-0000-0400-00006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08" name="__TH_B4123">
            <a:extLst>
              <a:ext uri="{FF2B5EF4-FFF2-40B4-BE49-F238E27FC236}">
                <a16:creationId xmlns:a16="http://schemas.microsoft.com/office/drawing/2014/main" id="{00000000-0008-0000-0400-00006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09" name="__TH_B4224">
            <a:extLst>
              <a:ext uri="{FF2B5EF4-FFF2-40B4-BE49-F238E27FC236}">
                <a16:creationId xmlns:a16="http://schemas.microsoft.com/office/drawing/2014/main" id="{00000000-0008-0000-0400-00006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473</xdr:row>
      <xdr:rowOff>0</xdr:rowOff>
    </xdr:from>
    <xdr:to>
      <xdr:col>3</xdr:col>
      <xdr:colOff>46575</xdr:colOff>
      <xdr:row>480</xdr:row>
      <xdr:rowOff>69763</xdr:rowOff>
    </xdr:to>
    <xdr:grpSp>
      <xdr:nvGrpSpPr>
        <xdr:cNvPr id="110" name="__TH_G52五号25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GrpSpPr/>
      </xdr:nvGrpSpPr>
      <xdr:grpSpPr>
        <a:xfrm>
          <a:off x="0" y="82172175"/>
          <a:ext cx="1122900" cy="1269913"/>
          <a:chOff x="0" y="0"/>
          <a:chExt cx="1724" cy="2717"/>
        </a:xfrm>
      </xdr:grpSpPr>
      <xdr:sp macro="" textlink="">
        <xdr:nvSpPr>
          <xdr:cNvPr id="111" name="__TH_L14">
            <a:extLst>
              <a:ext uri="{FF2B5EF4-FFF2-40B4-BE49-F238E27FC236}">
                <a16:creationId xmlns:a16="http://schemas.microsoft.com/office/drawing/2014/main" id="{00000000-0008-0000-0400-00006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2" name="__TH_L15">
            <a:extLst>
              <a:ext uri="{FF2B5EF4-FFF2-40B4-BE49-F238E27FC236}">
                <a16:creationId xmlns:a16="http://schemas.microsoft.com/office/drawing/2014/main" id="{00000000-0008-0000-0400-00007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3" name="__TH_L16">
            <a:extLst>
              <a:ext uri="{FF2B5EF4-FFF2-40B4-BE49-F238E27FC236}">
                <a16:creationId xmlns:a16="http://schemas.microsoft.com/office/drawing/2014/main" id="{00000000-0008-0000-0400-00007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4" name="__TH_B1117">
            <a:extLst>
              <a:ext uri="{FF2B5EF4-FFF2-40B4-BE49-F238E27FC236}">
                <a16:creationId xmlns:a16="http://schemas.microsoft.com/office/drawing/2014/main" id="{00000000-0008-0000-0400-00007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15" name="__TH_B1218">
            <a:extLst>
              <a:ext uri="{FF2B5EF4-FFF2-40B4-BE49-F238E27FC236}">
                <a16:creationId xmlns:a16="http://schemas.microsoft.com/office/drawing/2014/main" id="{00000000-0008-0000-0400-00007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16" name="__TH_B2119">
            <a:extLst>
              <a:ext uri="{FF2B5EF4-FFF2-40B4-BE49-F238E27FC236}">
                <a16:creationId xmlns:a16="http://schemas.microsoft.com/office/drawing/2014/main" id="{00000000-0008-0000-0400-00007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17" name="__TH_B2220">
            <a:extLst>
              <a:ext uri="{FF2B5EF4-FFF2-40B4-BE49-F238E27FC236}">
                <a16:creationId xmlns:a16="http://schemas.microsoft.com/office/drawing/2014/main" id="{00000000-0008-0000-0400-00007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18" name="__TH_B3121">
            <a:extLst>
              <a:ext uri="{FF2B5EF4-FFF2-40B4-BE49-F238E27FC236}">
                <a16:creationId xmlns:a16="http://schemas.microsoft.com/office/drawing/2014/main" id="{00000000-0008-0000-0400-00007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9" name="__TH_B3222">
            <a:extLst>
              <a:ext uri="{FF2B5EF4-FFF2-40B4-BE49-F238E27FC236}">
                <a16:creationId xmlns:a16="http://schemas.microsoft.com/office/drawing/2014/main" id="{00000000-0008-0000-0400-00007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0" name="__TH_B4123">
            <a:extLst>
              <a:ext uri="{FF2B5EF4-FFF2-40B4-BE49-F238E27FC236}">
                <a16:creationId xmlns:a16="http://schemas.microsoft.com/office/drawing/2014/main" id="{00000000-0008-0000-0400-00007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21" name="__TH_B4224">
            <a:extLst>
              <a:ext uri="{FF2B5EF4-FFF2-40B4-BE49-F238E27FC236}">
                <a16:creationId xmlns:a16="http://schemas.microsoft.com/office/drawing/2014/main" id="{00000000-0008-0000-0400-00007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527</xdr:row>
      <xdr:rowOff>0</xdr:rowOff>
    </xdr:from>
    <xdr:to>
      <xdr:col>3</xdr:col>
      <xdr:colOff>46575</xdr:colOff>
      <xdr:row>534</xdr:row>
      <xdr:rowOff>69763</xdr:rowOff>
    </xdr:to>
    <xdr:grpSp>
      <xdr:nvGrpSpPr>
        <xdr:cNvPr id="122" name="__TH_G52五号25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GrpSpPr/>
      </xdr:nvGrpSpPr>
      <xdr:grpSpPr>
        <a:xfrm>
          <a:off x="0" y="91535250"/>
          <a:ext cx="1122900" cy="1269913"/>
          <a:chOff x="0" y="0"/>
          <a:chExt cx="1724" cy="2717"/>
        </a:xfrm>
      </xdr:grpSpPr>
      <xdr:sp macro="" textlink="">
        <xdr:nvSpPr>
          <xdr:cNvPr id="123" name="__TH_L14">
            <a:extLst>
              <a:ext uri="{FF2B5EF4-FFF2-40B4-BE49-F238E27FC236}">
                <a16:creationId xmlns:a16="http://schemas.microsoft.com/office/drawing/2014/main" id="{00000000-0008-0000-0400-00007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4" name="__TH_L15">
            <a:extLst>
              <a:ext uri="{FF2B5EF4-FFF2-40B4-BE49-F238E27FC236}">
                <a16:creationId xmlns:a16="http://schemas.microsoft.com/office/drawing/2014/main" id="{00000000-0008-0000-0400-00007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5" name="__TH_L16">
            <a:extLst>
              <a:ext uri="{FF2B5EF4-FFF2-40B4-BE49-F238E27FC236}">
                <a16:creationId xmlns:a16="http://schemas.microsoft.com/office/drawing/2014/main" id="{00000000-0008-0000-0400-00007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6" name="__TH_B1117">
            <a:extLst>
              <a:ext uri="{FF2B5EF4-FFF2-40B4-BE49-F238E27FC236}">
                <a16:creationId xmlns:a16="http://schemas.microsoft.com/office/drawing/2014/main" id="{00000000-0008-0000-0400-00007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27" name="__TH_B1218">
            <a:extLst>
              <a:ext uri="{FF2B5EF4-FFF2-40B4-BE49-F238E27FC236}">
                <a16:creationId xmlns:a16="http://schemas.microsoft.com/office/drawing/2014/main" id="{00000000-0008-0000-0400-00007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28" name="__TH_B2119">
            <a:extLst>
              <a:ext uri="{FF2B5EF4-FFF2-40B4-BE49-F238E27FC236}">
                <a16:creationId xmlns:a16="http://schemas.microsoft.com/office/drawing/2014/main" id="{00000000-0008-0000-0400-00008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29" name="__TH_B2220">
            <a:extLst>
              <a:ext uri="{FF2B5EF4-FFF2-40B4-BE49-F238E27FC236}">
                <a16:creationId xmlns:a16="http://schemas.microsoft.com/office/drawing/2014/main" id="{00000000-0008-0000-0400-00008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30" name="__TH_B3121">
            <a:extLst>
              <a:ext uri="{FF2B5EF4-FFF2-40B4-BE49-F238E27FC236}">
                <a16:creationId xmlns:a16="http://schemas.microsoft.com/office/drawing/2014/main" id="{00000000-0008-0000-0400-00008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31" name="__TH_B3222">
            <a:extLst>
              <a:ext uri="{FF2B5EF4-FFF2-40B4-BE49-F238E27FC236}">
                <a16:creationId xmlns:a16="http://schemas.microsoft.com/office/drawing/2014/main" id="{00000000-0008-0000-0400-00008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32" name="__TH_B4123">
            <a:extLst>
              <a:ext uri="{FF2B5EF4-FFF2-40B4-BE49-F238E27FC236}">
                <a16:creationId xmlns:a16="http://schemas.microsoft.com/office/drawing/2014/main" id="{00000000-0008-0000-0400-00008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3" name="__TH_B4224">
            <a:extLst>
              <a:ext uri="{FF2B5EF4-FFF2-40B4-BE49-F238E27FC236}">
                <a16:creationId xmlns:a16="http://schemas.microsoft.com/office/drawing/2014/main" id="{00000000-0008-0000-0400-00008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579</xdr:row>
      <xdr:rowOff>0</xdr:rowOff>
    </xdr:from>
    <xdr:to>
      <xdr:col>3</xdr:col>
      <xdr:colOff>46575</xdr:colOff>
      <xdr:row>586</xdr:row>
      <xdr:rowOff>69763</xdr:rowOff>
    </xdr:to>
    <xdr:grpSp>
      <xdr:nvGrpSpPr>
        <xdr:cNvPr id="134" name="__TH_G52五号25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GrpSpPr/>
      </xdr:nvGrpSpPr>
      <xdr:grpSpPr>
        <a:xfrm>
          <a:off x="0" y="100555425"/>
          <a:ext cx="1122900" cy="1346113"/>
          <a:chOff x="0" y="0"/>
          <a:chExt cx="1724" cy="2717"/>
        </a:xfrm>
      </xdr:grpSpPr>
      <xdr:sp macro="" textlink="">
        <xdr:nvSpPr>
          <xdr:cNvPr id="135" name="__TH_L14">
            <a:extLst>
              <a:ext uri="{FF2B5EF4-FFF2-40B4-BE49-F238E27FC236}">
                <a16:creationId xmlns:a16="http://schemas.microsoft.com/office/drawing/2014/main" id="{00000000-0008-0000-0400-00008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6" name="__TH_L15">
            <a:extLst>
              <a:ext uri="{FF2B5EF4-FFF2-40B4-BE49-F238E27FC236}">
                <a16:creationId xmlns:a16="http://schemas.microsoft.com/office/drawing/2014/main" id="{00000000-0008-0000-0400-00008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7" name="__TH_L16">
            <a:extLst>
              <a:ext uri="{FF2B5EF4-FFF2-40B4-BE49-F238E27FC236}">
                <a16:creationId xmlns:a16="http://schemas.microsoft.com/office/drawing/2014/main" id="{00000000-0008-0000-0400-00008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8" name="__TH_B1117">
            <a:extLst>
              <a:ext uri="{FF2B5EF4-FFF2-40B4-BE49-F238E27FC236}">
                <a16:creationId xmlns:a16="http://schemas.microsoft.com/office/drawing/2014/main" id="{00000000-0008-0000-0400-00008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39" name="__TH_B1218">
            <a:extLst>
              <a:ext uri="{FF2B5EF4-FFF2-40B4-BE49-F238E27FC236}">
                <a16:creationId xmlns:a16="http://schemas.microsoft.com/office/drawing/2014/main" id="{00000000-0008-0000-0400-00008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40" name="__TH_B2119">
            <a:extLst>
              <a:ext uri="{FF2B5EF4-FFF2-40B4-BE49-F238E27FC236}">
                <a16:creationId xmlns:a16="http://schemas.microsoft.com/office/drawing/2014/main" id="{00000000-0008-0000-0400-00008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41" name="__TH_B2220">
            <a:extLst>
              <a:ext uri="{FF2B5EF4-FFF2-40B4-BE49-F238E27FC236}">
                <a16:creationId xmlns:a16="http://schemas.microsoft.com/office/drawing/2014/main" id="{00000000-0008-0000-0400-00008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42" name="__TH_B3121">
            <a:extLst>
              <a:ext uri="{FF2B5EF4-FFF2-40B4-BE49-F238E27FC236}">
                <a16:creationId xmlns:a16="http://schemas.microsoft.com/office/drawing/2014/main" id="{00000000-0008-0000-0400-00008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43" name="__TH_B3222">
            <a:extLst>
              <a:ext uri="{FF2B5EF4-FFF2-40B4-BE49-F238E27FC236}">
                <a16:creationId xmlns:a16="http://schemas.microsoft.com/office/drawing/2014/main" id="{00000000-0008-0000-0400-00008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44" name="__TH_B4123">
            <a:extLst>
              <a:ext uri="{FF2B5EF4-FFF2-40B4-BE49-F238E27FC236}">
                <a16:creationId xmlns:a16="http://schemas.microsoft.com/office/drawing/2014/main" id="{00000000-0008-0000-0400-00009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45" name="__TH_B4224">
            <a:extLst>
              <a:ext uri="{FF2B5EF4-FFF2-40B4-BE49-F238E27FC236}">
                <a16:creationId xmlns:a16="http://schemas.microsoft.com/office/drawing/2014/main" id="{00000000-0008-0000-0400-00009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735</xdr:row>
      <xdr:rowOff>0</xdr:rowOff>
    </xdr:from>
    <xdr:to>
      <xdr:col>3</xdr:col>
      <xdr:colOff>46575</xdr:colOff>
      <xdr:row>742</xdr:row>
      <xdr:rowOff>69763</xdr:rowOff>
    </xdr:to>
    <xdr:grpSp>
      <xdr:nvGrpSpPr>
        <xdr:cNvPr id="158" name="__TH_G52五号25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GrpSpPr/>
      </xdr:nvGrpSpPr>
      <xdr:grpSpPr>
        <a:xfrm>
          <a:off x="0" y="127949325"/>
          <a:ext cx="1122900" cy="1393738"/>
          <a:chOff x="0" y="0"/>
          <a:chExt cx="1724" cy="2717"/>
        </a:xfrm>
      </xdr:grpSpPr>
      <xdr:sp macro="" textlink="">
        <xdr:nvSpPr>
          <xdr:cNvPr id="159" name="__TH_L14">
            <a:extLst>
              <a:ext uri="{FF2B5EF4-FFF2-40B4-BE49-F238E27FC236}">
                <a16:creationId xmlns:a16="http://schemas.microsoft.com/office/drawing/2014/main" id="{00000000-0008-0000-0400-00009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0" name="__TH_L15">
            <a:extLst>
              <a:ext uri="{FF2B5EF4-FFF2-40B4-BE49-F238E27FC236}">
                <a16:creationId xmlns:a16="http://schemas.microsoft.com/office/drawing/2014/main" id="{00000000-0008-0000-0400-0000A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1" name="__TH_L16">
            <a:extLst>
              <a:ext uri="{FF2B5EF4-FFF2-40B4-BE49-F238E27FC236}">
                <a16:creationId xmlns:a16="http://schemas.microsoft.com/office/drawing/2014/main" id="{00000000-0008-0000-0400-0000A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2" name="__TH_B1117">
            <a:extLst>
              <a:ext uri="{FF2B5EF4-FFF2-40B4-BE49-F238E27FC236}">
                <a16:creationId xmlns:a16="http://schemas.microsoft.com/office/drawing/2014/main" id="{00000000-0008-0000-0400-0000A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63" name="__TH_B1218">
            <a:extLst>
              <a:ext uri="{FF2B5EF4-FFF2-40B4-BE49-F238E27FC236}">
                <a16:creationId xmlns:a16="http://schemas.microsoft.com/office/drawing/2014/main" id="{00000000-0008-0000-0400-0000A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64" name="__TH_B2119">
            <a:extLst>
              <a:ext uri="{FF2B5EF4-FFF2-40B4-BE49-F238E27FC236}">
                <a16:creationId xmlns:a16="http://schemas.microsoft.com/office/drawing/2014/main" id="{00000000-0008-0000-0400-0000A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65" name="__TH_B2220">
            <a:extLst>
              <a:ext uri="{FF2B5EF4-FFF2-40B4-BE49-F238E27FC236}">
                <a16:creationId xmlns:a16="http://schemas.microsoft.com/office/drawing/2014/main" id="{00000000-0008-0000-0400-0000A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66" name="__TH_B3121">
            <a:extLst>
              <a:ext uri="{FF2B5EF4-FFF2-40B4-BE49-F238E27FC236}">
                <a16:creationId xmlns:a16="http://schemas.microsoft.com/office/drawing/2014/main" id="{00000000-0008-0000-0400-0000A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67" name="__TH_B3222">
            <a:extLst>
              <a:ext uri="{FF2B5EF4-FFF2-40B4-BE49-F238E27FC236}">
                <a16:creationId xmlns:a16="http://schemas.microsoft.com/office/drawing/2014/main" id="{00000000-0008-0000-0400-0000A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68" name="__TH_B4123">
            <a:extLst>
              <a:ext uri="{FF2B5EF4-FFF2-40B4-BE49-F238E27FC236}">
                <a16:creationId xmlns:a16="http://schemas.microsoft.com/office/drawing/2014/main" id="{00000000-0008-0000-0400-0000A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69" name="__TH_B4224">
            <a:extLst>
              <a:ext uri="{FF2B5EF4-FFF2-40B4-BE49-F238E27FC236}">
                <a16:creationId xmlns:a16="http://schemas.microsoft.com/office/drawing/2014/main" id="{00000000-0008-0000-0400-0000A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631</xdr:row>
      <xdr:rowOff>0</xdr:rowOff>
    </xdr:from>
    <xdr:to>
      <xdr:col>3</xdr:col>
      <xdr:colOff>46575</xdr:colOff>
      <xdr:row>638</xdr:row>
      <xdr:rowOff>69763</xdr:rowOff>
    </xdr:to>
    <xdr:grpSp>
      <xdr:nvGrpSpPr>
        <xdr:cNvPr id="170" name="__TH_G52五号25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GrpSpPr/>
      </xdr:nvGrpSpPr>
      <xdr:grpSpPr>
        <a:xfrm>
          <a:off x="0" y="109670850"/>
          <a:ext cx="1122900" cy="1346113"/>
          <a:chOff x="0" y="0"/>
          <a:chExt cx="1724" cy="2717"/>
        </a:xfrm>
      </xdr:grpSpPr>
      <xdr:sp macro="" textlink="">
        <xdr:nvSpPr>
          <xdr:cNvPr id="171" name="__TH_L14">
            <a:extLst>
              <a:ext uri="{FF2B5EF4-FFF2-40B4-BE49-F238E27FC236}">
                <a16:creationId xmlns:a16="http://schemas.microsoft.com/office/drawing/2014/main" id="{00000000-0008-0000-0400-0000A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2" name="__TH_L15">
            <a:extLst>
              <a:ext uri="{FF2B5EF4-FFF2-40B4-BE49-F238E27FC236}">
                <a16:creationId xmlns:a16="http://schemas.microsoft.com/office/drawing/2014/main" id="{00000000-0008-0000-0400-0000A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3" name="__TH_L16">
            <a:extLst>
              <a:ext uri="{FF2B5EF4-FFF2-40B4-BE49-F238E27FC236}">
                <a16:creationId xmlns:a16="http://schemas.microsoft.com/office/drawing/2014/main" id="{00000000-0008-0000-0400-0000A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4" name="__TH_B1117">
            <a:extLst>
              <a:ext uri="{FF2B5EF4-FFF2-40B4-BE49-F238E27FC236}">
                <a16:creationId xmlns:a16="http://schemas.microsoft.com/office/drawing/2014/main" id="{00000000-0008-0000-0400-0000A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75" name="__TH_B1218">
            <a:extLst>
              <a:ext uri="{FF2B5EF4-FFF2-40B4-BE49-F238E27FC236}">
                <a16:creationId xmlns:a16="http://schemas.microsoft.com/office/drawing/2014/main" id="{00000000-0008-0000-0400-0000A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76" name="__TH_B2119">
            <a:extLst>
              <a:ext uri="{FF2B5EF4-FFF2-40B4-BE49-F238E27FC236}">
                <a16:creationId xmlns:a16="http://schemas.microsoft.com/office/drawing/2014/main" id="{00000000-0008-0000-0400-0000B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77" name="__TH_B2220">
            <a:extLst>
              <a:ext uri="{FF2B5EF4-FFF2-40B4-BE49-F238E27FC236}">
                <a16:creationId xmlns:a16="http://schemas.microsoft.com/office/drawing/2014/main" id="{00000000-0008-0000-0400-0000B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78" name="__TH_B3121">
            <a:extLst>
              <a:ext uri="{FF2B5EF4-FFF2-40B4-BE49-F238E27FC236}">
                <a16:creationId xmlns:a16="http://schemas.microsoft.com/office/drawing/2014/main" id="{00000000-0008-0000-0400-0000B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79" name="__TH_B3222">
            <a:extLst>
              <a:ext uri="{FF2B5EF4-FFF2-40B4-BE49-F238E27FC236}">
                <a16:creationId xmlns:a16="http://schemas.microsoft.com/office/drawing/2014/main" id="{00000000-0008-0000-0400-0000B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80" name="__TH_B4123">
            <a:extLst>
              <a:ext uri="{FF2B5EF4-FFF2-40B4-BE49-F238E27FC236}">
                <a16:creationId xmlns:a16="http://schemas.microsoft.com/office/drawing/2014/main" id="{00000000-0008-0000-0400-0000B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81" name="__TH_B4224">
            <a:extLst>
              <a:ext uri="{FF2B5EF4-FFF2-40B4-BE49-F238E27FC236}">
                <a16:creationId xmlns:a16="http://schemas.microsoft.com/office/drawing/2014/main" id="{00000000-0008-0000-0400-0000B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683</xdr:row>
      <xdr:rowOff>0</xdr:rowOff>
    </xdr:from>
    <xdr:to>
      <xdr:col>3</xdr:col>
      <xdr:colOff>46575</xdr:colOff>
      <xdr:row>690</xdr:row>
      <xdr:rowOff>69763</xdr:rowOff>
    </xdr:to>
    <xdr:grpSp>
      <xdr:nvGrpSpPr>
        <xdr:cNvPr id="182" name="__TH_G52五号25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GrpSpPr/>
      </xdr:nvGrpSpPr>
      <xdr:grpSpPr>
        <a:xfrm>
          <a:off x="0" y="118786275"/>
          <a:ext cx="1122900" cy="1393738"/>
          <a:chOff x="0" y="0"/>
          <a:chExt cx="1724" cy="2717"/>
        </a:xfrm>
      </xdr:grpSpPr>
      <xdr:sp macro="" textlink="">
        <xdr:nvSpPr>
          <xdr:cNvPr id="183" name="__TH_L14">
            <a:extLst>
              <a:ext uri="{FF2B5EF4-FFF2-40B4-BE49-F238E27FC236}">
                <a16:creationId xmlns:a16="http://schemas.microsoft.com/office/drawing/2014/main" id="{00000000-0008-0000-0400-0000B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4" name="__TH_L15">
            <a:extLst>
              <a:ext uri="{FF2B5EF4-FFF2-40B4-BE49-F238E27FC236}">
                <a16:creationId xmlns:a16="http://schemas.microsoft.com/office/drawing/2014/main" id="{00000000-0008-0000-0400-0000B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5" name="__TH_L16">
            <a:extLst>
              <a:ext uri="{FF2B5EF4-FFF2-40B4-BE49-F238E27FC236}">
                <a16:creationId xmlns:a16="http://schemas.microsoft.com/office/drawing/2014/main" id="{00000000-0008-0000-0400-0000B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6" name="__TH_B1117">
            <a:extLst>
              <a:ext uri="{FF2B5EF4-FFF2-40B4-BE49-F238E27FC236}">
                <a16:creationId xmlns:a16="http://schemas.microsoft.com/office/drawing/2014/main" id="{00000000-0008-0000-0400-0000B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87" name="__TH_B1218">
            <a:extLst>
              <a:ext uri="{FF2B5EF4-FFF2-40B4-BE49-F238E27FC236}">
                <a16:creationId xmlns:a16="http://schemas.microsoft.com/office/drawing/2014/main" id="{00000000-0008-0000-0400-0000B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88" name="__TH_B2119">
            <a:extLst>
              <a:ext uri="{FF2B5EF4-FFF2-40B4-BE49-F238E27FC236}">
                <a16:creationId xmlns:a16="http://schemas.microsoft.com/office/drawing/2014/main" id="{00000000-0008-0000-0400-0000B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89" name="__TH_B2220">
            <a:extLst>
              <a:ext uri="{FF2B5EF4-FFF2-40B4-BE49-F238E27FC236}">
                <a16:creationId xmlns:a16="http://schemas.microsoft.com/office/drawing/2014/main" id="{00000000-0008-0000-0400-0000B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90" name="__TH_B3121">
            <a:extLst>
              <a:ext uri="{FF2B5EF4-FFF2-40B4-BE49-F238E27FC236}">
                <a16:creationId xmlns:a16="http://schemas.microsoft.com/office/drawing/2014/main" id="{00000000-0008-0000-0400-0000B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91" name="__TH_B3222">
            <a:extLst>
              <a:ext uri="{FF2B5EF4-FFF2-40B4-BE49-F238E27FC236}">
                <a16:creationId xmlns:a16="http://schemas.microsoft.com/office/drawing/2014/main" id="{00000000-0008-0000-0400-0000B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92" name="__TH_B4123">
            <a:extLst>
              <a:ext uri="{FF2B5EF4-FFF2-40B4-BE49-F238E27FC236}">
                <a16:creationId xmlns:a16="http://schemas.microsoft.com/office/drawing/2014/main" id="{00000000-0008-0000-0400-0000C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93" name="__TH_B4224">
            <a:extLst>
              <a:ext uri="{FF2B5EF4-FFF2-40B4-BE49-F238E27FC236}">
                <a16:creationId xmlns:a16="http://schemas.microsoft.com/office/drawing/2014/main" id="{00000000-0008-0000-0400-0000C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840</xdr:row>
      <xdr:rowOff>0</xdr:rowOff>
    </xdr:from>
    <xdr:to>
      <xdr:col>3</xdr:col>
      <xdr:colOff>46575</xdr:colOff>
      <xdr:row>847</xdr:row>
      <xdr:rowOff>69763</xdr:rowOff>
    </xdr:to>
    <xdr:grpSp>
      <xdr:nvGrpSpPr>
        <xdr:cNvPr id="194" name="__TH_G52五号25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GrpSpPr/>
      </xdr:nvGrpSpPr>
      <xdr:grpSpPr>
        <a:xfrm>
          <a:off x="0" y="147313650"/>
          <a:ext cx="1122900" cy="1393738"/>
          <a:chOff x="0" y="0"/>
          <a:chExt cx="1724" cy="2717"/>
        </a:xfrm>
      </xdr:grpSpPr>
      <xdr:sp macro="" textlink="">
        <xdr:nvSpPr>
          <xdr:cNvPr id="195" name="__TH_L14">
            <a:extLst>
              <a:ext uri="{FF2B5EF4-FFF2-40B4-BE49-F238E27FC236}">
                <a16:creationId xmlns:a16="http://schemas.microsoft.com/office/drawing/2014/main" id="{00000000-0008-0000-0400-0000C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96" name="__TH_L15">
            <a:extLst>
              <a:ext uri="{FF2B5EF4-FFF2-40B4-BE49-F238E27FC236}">
                <a16:creationId xmlns:a16="http://schemas.microsoft.com/office/drawing/2014/main" id="{00000000-0008-0000-0400-0000C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97" name="__TH_L16">
            <a:extLst>
              <a:ext uri="{FF2B5EF4-FFF2-40B4-BE49-F238E27FC236}">
                <a16:creationId xmlns:a16="http://schemas.microsoft.com/office/drawing/2014/main" id="{00000000-0008-0000-0400-0000C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98" name="__TH_B1117">
            <a:extLst>
              <a:ext uri="{FF2B5EF4-FFF2-40B4-BE49-F238E27FC236}">
                <a16:creationId xmlns:a16="http://schemas.microsoft.com/office/drawing/2014/main" id="{00000000-0008-0000-0400-0000C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9" name="__TH_B1218">
            <a:extLst>
              <a:ext uri="{FF2B5EF4-FFF2-40B4-BE49-F238E27FC236}">
                <a16:creationId xmlns:a16="http://schemas.microsoft.com/office/drawing/2014/main" id="{00000000-0008-0000-0400-0000C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0" name="__TH_B2119">
            <a:extLst>
              <a:ext uri="{FF2B5EF4-FFF2-40B4-BE49-F238E27FC236}">
                <a16:creationId xmlns:a16="http://schemas.microsoft.com/office/drawing/2014/main" id="{00000000-0008-0000-0400-0000C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01" name="__TH_B2220">
            <a:extLst>
              <a:ext uri="{FF2B5EF4-FFF2-40B4-BE49-F238E27FC236}">
                <a16:creationId xmlns:a16="http://schemas.microsoft.com/office/drawing/2014/main" id="{00000000-0008-0000-0400-0000C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02" name="__TH_B3121">
            <a:extLst>
              <a:ext uri="{FF2B5EF4-FFF2-40B4-BE49-F238E27FC236}">
                <a16:creationId xmlns:a16="http://schemas.microsoft.com/office/drawing/2014/main" id="{00000000-0008-0000-0400-0000C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03" name="__TH_B3222">
            <a:extLst>
              <a:ext uri="{FF2B5EF4-FFF2-40B4-BE49-F238E27FC236}">
                <a16:creationId xmlns:a16="http://schemas.microsoft.com/office/drawing/2014/main" id="{00000000-0008-0000-0400-0000C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04" name="__TH_B4123">
            <a:extLst>
              <a:ext uri="{FF2B5EF4-FFF2-40B4-BE49-F238E27FC236}">
                <a16:creationId xmlns:a16="http://schemas.microsoft.com/office/drawing/2014/main" id="{00000000-0008-0000-0400-0000C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05" name="__TH_B4224">
            <a:extLst>
              <a:ext uri="{FF2B5EF4-FFF2-40B4-BE49-F238E27FC236}">
                <a16:creationId xmlns:a16="http://schemas.microsoft.com/office/drawing/2014/main" id="{00000000-0008-0000-0400-0000C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788</xdr:row>
      <xdr:rowOff>0</xdr:rowOff>
    </xdr:from>
    <xdr:to>
      <xdr:col>3</xdr:col>
      <xdr:colOff>46575</xdr:colOff>
      <xdr:row>795</xdr:row>
      <xdr:rowOff>69763</xdr:rowOff>
    </xdr:to>
    <xdr:grpSp>
      <xdr:nvGrpSpPr>
        <xdr:cNvPr id="206" name="__TH_G52五号2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GrpSpPr/>
      </xdr:nvGrpSpPr>
      <xdr:grpSpPr>
        <a:xfrm>
          <a:off x="0" y="137731500"/>
          <a:ext cx="1122900" cy="1393738"/>
          <a:chOff x="0" y="0"/>
          <a:chExt cx="1724" cy="2717"/>
        </a:xfrm>
      </xdr:grpSpPr>
      <xdr:sp macro="" textlink="">
        <xdr:nvSpPr>
          <xdr:cNvPr id="207" name="__TH_L14">
            <a:extLst>
              <a:ext uri="{FF2B5EF4-FFF2-40B4-BE49-F238E27FC236}">
                <a16:creationId xmlns:a16="http://schemas.microsoft.com/office/drawing/2014/main" id="{00000000-0008-0000-0400-0000C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08" name="__TH_L15">
            <a:extLst>
              <a:ext uri="{FF2B5EF4-FFF2-40B4-BE49-F238E27FC236}">
                <a16:creationId xmlns:a16="http://schemas.microsoft.com/office/drawing/2014/main" id="{00000000-0008-0000-0400-0000D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09" name="__TH_L16">
            <a:extLst>
              <a:ext uri="{FF2B5EF4-FFF2-40B4-BE49-F238E27FC236}">
                <a16:creationId xmlns:a16="http://schemas.microsoft.com/office/drawing/2014/main" id="{00000000-0008-0000-0400-0000D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10" name="__TH_B1117">
            <a:extLst>
              <a:ext uri="{FF2B5EF4-FFF2-40B4-BE49-F238E27FC236}">
                <a16:creationId xmlns:a16="http://schemas.microsoft.com/office/drawing/2014/main" id="{00000000-0008-0000-0400-0000D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211" name="__TH_B1218">
            <a:extLst>
              <a:ext uri="{FF2B5EF4-FFF2-40B4-BE49-F238E27FC236}">
                <a16:creationId xmlns:a16="http://schemas.microsoft.com/office/drawing/2014/main" id="{00000000-0008-0000-0400-0000D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12" name="__TH_B2119">
            <a:extLst>
              <a:ext uri="{FF2B5EF4-FFF2-40B4-BE49-F238E27FC236}">
                <a16:creationId xmlns:a16="http://schemas.microsoft.com/office/drawing/2014/main" id="{00000000-0008-0000-0400-0000D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3" name="__TH_B2220">
            <a:extLst>
              <a:ext uri="{FF2B5EF4-FFF2-40B4-BE49-F238E27FC236}">
                <a16:creationId xmlns:a16="http://schemas.microsoft.com/office/drawing/2014/main" id="{00000000-0008-0000-0400-0000D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14" name="__TH_B3121">
            <a:extLst>
              <a:ext uri="{FF2B5EF4-FFF2-40B4-BE49-F238E27FC236}">
                <a16:creationId xmlns:a16="http://schemas.microsoft.com/office/drawing/2014/main" id="{00000000-0008-0000-0400-0000D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15" name="__TH_B3222">
            <a:extLst>
              <a:ext uri="{FF2B5EF4-FFF2-40B4-BE49-F238E27FC236}">
                <a16:creationId xmlns:a16="http://schemas.microsoft.com/office/drawing/2014/main" id="{00000000-0008-0000-0400-0000D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16" name="__TH_B4123">
            <a:extLst>
              <a:ext uri="{FF2B5EF4-FFF2-40B4-BE49-F238E27FC236}">
                <a16:creationId xmlns:a16="http://schemas.microsoft.com/office/drawing/2014/main" id="{00000000-0008-0000-0400-0000D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17" name="__TH_B4224">
            <a:extLst>
              <a:ext uri="{FF2B5EF4-FFF2-40B4-BE49-F238E27FC236}">
                <a16:creationId xmlns:a16="http://schemas.microsoft.com/office/drawing/2014/main" id="{00000000-0008-0000-0400-0000D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5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5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5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5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5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5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5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5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5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5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3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GrpSpPr/>
      </xdr:nvGrpSpPr>
      <xdr:grpSpPr>
        <a:xfrm>
          <a:off x="0" y="2770822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5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5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5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5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5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5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5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5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5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5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5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3</xdr:col>
      <xdr:colOff>46575</xdr:colOff>
      <xdr:row>218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GrpSpPr/>
      </xdr:nvGrpSpPr>
      <xdr:grpSpPr>
        <a:xfrm>
          <a:off x="0" y="36728400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5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5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5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5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5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5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5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5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5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5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5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263</xdr:row>
      <xdr:rowOff>0</xdr:rowOff>
    </xdr:from>
    <xdr:to>
      <xdr:col>3</xdr:col>
      <xdr:colOff>46575</xdr:colOff>
      <xdr:row>270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GrpSpPr/>
      </xdr:nvGrpSpPr>
      <xdr:grpSpPr>
        <a:xfrm>
          <a:off x="0" y="45748575"/>
          <a:ext cx="11229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5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5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5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5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5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5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5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5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5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5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5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315</xdr:row>
      <xdr:rowOff>0</xdr:rowOff>
    </xdr:from>
    <xdr:to>
      <xdr:col>3</xdr:col>
      <xdr:colOff>46575</xdr:colOff>
      <xdr:row>322</xdr:row>
      <xdr:rowOff>69763</xdr:rowOff>
    </xdr:to>
    <xdr:grpSp>
      <xdr:nvGrpSpPr>
        <xdr:cNvPr id="74" name="__TH_G52五号25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GrpSpPr/>
      </xdr:nvGrpSpPr>
      <xdr:grpSpPr>
        <a:xfrm>
          <a:off x="0" y="54768750"/>
          <a:ext cx="1122900" cy="1269913"/>
          <a:chOff x="0" y="0"/>
          <a:chExt cx="1724" cy="2717"/>
        </a:xfrm>
      </xdr:grpSpPr>
      <xdr:sp macro="" textlink="">
        <xdr:nvSpPr>
          <xdr:cNvPr id="75" name="__TH_L14">
            <a:extLst>
              <a:ext uri="{FF2B5EF4-FFF2-40B4-BE49-F238E27FC236}">
                <a16:creationId xmlns:a16="http://schemas.microsoft.com/office/drawing/2014/main" id="{00000000-0008-0000-0500-00004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6" name="__TH_L15">
            <a:extLst>
              <a:ext uri="{FF2B5EF4-FFF2-40B4-BE49-F238E27FC236}">
                <a16:creationId xmlns:a16="http://schemas.microsoft.com/office/drawing/2014/main" id="{00000000-0008-0000-0500-00004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7" name="__TH_L16">
            <a:extLst>
              <a:ext uri="{FF2B5EF4-FFF2-40B4-BE49-F238E27FC236}">
                <a16:creationId xmlns:a16="http://schemas.microsoft.com/office/drawing/2014/main" id="{00000000-0008-0000-0500-00004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8" name="__TH_B1117">
            <a:extLst>
              <a:ext uri="{FF2B5EF4-FFF2-40B4-BE49-F238E27FC236}">
                <a16:creationId xmlns:a16="http://schemas.microsoft.com/office/drawing/2014/main" id="{00000000-0008-0000-0500-00004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9" name="__TH_B1218">
            <a:extLst>
              <a:ext uri="{FF2B5EF4-FFF2-40B4-BE49-F238E27FC236}">
                <a16:creationId xmlns:a16="http://schemas.microsoft.com/office/drawing/2014/main" id="{00000000-0008-0000-0500-00004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0" name="__TH_B2119">
            <a:extLst>
              <a:ext uri="{FF2B5EF4-FFF2-40B4-BE49-F238E27FC236}">
                <a16:creationId xmlns:a16="http://schemas.microsoft.com/office/drawing/2014/main" id="{00000000-0008-0000-0500-00005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81" name="__TH_B2220">
            <a:extLst>
              <a:ext uri="{FF2B5EF4-FFF2-40B4-BE49-F238E27FC236}">
                <a16:creationId xmlns:a16="http://schemas.microsoft.com/office/drawing/2014/main" id="{00000000-0008-0000-0500-00005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82" name="__TH_B3121">
            <a:extLst>
              <a:ext uri="{FF2B5EF4-FFF2-40B4-BE49-F238E27FC236}">
                <a16:creationId xmlns:a16="http://schemas.microsoft.com/office/drawing/2014/main" id="{00000000-0008-0000-0500-00005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83" name="__TH_B3222">
            <a:extLst>
              <a:ext uri="{FF2B5EF4-FFF2-40B4-BE49-F238E27FC236}">
                <a16:creationId xmlns:a16="http://schemas.microsoft.com/office/drawing/2014/main" id="{00000000-0008-0000-0500-00005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84" name="__TH_B4123">
            <a:extLst>
              <a:ext uri="{FF2B5EF4-FFF2-40B4-BE49-F238E27FC236}">
                <a16:creationId xmlns:a16="http://schemas.microsoft.com/office/drawing/2014/main" id="{00000000-0008-0000-0500-00005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85" name="__TH_B4224">
            <a:extLst>
              <a:ext uri="{FF2B5EF4-FFF2-40B4-BE49-F238E27FC236}">
                <a16:creationId xmlns:a16="http://schemas.microsoft.com/office/drawing/2014/main" id="{00000000-0008-0000-0500-00005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367</xdr:row>
      <xdr:rowOff>0</xdr:rowOff>
    </xdr:from>
    <xdr:to>
      <xdr:col>3</xdr:col>
      <xdr:colOff>46575</xdr:colOff>
      <xdr:row>374</xdr:row>
      <xdr:rowOff>69763</xdr:rowOff>
    </xdr:to>
    <xdr:grpSp>
      <xdr:nvGrpSpPr>
        <xdr:cNvPr id="86" name="__TH_G52五号2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GrpSpPr/>
      </xdr:nvGrpSpPr>
      <xdr:grpSpPr>
        <a:xfrm>
          <a:off x="0" y="63788925"/>
          <a:ext cx="1122900" cy="1269913"/>
          <a:chOff x="0" y="0"/>
          <a:chExt cx="1724" cy="2717"/>
        </a:xfrm>
      </xdr:grpSpPr>
      <xdr:sp macro="" textlink="">
        <xdr:nvSpPr>
          <xdr:cNvPr id="87" name="__TH_L14">
            <a:extLst>
              <a:ext uri="{FF2B5EF4-FFF2-40B4-BE49-F238E27FC236}">
                <a16:creationId xmlns:a16="http://schemas.microsoft.com/office/drawing/2014/main" id="{00000000-0008-0000-0500-00005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8" name="__TH_L15">
            <a:extLst>
              <a:ext uri="{FF2B5EF4-FFF2-40B4-BE49-F238E27FC236}">
                <a16:creationId xmlns:a16="http://schemas.microsoft.com/office/drawing/2014/main" id="{00000000-0008-0000-0500-00005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9" name="__TH_L16">
            <a:extLst>
              <a:ext uri="{FF2B5EF4-FFF2-40B4-BE49-F238E27FC236}">
                <a16:creationId xmlns:a16="http://schemas.microsoft.com/office/drawing/2014/main" id="{00000000-0008-0000-0500-00005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90" name="__TH_B1117">
            <a:extLst>
              <a:ext uri="{FF2B5EF4-FFF2-40B4-BE49-F238E27FC236}">
                <a16:creationId xmlns:a16="http://schemas.microsoft.com/office/drawing/2014/main" id="{00000000-0008-0000-0500-00005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91" name="__TH_B1218">
            <a:extLst>
              <a:ext uri="{FF2B5EF4-FFF2-40B4-BE49-F238E27FC236}">
                <a16:creationId xmlns:a16="http://schemas.microsoft.com/office/drawing/2014/main" id="{00000000-0008-0000-0500-00005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92" name="__TH_B2119">
            <a:extLst>
              <a:ext uri="{FF2B5EF4-FFF2-40B4-BE49-F238E27FC236}">
                <a16:creationId xmlns:a16="http://schemas.microsoft.com/office/drawing/2014/main" id="{00000000-0008-0000-0500-00005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3" name="__TH_B2220">
            <a:extLst>
              <a:ext uri="{FF2B5EF4-FFF2-40B4-BE49-F238E27FC236}">
                <a16:creationId xmlns:a16="http://schemas.microsoft.com/office/drawing/2014/main" id="{00000000-0008-0000-0500-00005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94" name="__TH_B3121">
            <a:extLst>
              <a:ext uri="{FF2B5EF4-FFF2-40B4-BE49-F238E27FC236}">
                <a16:creationId xmlns:a16="http://schemas.microsoft.com/office/drawing/2014/main" id="{00000000-0008-0000-0500-00005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95" name="__TH_B3222">
            <a:extLst>
              <a:ext uri="{FF2B5EF4-FFF2-40B4-BE49-F238E27FC236}">
                <a16:creationId xmlns:a16="http://schemas.microsoft.com/office/drawing/2014/main" id="{00000000-0008-0000-0500-00005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96" name="__TH_B4123">
            <a:extLst>
              <a:ext uri="{FF2B5EF4-FFF2-40B4-BE49-F238E27FC236}">
                <a16:creationId xmlns:a16="http://schemas.microsoft.com/office/drawing/2014/main" id="{00000000-0008-0000-0500-00006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97" name="__TH_B4224">
            <a:extLst>
              <a:ext uri="{FF2B5EF4-FFF2-40B4-BE49-F238E27FC236}">
                <a16:creationId xmlns:a16="http://schemas.microsoft.com/office/drawing/2014/main" id="{00000000-0008-0000-0500-00006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419</xdr:row>
      <xdr:rowOff>0</xdr:rowOff>
    </xdr:from>
    <xdr:to>
      <xdr:col>3</xdr:col>
      <xdr:colOff>46575</xdr:colOff>
      <xdr:row>426</xdr:row>
      <xdr:rowOff>69763</xdr:rowOff>
    </xdr:to>
    <xdr:grpSp>
      <xdr:nvGrpSpPr>
        <xdr:cNvPr id="98" name="__TH_G52五号25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GrpSpPr/>
      </xdr:nvGrpSpPr>
      <xdr:grpSpPr>
        <a:xfrm>
          <a:off x="0" y="72809100"/>
          <a:ext cx="1122900" cy="1269913"/>
          <a:chOff x="0" y="0"/>
          <a:chExt cx="1724" cy="2717"/>
        </a:xfrm>
      </xdr:grpSpPr>
      <xdr:sp macro="" textlink="">
        <xdr:nvSpPr>
          <xdr:cNvPr id="99" name="__TH_L14"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0" name="__TH_L15"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1" name="__TH_L16"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02" name="__TH_B1117"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03" name="__TH_B1218">
            <a:extLst>
              <a:ext uri="{FF2B5EF4-FFF2-40B4-BE49-F238E27FC236}">
                <a16:creationId xmlns:a16="http://schemas.microsoft.com/office/drawing/2014/main" id="{00000000-0008-0000-0500-00006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04" name="__TH_B2119">
            <a:extLst>
              <a:ext uri="{FF2B5EF4-FFF2-40B4-BE49-F238E27FC236}">
                <a16:creationId xmlns:a16="http://schemas.microsoft.com/office/drawing/2014/main" id="{00000000-0008-0000-0500-00006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05" name="__TH_B2220">
            <a:extLst>
              <a:ext uri="{FF2B5EF4-FFF2-40B4-BE49-F238E27FC236}">
                <a16:creationId xmlns:a16="http://schemas.microsoft.com/office/drawing/2014/main" id="{00000000-0008-0000-0500-00006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6" name="__TH_B3121">
            <a:extLst>
              <a:ext uri="{FF2B5EF4-FFF2-40B4-BE49-F238E27FC236}">
                <a16:creationId xmlns:a16="http://schemas.microsoft.com/office/drawing/2014/main" id="{00000000-0008-0000-0500-00006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07" name="__TH_B3222">
            <a:extLst>
              <a:ext uri="{FF2B5EF4-FFF2-40B4-BE49-F238E27FC236}">
                <a16:creationId xmlns:a16="http://schemas.microsoft.com/office/drawing/2014/main" id="{00000000-0008-0000-0500-00006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08" name="__TH_B4123">
            <a:extLst>
              <a:ext uri="{FF2B5EF4-FFF2-40B4-BE49-F238E27FC236}">
                <a16:creationId xmlns:a16="http://schemas.microsoft.com/office/drawing/2014/main" id="{00000000-0008-0000-0500-00006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09" name="__TH_B4224">
            <a:extLst>
              <a:ext uri="{FF2B5EF4-FFF2-40B4-BE49-F238E27FC236}">
                <a16:creationId xmlns:a16="http://schemas.microsoft.com/office/drawing/2014/main" id="{00000000-0008-0000-0500-00006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523</xdr:row>
      <xdr:rowOff>0</xdr:rowOff>
    </xdr:from>
    <xdr:to>
      <xdr:col>3</xdr:col>
      <xdr:colOff>46575</xdr:colOff>
      <xdr:row>530</xdr:row>
      <xdr:rowOff>69763</xdr:rowOff>
    </xdr:to>
    <xdr:grpSp>
      <xdr:nvGrpSpPr>
        <xdr:cNvPr id="110" name="__TH_G52五号25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GrpSpPr/>
      </xdr:nvGrpSpPr>
      <xdr:grpSpPr>
        <a:xfrm>
          <a:off x="0" y="90849450"/>
          <a:ext cx="1122900" cy="1269913"/>
          <a:chOff x="0" y="0"/>
          <a:chExt cx="1724" cy="2717"/>
        </a:xfrm>
      </xdr:grpSpPr>
      <xdr:sp macro="" textlink="">
        <xdr:nvSpPr>
          <xdr:cNvPr id="111" name="__TH_L14">
            <a:extLst>
              <a:ext uri="{FF2B5EF4-FFF2-40B4-BE49-F238E27FC236}">
                <a16:creationId xmlns:a16="http://schemas.microsoft.com/office/drawing/2014/main" id="{00000000-0008-0000-0500-00006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2" name="__TH_L15">
            <a:extLst>
              <a:ext uri="{FF2B5EF4-FFF2-40B4-BE49-F238E27FC236}">
                <a16:creationId xmlns:a16="http://schemas.microsoft.com/office/drawing/2014/main" id="{00000000-0008-0000-0500-00007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3" name="__TH_L16">
            <a:extLst>
              <a:ext uri="{FF2B5EF4-FFF2-40B4-BE49-F238E27FC236}">
                <a16:creationId xmlns:a16="http://schemas.microsoft.com/office/drawing/2014/main" id="{00000000-0008-0000-0500-00007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14" name="__TH_B1117">
            <a:extLst>
              <a:ext uri="{FF2B5EF4-FFF2-40B4-BE49-F238E27FC236}">
                <a16:creationId xmlns:a16="http://schemas.microsoft.com/office/drawing/2014/main" id="{00000000-0008-0000-0500-00007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15" name="__TH_B1218">
            <a:extLst>
              <a:ext uri="{FF2B5EF4-FFF2-40B4-BE49-F238E27FC236}">
                <a16:creationId xmlns:a16="http://schemas.microsoft.com/office/drawing/2014/main" id="{00000000-0008-0000-0500-00007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16" name="__TH_B2119">
            <a:extLst>
              <a:ext uri="{FF2B5EF4-FFF2-40B4-BE49-F238E27FC236}">
                <a16:creationId xmlns:a16="http://schemas.microsoft.com/office/drawing/2014/main" id="{00000000-0008-0000-0500-00007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17" name="__TH_B2220">
            <a:extLst>
              <a:ext uri="{FF2B5EF4-FFF2-40B4-BE49-F238E27FC236}">
                <a16:creationId xmlns:a16="http://schemas.microsoft.com/office/drawing/2014/main" id="{00000000-0008-0000-0500-00007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18" name="__TH_B3121">
            <a:extLst>
              <a:ext uri="{FF2B5EF4-FFF2-40B4-BE49-F238E27FC236}">
                <a16:creationId xmlns:a16="http://schemas.microsoft.com/office/drawing/2014/main" id="{00000000-0008-0000-0500-00007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9" name="__TH_B3222">
            <a:extLst>
              <a:ext uri="{FF2B5EF4-FFF2-40B4-BE49-F238E27FC236}">
                <a16:creationId xmlns:a16="http://schemas.microsoft.com/office/drawing/2014/main" id="{00000000-0008-0000-0500-00007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0" name="__TH_B4123">
            <a:extLst>
              <a:ext uri="{FF2B5EF4-FFF2-40B4-BE49-F238E27FC236}">
                <a16:creationId xmlns:a16="http://schemas.microsoft.com/office/drawing/2014/main" id="{00000000-0008-0000-0500-00007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21" name="__TH_B4224">
            <a:extLst>
              <a:ext uri="{FF2B5EF4-FFF2-40B4-BE49-F238E27FC236}">
                <a16:creationId xmlns:a16="http://schemas.microsoft.com/office/drawing/2014/main" id="{00000000-0008-0000-0500-00007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471</xdr:row>
      <xdr:rowOff>0</xdr:rowOff>
    </xdr:from>
    <xdr:to>
      <xdr:col>3</xdr:col>
      <xdr:colOff>46575</xdr:colOff>
      <xdr:row>478</xdr:row>
      <xdr:rowOff>69763</xdr:rowOff>
    </xdr:to>
    <xdr:grpSp>
      <xdr:nvGrpSpPr>
        <xdr:cNvPr id="122" name="__TH_G52五号25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GrpSpPr/>
      </xdr:nvGrpSpPr>
      <xdr:grpSpPr>
        <a:xfrm>
          <a:off x="0" y="81829275"/>
          <a:ext cx="1122900" cy="1269913"/>
          <a:chOff x="0" y="0"/>
          <a:chExt cx="1724" cy="2717"/>
        </a:xfrm>
      </xdr:grpSpPr>
      <xdr:sp macro="" textlink="">
        <xdr:nvSpPr>
          <xdr:cNvPr id="123" name="__TH_L14">
            <a:extLst>
              <a:ext uri="{FF2B5EF4-FFF2-40B4-BE49-F238E27FC236}">
                <a16:creationId xmlns:a16="http://schemas.microsoft.com/office/drawing/2014/main" id="{00000000-0008-0000-0500-00007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4" name="__TH_L15">
            <a:extLst>
              <a:ext uri="{FF2B5EF4-FFF2-40B4-BE49-F238E27FC236}">
                <a16:creationId xmlns:a16="http://schemas.microsoft.com/office/drawing/2014/main" id="{00000000-0008-0000-0500-00007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5" name="__TH_L16"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26" name="__TH_B1117"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27" name="__TH_B1218"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28" name="__TH_B2119"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29" name="__TH_B2220"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30" name="__TH_B3121"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31" name="__TH_B3222"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32" name="__TH_B4123"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3" name="__TH_B4224"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575</xdr:row>
      <xdr:rowOff>0</xdr:rowOff>
    </xdr:from>
    <xdr:to>
      <xdr:col>3</xdr:col>
      <xdr:colOff>46575</xdr:colOff>
      <xdr:row>582</xdr:row>
      <xdr:rowOff>69763</xdr:rowOff>
    </xdr:to>
    <xdr:grpSp>
      <xdr:nvGrpSpPr>
        <xdr:cNvPr id="134" name="__TH_G52五号25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GrpSpPr/>
      </xdr:nvGrpSpPr>
      <xdr:grpSpPr>
        <a:xfrm>
          <a:off x="0" y="99869625"/>
          <a:ext cx="1122900" cy="1269913"/>
          <a:chOff x="0" y="0"/>
          <a:chExt cx="1724" cy="2717"/>
        </a:xfrm>
      </xdr:grpSpPr>
      <xdr:sp macro="" textlink="">
        <xdr:nvSpPr>
          <xdr:cNvPr id="135" name="__TH_L14"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6" name="__TH_L15"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7" name="__TH_L16"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38" name="__TH_B1117"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39" name="__TH_B1218"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40" name="__TH_B2119"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41" name="__TH_B2220"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42" name="__TH_B3121"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43" name="__TH_B3222"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44" name="__TH_B4123"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45" name="__TH_B4224"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628</xdr:row>
      <xdr:rowOff>0</xdr:rowOff>
    </xdr:from>
    <xdr:to>
      <xdr:col>3</xdr:col>
      <xdr:colOff>46575</xdr:colOff>
      <xdr:row>635</xdr:row>
      <xdr:rowOff>69763</xdr:rowOff>
    </xdr:to>
    <xdr:grpSp>
      <xdr:nvGrpSpPr>
        <xdr:cNvPr id="146" name="__TH_G52五号25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GrpSpPr/>
      </xdr:nvGrpSpPr>
      <xdr:grpSpPr>
        <a:xfrm>
          <a:off x="0" y="109061250"/>
          <a:ext cx="1122900" cy="1269913"/>
          <a:chOff x="0" y="0"/>
          <a:chExt cx="1724" cy="2717"/>
        </a:xfrm>
      </xdr:grpSpPr>
      <xdr:sp macro="" textlink="">
        <xdr:nvSpPr>
          <xdr:cNvPr id="147" name="__TH_L14"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48" name="__TH_L15"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49" name="__TH_L16"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50" name="__TH_B1117"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51" name="__TH_B1218"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52" name="__TH_B2119"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53" name="__TH_B2220"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54" name="__TH_B3121"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55" name="__TH_B3222">
            <a:extLst>
              <a:ext uri="{FF2B5EF4-FFF2-40B4-BE49-F238E27FC236}">
                <a16:creationId xmlns:a16="http://schemas.microsoft.com/office/drawing/2014/main" id="{00000000-0008-0000-0500-00009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56" name="__TH_B4123">
            <a:extLst>
              <a:ext uri="{FF2B5EF4-FFF2-40B4-BE49-F238E27FC236}">
                <a16:creationId xmlns:a16="http://schemas.microsoft.com/office/drawing/2014/main" id="{00000000-0008-0000-0500-00009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57" name="__TH_B4224">
            <a:extLst>
              <a:ext uri="{FF2B5EF4-FFF2-40B4-BE49-F238E27FC236}">
                <a16:creationId xmlns:a16="http://schemas.microsoft.com/office/drawing/2014/main" id="{00000000-0008-0000-0500-00009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681</xdr:row>
      <xdr:rowOff>0</xdr:rowOff>
    </xdr:from>
    <xdr:to>
      <xdr:col>3</xdr:col>
      <xdr:colOff>46575</xdr:colOff>
      <xdr:row>688</xdr:row>
      <xdr:rowOff>69763</xdr:rowOff>
    </xdr:to>
    <xdr:grpSp>
      <xdr:nvGrpSpPr>
        <xdr:cNvPr id="158" name="__TH_G52五号25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GrpSpPr/>
      </xdr:nvGrpSpPr>
      <xdr:grpSpPr>
        <a:xfrm>
          <a:off x="0" y="118252875"/>
          <a:ext cx="1122900" cy="1269913"/>
          <a:chOff x="0" y="0"/>
          <a:chExt cx="1724" cy="2717"/>
        </a:xfrm>
      </xdr:grpSpPr>
      <xdr:sp macro="" textlink="">
        <xdr:nvSpPr>
          <xdr:cNvPr id="159" name="__TH_L14">
            <a:extLst>
              <a:ext uri="{FF2B5EF4-FFF2-40B4-BE49-F238E27FC236}">
                <a16:creationId xmlns:a16="http://schemas.microsoft.com/office/drawing/2014/main" id="{00000000-0008-0000-0500-00009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0" name="__TH_L15">
            <a:extLst>
              <a:ext uri="{FF2B5EF4-FFF2-40B4-BE49-F238E27FC236}">
                <a16:creationId xmlns:a16="http://schemas.microsoft.com/office/drawing/2014/main" id="{00000000-0008-0000-0500-0000A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1" name="__TH_L16">
            <a:extLst>
              <a:ext uri="{FF2B5EF4-FFF2-40B4-BE49-F238E27FC236}">
                <a16:creationId xmlns:a16="http://schemas.microsoft.com/office/drawing/2014/main" id="{00000000-0008-0000-0500-0000A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2" name="__TH_B1117">
            <a:extLst>
              <a:ext uri="{FF2B5EF4-FFF2-40B4-BE49-F238E27FC236}">
                <a16:creationId xmlns:a16="http://schemas.microsoft.com/office/drawing/2014/main" id="{00000000-0008-0000-0500-0000A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63" name="__TH_B1218">
            <a:extLst>
              <a:ext uri="{FF2B5EF4-FFF2-40B4-BE49-F238E27FC236}">
                <a16:creationId xmlns:a16="http://schemas.microsoft.com/office/drawing/2014/main" id="{00000000-0008-0000-0500-0000A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164" name="__TH_B2119">
            <a:extLst>
              <a:ext uri="{FF2B5EF4-FFF2-40B4-BE49-F238E27FC236}">
                <a16:creationId xmlns:a16="http://schemas.microsoft.com/office/drawing/2014/main" id="{00000000-0008-0000-0500-0000A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165" name="__TH_B2220">
            <a:extLst>
              <a:ext uri="{FF2B5EF4-FFF2-40B4-BE49-F238E27FC236}">
                <a16:creationId xmlns:a16="http://schemas.microsoft.com/office/drawing/2014/main" id="{00000000-0008-0000-0500-0000A5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66" name="__TH_B3121">
            <a:extLst>
              <a:ext uri="{FF2B5EF4-FFF2-40B4-BE49-F238E27FC236}">
                <a16:creationId xmlns:a16="http://schemas.microsoft.com/office/drawing/2014/main" id="{00000000-0008-0000-0500-0000A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67" name="__TH_B3222">
            <a:extLst>
              <a:ext uri="{FF2B5EF4-FFF2-40B4-BE49-F238E27FC236}">
                <a16:creationId xmlns:a16="http://schemas.microsoft.com/office/drawing/2014/main" id="{00000000-0008-0000-0500-0000A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68" name="__TH_B4123">
            <a:extLst>
              <a:ext uri="{FF2B5EF4-FFF2-40B4-BE49-F238E27FC236}">
                <a16:creationId xmlns:a16="http://schemas.microsoft.com/office/drawing/2014/main" id="{00000000-0008-0000-0500-0000A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69" name="__TH_B4224">
            <a:extLst>
              <a:ext uri="{FF2B5EF4-FFF2-40B4-BE49-F238E27FC236}">
                <a16:creationId xmlns:a16="http://schemas.microsoft.com/office/drawing/2014/main" id="{00000000-0008-0000-0500-0000A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6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6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6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6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6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6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6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6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6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6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6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6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6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6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6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3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GrpSpPr/>
      </xdr:nvGrpSpPr>
      <xdr:grpSpPr>
        <a:xfrm>
          <a:off x="0" y="2770822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6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6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6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6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6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6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6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6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6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6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6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211</xdr:row>
      <xdr:rowOff>0</xdr:rowOff>
    </xdr:from>
    <xdr:to>
      <xdr:col>3</xdr:col>
      <xdr:colOff>46575</xdr:colOff>
      <xdr:row>218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pSpPr/>
      </xdr:nvGrpSpPr>
      <xdr:grpSpPr>
        <a:xfrm>
          <a:off x="0" y="36728400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6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6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6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6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6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6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6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6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6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6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6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263</xdr:row>
      <xdr:rowOff>0</xdr:rowOff>
    </xdr:from>
    <xdr:to>
      <xdr:col>3</xdr:col>
      <xdr:colOff>46575</xdr:colOff>
      <xdr:row>270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pSpPr/>
      </xdr:nvGrpSpPr>
      <xdr:grpSpPr>
        <a:xfrm>
          <a:off x="0" y="45748575"/>
          <a:ext cx="11229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6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6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6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6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6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6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6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6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6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6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6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315</xdr:row>
      <xdr:rowOff>0</xdr:rowOff>
    </xdr:from>
    <xdr:to>
      <xdr:col>3</xdr:col>
      <xdr:colOff>46575</xdr:colOff>
      <xdr:row>322</xdr:row>
      <xdr:rowOff>69763</xdr:rowOff>
    </xdr:to>
    <xdr:grpSp>
      <xdr:nvGrpSpPr>
        <xdr:cNvPr id="74" name="__TH_G52五号25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pSpPr/>
      </xdr:nvGrpSpPr>
      <xdr:grpSpPr>
        <a:xfrm>
          <a:off x="0" y="54768750"/>
          <a:ext cx="1122900" cy="1269913"/>
          <a:chOff x="0" y="0"/>
          <a:chExt cx="1724" cy="2717"/>
        </a:xfrm>
      </xdr:grpSpPr>
      <xdr:sp macro="" textlink="">
        <xdr:nvSpPr>
          <xdr:cNvPr id="75" name="__TH_L14">
            <a:extLst>
              <a:ext uri="{FF2B5EF4-FFF2-40B4-BE49-F238E27FC236}">
                <a16:creationId xmlns:a16="http://schemas.microsoft.com/office/drawing/2014/main" id="{00000000-0008-0000-0600-00004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6" name="__TH_L15">
            <a:extLst>
              <a:ext uri="{FF2B5EF4-FFF2-40B4-BE49-F238E27FC236}">
                <a16:creationId xmlns:a16="http://schemas.microsoft.com/office/drawing/2014/main" id="{00000000-0008-0000-0600-00004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7" name="__TH_L16">
            <a:extLst>
              <a:ext uri="{FF2B5EF4-FFF2-40B4-BE49-F238E27FC236}">
                <a16:creationId xmlns:a16="http://schemas.microsoft.com/office/drawing/2014/main" id="{00000000-0008-0000-0600-00004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78" name="__TH_B1117">
            <a:extLst>
              <a:ext uri="{FF2B5EF4-FFF2-40B4-BE49-F238E27FC236}">
                <a16:creationId xmlns:a16="http://schemas.microsoft.com/office/drawing/2014/main" id="{00000000-0008-0000-0600-00004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9" name="__TH_B1218">
            <a:extLst>
              <a:ext uri="{FF2B5EF4-FFF2-40B4-BE49-F238E27FC236}">
                <a16:creationId xmlns:a16="http://schemas.microsoft.com/office/drawing/2014/main" id="{00000000-0008-0000-0600-00004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0" name="__TH_B2119">
            <a:extLst>
              <a:ext uri="{FF2B5EF4-FFF2-40B4-BE49-F238E27FC236}">
                <a16:creationId xmlns:a16="http://schemas.microsoft.com/office/drawing/2014/main" id="{00000000-0008-0000-0600-00005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81" name="__TH_B2220">
            <a:extLst>
              <a:ext uri="{FF2B5EF4-FFF2-40B4-BE49-F238E27FC236}">
                <a16:creationId xmlns:a16="http://schemas.microsoft.com/office/drawing/2014/main" id="{00000000-0008-0000-0600-00005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9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82" name="__TH_B3121">
            <a:extLst>
              <a:ext uri="{FF2B5EF4-FFF2-40B4-BE49-F238E27FC236}">
                <a16:creationId xmlns:a16="http://schemas.microsoft.com/office/drawing/2014/main" id="{00000000-0008-0000-0600-00005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83" name="__TH_B3222">
            <a:extLst>
              <a:ext uri="{FF2B5EF4-FFF2-40B4-BE49-F238E27FC236}">
                <a16:creationId xmlns:a16="http://schemas.microsoft.com/office/drawing/2014/main" id="{00000000-0008-0000-0600-00005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84" name="__TH_B4123">
            <a:extLst>
              <a:ext uri="{FF2B5EF4-FFF2-40B4-BE49-F238E27FC236}">
                <a16:creationId xmlns:a16="http://schemas.microsoft.com/office/drawing/2014/main" id="{00000000-0008-0000-0600-00005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85" name="__TH_B4224">
            <a:extLst>
              <a:ext uri="{FF2B5EF4-FFF2-40B4-BE49-F238E27FC236}">
                <a16:creationId xmlns:a16="http://schemas.microsoft.com/office/drawing/2014/main" id="{00000000-0008-0000-0600-00005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367</xdr:row>
      <xdr:rowOff>0</xdr:rowOff>
    </xdr:from>
    <xdr:to>
      <xdr:col>3</xdr:col>
      <xdr:colOff>46575</xdr:colOff>
      <xdr:row>374</xdr:row>
      <xdr:rowOff>69763</xdr:rowOff>
    </xdr:to>
    <xdr:grpSp>
      <xdr:nvGrpSpPr>
        <xdr:cNvPr id="86" name="__TH_G52五号2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GrpSpPr/>
      </xdr:nvGrpSpPr>
      <xdr:grpSpPr>
        <a:xfrm>
          <a:off x="0" y="63788925"/>
          <a:ext cx="1122900" cy="1269913"/>
          <a:chOff x="0" y="0"/>
          <a:chExt cx="1724" cy="2717"/>
        </a:xfrm>
      </xdr:grpSpPr>
      <xdr:sp macro="" textlink="">
        <xdr:nvSpPr>
          <xdr:cNvPr id="87" name="__TH_L14">
            <a:extLst>
              <a:ext uri="{FF2B5EF4-FFF2-40B4-BE49-F238E27FC236}">
                <a16:creationId xmlns:a16="http://schemas.microsoft.com/office/drawing/2014/main" id="{00000000-0008-0000-0600-00005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8" name="__TH_L15">
            <a:extLst>
              <a:ext uri="{FF2B5EF4-FFF2-40B4-BE49-F238E27FC236}">
                <a16:creationId xmlns:a16="http://schemas.microsoft.com/office/drawing/2014/main" id="{00000000-0008-0000-0600-00005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89" name="__TH_L16">
            <a:extLst>
              <a:ext uri="{FF2B5EF4-FFF2-40B4-BE49-F238E27FC236}">
                <a16:creationId xmlns:a16="http://schemas.microsoft.com/office/drawing/2014/main" id="{00000000-0008-0000-0600-00005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90" name="__TH_B1117">
            <a:extLst>
              <a:ext uri="{FF2B5EF4-FFF2-40B4-BE49-F238E27FC236}">
                <a16:creationId xmlns:a16="http://schemas.microsoft.com/office/drawing/2014/main" id="{00000000-0008-0000-0600-00005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91" name="__TH_B1218">
            <a:extLst>
              <a:ext uri="{FF2B5EF4-FFF2-40B4-BE49-F238E27FC236}">
                <a16:creationId xmlns:a16="http://schemas.microsoft.com/office/drawing/2014/main" id="{00000000-0008-0000-0600-00005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92" name="__TH_B2119">
            <a:extLst>
              <a:ext uri="{FF2B5EF4-FFF2-40B4-BE49-F238E27FC236}">
                <a16:creationId xmlns:a16="http://schemas.microsoft.com/office/drawing/2014/main" id="{00000000-0008-0000-0600-00005C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3" name="__TH_B2220">
            <a:extLst>
              <a:ext uri="{FF2B5EF4-FFF2-40B4-BE49-F238E27FC236}">
                <a16:creationId xmlns:a16="http://schemas.microsoft.com/office/drawing/2014/main" id="{00000000-0008-0000-0600-00005D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94" name="__TH_B3121">
            <a:extLst>
              <a:ext uri="{FF2B5EF4-FFF2-40B4-BE49-F238E27FC236}">
                <a16:creationId xmlns:a16="http://schemas.microsoft.com/office/drawing/2014/main" id="{00000000-0008-0000-0600-00005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95" name="__TH_B3222">
            <a:extLst>
              <a:ext uri="{FF2B5EF4-FFF2-40B4-BE49-F238E27FC236}">
                <a16:creationId xmlns:a16="http://schemas.microsoft.com/office/drawing/2014/main" id="{00000000-0008-0000-0600-00005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96" name="__TH_B4123">
            <a:extLst>
              <a:ext uri="{FF2B5EF4-FFF2-40B4-BE49-F238E27FC236}">
                <a16:creationId xmlns:a16="http://schemas.microsoft.com/office/drawing/2014/main" id="{00000000-0008-0000-0600-00006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97" name="__TH_B4224">
            <a:extLst>
              <a:ext uri="{FF2B5EF4-FFF2-40B4-BE49-F238E27FC236}">
                <a16:creationId xmlns:a16="http://schemas.microsoft.com/office/drawing/2014/main" id="{00000000-0008-0000-0600-00006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7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7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7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7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7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7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7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7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7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7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7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7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7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7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7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7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159</xdr:row>
      <xdr:rowOff>0</xdr:rowOff>
    </xdr:from>
    <xdr:to>
      <xdr:col>3</xdr:col>
      <xdr:colOff>46575</xdr:colOff>
      <xdr:row>166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GrpSpPr/>
      </xdr:nvGrpSpPr>
      <xdr:grpSpPr>
        <a:xfrm>
          <a:off x="0" y="2772727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7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7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7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7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7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7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7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7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7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7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212</xdr:row>
      <xdr:rowOff>0</xdr:rowOff>
    </xdr:from>
    <xdr:to>
      <xdr:col>3</xdr:col>
      <xdr:colOff>46575</xdr:colOff>
      <xdr:row>219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GrpSpPr/>
      </xdr:nvGrpSpPr>
      <xdr:grpSpPr>
        <a:xfrm>
          <a:off x="0" y="36766500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264</xdr:row>
      <xdr:rowOff>0</xdr:rowOff>
    </xdr:from>
    <xdr:to>
      <xdr:col>3</xdr:col>
      <xdr:colOff>46575</xdr:colOff>
      <xdr:row>271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GrpSpPr/>
      </xdr:nvGrpSpPr>
      <xdr:grpSpPr>
        <a:xfrm>
          <a:off x="0" y="45786675"/>
          <a:ext cx="11229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17" y="97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268" y="143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109</xdr:row>
      <xdr:rowOff>0</xdr:rowOff>
    </xdr:from>
    <xdr:to>
      <xdr:col>3</xdr:col>
      <xdr:colOff>46575</xdr:colOff>
      <xdr:row>116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GrpSpPr/>
      </xdr:nvGrpSpPr>
      <xdr:grpSpPr>
        <a:xfrm>
          <a:off x="0" y="190309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46575</xdr:colOff>
      <xdr:row>170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GrpSpPr/>
      </xdr:nvGrpSpPr>
      <xdr:grpSpPr>
        <a:xfrm>
          <a:off x="0" y="2839402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8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8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216</xdr:row>
      <xdr:rowOff>0</xdr:rowOff>
    </xdr:from>
    <xdr:to>
      <xdr:col>3</xdr:col>
      <xdr:colOff>46575</xdr:colOff>
      <xdr:row>223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GrpSpPr/>
      </xdr:nvGrpSpPr>
      <xdr:grpSpPr>
        <a:xfrm>
          <a:off x="0" y="37452300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8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8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8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8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8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8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8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8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8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8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8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46575</xdr:colOff>
      <xdr:row>10</xdr:row>
      <xdr:rowOff>69763</xdr:rowOff>
    </xdr:to>
    <xdr:grpSp>
      <xdr:nvGrpSpPr>
        <xdr:cNvPr id="2" name="__TH_G52五号2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0" y="647700"/>
          <a:ext cx="1122900" cy="1269913"/>
          <a:chOff x="0" y="0"/>
          <a:chExt cx="1724" cy="2717"/>
        </a:xfrm>
      </xdr:grpSpPr>
      <xdr:sp macro="" textlink="">
        <xdr:nvSpPr>
          <xdr:cNvPr id="3" name="__TH_L14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" name="__TH_L15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" name="__TH_L16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" name="__TH_B1117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7" name="__TH_B1218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8" name="__TH_B2119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 txBox="1">
            <a:spLocks noChangeArrowheads="1"/>
          </xdr:cNvSpPr>
        </xdr:nvSpPr>
        <xdr:spPr>
          <a:xfrm>
            <a:off x="889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9" name="__TH_B2220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 txBox="1">
            <a:spLocks noChangeArrowheads="1"/>
          </xdr:cNvSpPr>
        </xdr:nvSpPr>
        <xdr:spPr>
          <a:xfrm>
            <a:off x="1254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10" name="__TH_B3121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11" name="__TH_B3222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12" name="__TH_B4123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13" name="__TH_B4224"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46575</xdr:colOff>
      <xdr:row>62</xdr:row>
      <xdr:rowOff>69763</xdr:rowOff>
    </xdr:to>
    <xdr:grpSp>
      <xdr:nvGrpSpPr>
        <xdr:cNvPr id="14" name="__TH_G52五号25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pSpPr/>
      </xdr:nvGrpSpPr>
      <xdr:grpSpPr>
        <a:xfrm>
          <a:off x="0" y="9667875"/>
          <a:ext cx="1122900" cy="1269913"/>
          <a:chOff x="0" y="0"/>
          <a:chExt cx="1724" cy="2717"/>
        </a:xfrm>
      </xdr:grpSpPr>
      <xdr:sp macro="" textlink="">
        <xdr:nvSpPr>
          <xdr:cNvPr id="15" name="__TH_L14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6" name="__TH_L15">
            <a:extLs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7" name="__TH_L16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18" name="__TH_B1117"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19" name="__TH_B1218">
            <a:extLst>
              <a:ext uri="{FF2B5EF4-FFF2-40B4-BE49-F238E27FC236}">
                <a16:creationId xmlns:a16="http://schemas.microsoft.com/office/drawing/2014/main" id="{00000000-0008-0000-0900-00001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20" name="__TH_B2119"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 txBox="1">
            <a:spLocks noChangeArrowheads="1"/>
          </xdr:cNvSpPr>
        </xdr:nvSpPr>
        <xdr:spPr>
          <a:xfrm>
            <a:off x="932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21" name="__TH_B2220">
            <a:extLst>
              <a:ext uri="{FF2B5EF4-FFF2-40B4-BE49-F238E27FC236}">
                <a16:creationId xmlns:a16="http://schemas.microsoft.com/office/drawing/2014/main" id="{00000000-0008-0000-0900-000015000000}"/>
              </a:ext>
            </a:extLst>
          </xdr:cNvPr>
          <xdr:cNvSpPr txBox="1">
            <a:spLocks noChangeArrowheads="1"/>
          </xdr:cNvSpPr>
        </xdr:nvSpPr>
        <xdr:spPr>
          <a:xfrm>
            <a:off x="1297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22" name="__TH_B3121">
            <a:extLst>
              <a:ext uri="{FF2B5EF4-FFF2-40B4-BE49-F238E27FC236}">
                <a16:creationId xmlns:a16="http://schemas.microsoft.com/office/drawing/2014/main" id="{00000000-0008-0000-0900-00001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23" name="__TH_B3222"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24" name="__TH_B4123"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25" name="__TH_B4224">
            <a:extLst>
              <a:ext uri="{FF2B5EF4-FFF2-40B4-BE49-F238E27FC236}">
                <a16:creationId xmlns:a16="http://schemas.microsoft.com/office/drawing/2014/main" id="{00000000-0008-0000-0900-00001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107</xdr:row>
      <xdr:rowOff>0</xdr:rowOff>
    </xdr:from>
    <xdr:to>
      <xdr:col>3</xdr:col>
      <xdr:colOff>46575</xdr:colOff>
      <xdr:row>114</xdr:row>
      <xdr:rowOff>69763</xdr:rowOff>
    </xdr:to>
    <xdr:grpSp>
      <xdr:nvGrpSpPr>
        <xdr:cNvPr id="26" name="__TH_G52五号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GrpSpPr/>
      </xdr:nvGrpSpPr>
      <xdr:grpSpPr>
        <a:xfrm>
          <a:off x="0" y="18688050"/>
          <a:ext cx="1122900" cy="1269913"/>
          <a:chOff x="0" y="0"/>
          <a:chExt cx="1724" cy="2717"/>
        </a:xfrm>
      </xdr:grpSpPr>
      <xdr:sp macro="" textlink="">
        <xdr:nvSpPr>
          <xdr:cNvPr id="27" name="__TH_L14"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8" name="__TH_L15">
            <a:extLst>
              <a:ext uri="{FF2B5EF4-FFF2-40B4-BE49-F238E27FC236}">
                <a16:creationId xmlns:a16="http://schemas.microsoft.com/office/drawing/2014/main" id="{00000000-0008-0000-0900-00001C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29" name="__TH_L16">
            <a:extLst>
              <a:ext uri="{FF2B5EF4-FFF2-40B4-BE49-F238E27FC236}">
                <a16:creationId xmlns:a16="http://schemas.microsoft.com/office/drawing/2014/main" id="{00000000-0008-0000-0900-00001D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30" name="__TH_B1117">
            <a:extLst>
              <a:ext uri="{FF2B5EF4-FFF2-40B4-BE49-F238E27FC236}">
                <a16:creationId xmlns:a16="http://schemas.microsoft.com/office/drawing/2014/main" id="{00000000-0008-0000-0900-00001E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31" name="__TH_B1218">
            <a:extLst>
              <a:ext uri="{FF2B5EF4-FFF2-40B4-BE49-F238E27FC236}">
                <a16:creationId xmlns:a16="http://schemas.microsoft.com/office/drawing/2014/main" id="{00000000-0008-0000-0900-00001F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32" name="__TH_B2119">
            <a:extLst>
              <a:ext uri="{FF2B5EF4-FFF2-40B4-BE49-F238E27FC236}">
                <a16:creationId xmlns:a16="http://schemas.microsoft.com/office/drawing/2014/main" id="{00000000-0008-0000-0900-000020000000}"/>
              </a:ext>
            </a:extLst>
          </xdr:cNvPr>
          <xdr:cNvSpPr txBox="1">
            <a:spLocks noChangeArrowheads="1"/>
          </xdr:cNvSpPr>
        </xdr:nvSpPr>
        <xdr:spPr>
          <a:xfrm>
            <a:off x="917" y="953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33" name="__TH_B2220">
            <a:extLst>
              <a:ext uri="{FF2B5EF4-FFF2-40B4-BE49-F238E27FC236}">
                <a16:creationId xmlns:a16="http://schemas.microsoft.com/office/drawing/2014/main" id="{00000000-0008-0000-0900-000021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374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34" name="__TH_B3121">
            <a:extLst>
              <a:ext uri="{FF2B5EF4-FFF2-40B4-BE49-F238E27FC236}">
                <a16:creationId xmlns:a16="http://schemas.microsoft.com/office/drawing/2014/main" id="{00000000-0008-0000-0900-000022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35" name="__TH_B3222">
            <a:extLst>
              <a:ext uri="{FF2B5EF4-FFF2-40B4-BE49-F238E27FC236}">
                <a16:creationId xmlns:a16="http://schemas.microsoft.com/office/drawing/2014/main" id="{00000000-0008-0000-0900-000023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36" name="__TH_B4123">
            <a:extLst>
              <a:ext uri="{FF2B5EF4-FFF2-40B4-BE49-F238E27FC236}">
                <a16:creationId xmlns:a16="http://schemas.microsoft.com/office/drawing/2014/main" id="{00000000-0008-0000-0900-000024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37" name="__TH_B4224">
            <a:extLst>
              <a:ext uri="{FF2B5EF4-FFF2-40B4-BE49-F238E27FC236}">
                <a16:creationId xmlns:a16="http://schemas.microsoft.com/office/drawing/2014/main" id="{00000000-0008-0000-0900-000025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160</xdr:row>
      <xdr:rowOff>0</xdr:rowOff>
    </xdr:from>
    <xdr:to>
      <xdr:col>3</xdr:col>
      <xdr:colOff>46575</xdr:colOff>
      <xdr:row>167</xdr:row>
      <xdr:rowOff>69763</xdr:rowOff>
    </xdr:to>
    <xdr:grpSp>
      <xdr:nvGrpSpPr>
        <xdr:cNvPr id="38" name="__TH_G52五号25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GrpSpPr/>
      </xdr:nvGrpSpPr>
      <xdr:grpSpPr>
        <a:xfrm>
          <a:off x="0" y="27879675"/>
          <a:ext cx="1122900" cy="1269913"/>
          <a:chOff x="0" y="0"/>
          <a:chExt cx="1724" cy="2717"/>
        </a:xfrm>
      </xdr:grpSpPr>
      <xdr:sp macro="" textlink="">
        <xdr:nvSpPr>
          <xdr:cNvPr id="39" name="__TH_L14">
            <a:extLst>
              <a:ext uri="{FF2B5EF4-FFF2-40B4-BE49-F238E27FC236}">
                <a16:creationId xmlns:a16="http://schemas.microsoft.com/office/drawing/2014/main" id="{00000000-0008-0000-0900-000027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0" name="__TH_L15">
            <a:extLst>
              <a:ext uri="{FF2B5EF4-FFF2-40B4-BE49-F238E27FC236}">
                <a16:creationId xmlns:a16="http://schemas.microsoft.com/office/drawing/2014/main" id="{00000000-0008-0000-0900-000028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1" name="__TH_L16">
            <a:extLst>
              <a:ext uri="{FF2B5EF4-FFF2-40B4-BE49-F238E27FC236}">
                <a16:creationId xmlns:a16="http://schemas.microsoft.com/office/drawing/2014/main" id="{00000000-0008-0000-0900-000029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42" name="__TH_B1117">
            <a:extLst>
              <a:ext uri="{FF2B5EF4-FFF2-40B4-BE49-F238E27FC236}">
                <a16:creationId xmlns:a16="http://schemas.microsoft.com/office/drawing/2014/main" id="{00000000-0008-0000-0900-00002A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43" name="__TH_B1218">
            <a:extLst>
              <a:ext uri="{FF2B5EF4-FFF2-40B4-BE49-F238E27FC236}">
                <a16:creationId xmlns:a16="http://schemas.microsoft.com/office/drawing/2014/main" id="{00000000-0008-0000-0900-00002B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44" name="__TH_B2119">
            <a:extLst>
              <a:ext uri="{FF2B5EF4-FFF2-40B4-BE49-F238E27FC236}">
                <a16:creationId xmlns:a16="http://schemas.microsoft.com/office/drawing/2014/main" id="{00000000-0008-0000-0900-00002C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45" name="__TH_B2220">
            <a:extLst>
              <a:ext uri="{FF2B5EF4-FFF2-40B4-BE49-F238E27FC236}">
                <a16:creationId xmlns:a16="http://schemas.microsoft.com/office/drawing/2014/main" id="{00000000-0008-0000-0900-00002D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46" name="__TH_B3121">
            <a:extLst>
              <a:ext uri="{FF2B5EF4-FFF2-40B4-BE49-F238E27FC236}">
                <a16:creationId xmlns:a16="http://schemas.microsoft.com/office/drawing/2014/main" id="{00000000-0008-0000-0900-00002E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47" name="__TH_B3222">
            <a:extLst>
              <a:ext uri="{FF2B5EF4-FFF2-40B4-BE49-F238E27FC236}">
                <a16:creationId xmlns:a16="http://schemas.microsoft.com/office/drawing/2014/main" id="{00000000-0008-0000-0900-00002F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48" name="__TH_B4123">
            <a:extLst>
              <a:ext uri="{FF2B5EF4-FFF2-40B4-BE49-F238E27FC236}">
                <a16:creationId xmlns:a16="http://schemas.microsoft.com/office/drawing/2014/main" id="{00000000-0008-0000-0900-000030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49" name="__TH_B4224">
            <a:extLst>
              <a:ext uri="{FF2B5EF4-FFF2-40B4-BE49-F238E27FC236}">
                <a16:creationId xmlns:a16="http://schemas.microsoft.com/office/drawing/2014/main" id="{00000000-0008-0000-0900-000031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266</xdr:row>
      <xdr:rowOff>0</xdr:rowOff>
    </xdr:from>
    <xdr:to>
      <xdr:col>3</xdr:col>
      <xdr:colOff>46575</xdr:colOff>
      <xdr:row>273</xdr:row>
      <xdr:rowOff>69763</xdr:rowOff>
    </xdr:to>
    <xdr:grpSp>
      <xdr:nvGrpSpPr>
        <xdr:cNvPr id="50" name="__TH_G52五号25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GrpSpPr/>
      </xdr:nvGrpSpPr>
      <xdr:grpSpPr>
        <a:xfrm>
          <a:off x="0" y="45958125"/>
          <a:ext cx="1122900" cy="1269913"/>
          <a:chOff x="0" y="0"/>
          <a:chExt cx="1724" cy="2717"/>
        </a:xfrm>
      </xdr:grpSpPr>
      <xdr:sp macro="" textlink="">
        <xdr:nvSpPr>
          <xdr:cNvPr id="51" name="__TH_L14">
            <a:extLst>
              <a:ext uri="{FF2B5EF4-FFF2-40B4-BE49-F238E27FC236}">
                <a16:creationId xmlns:a16="http://schemas.microsoft.com/office/drawing/2014/main" id="{00000000-0008-0000-0900-000033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2" name="__TH_L15">
            <a:extLst>
              <a:ext uri="{FF2B5EF4-FFF2-40B4-BE49-F238E27FC236}">
                <a16:creationId xmlns:a16="http://schemas.microsoft.com/office/drawing/2014/main" id="{00000000-0008-0000-0900-000034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3" name="__TH_L16">
            <a:extLst>
              <a:ext uri="{FF2B5EF4-FFF2-40B4-BE49-F238E27FC236}">
                <a16:creationId xmlns:a16="http://schemas.microsoft.com/office/drawing/2014/main" id="{00000000-0008-0000-0900-000035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54" name="__TH_B1117">
            <a:extLst>
              <a:ext uri="{FF2B5EF4-FFF2-40B4-BE49-F238E27FC236}">
                <a16:creationId xmlns:a16="http://schemas.microsoft.com/office/drawing/2014/main" id="{00000000-0008-0000-0900-000036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55" name="__TH_B1218">
            <a:extLst>
              <a:ext uri="{FF2B5EF4-FFF2-40B4-BE49-F238E27FC236}">
                <a16:creationId xmlns:a16="http://schemas.microsoft.com/office/drawing/2014/main" id="{00000000-0008-0000-0900-000037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56" name="__TH_B2119">
            <a:extLst>
              <a:ext uri="{FF2B5EF4-FFF2-40B4-BE49-F238E27FC236}">
                <a16:creationId xmlns:a16="http://schemas.microsoft.com/office/drawing/2014/main" id="{00000000-0008-0000-0900-000038000000}"/>
              </a:ext>
            </a:extLst>
          </xdr:cNvPr>
          <xdr:cNvSpPr txBox="1">
            <a:spLocks noChangeArrowheads="1"/>
          </xdr:cNvSpPr>
        </xdr:nvSpPr>
        <xdr:spPr>
          <a:xfrm>
            <a:off x="917" y="994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57" name="__TH_B2220">
            <a:extLst>
              <a:ext uri="{FF2B5EF4-FFF2-40B4-BE49-F238E27FC236}">
                <a16:creationId xmlns:a16="http://schemas.microsoft.com/office/drawing/2014/main" id="{00000000-0008-0000-0900-000039000000}"/>
              </a:ext>
            </a:extLst>
          </xdr:cNvPr>
          <xdr:cNvSpPr txBox="1">
            <a:spLocks noChangeArrowheads="1"/>
          </xdr:cNvSpPr>
        </xdr:nvSpPr>
        <xdr:spPr>
          <a:xfrm>
            <a:off x="1282" y="1415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58" name="__TH_B3121">
            <a:extLst>
              <a:ext uri="{FF2B5EF4-FFF2-40B4-BE49-F238E27FC236}">
                <a16:creationId xmlns:a16="http://schemas.microsoft.com/office/drawing/2014/main" id="{00000000-0008-0000-0900-00003A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59" name="__TH_B3222">
            <a:extLst>
              <a:ext uri="{FF2B5EF4-FFF2-40B4-BE49-F238E27FC236}">
                <a16:creationId xmlns:a16="http://schemas.microsoft.com/office/drawing/2014/main" id="{00000000-0008-0000-0900-00003B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60" name="__TH_B4123">
            <a:extLst>
              <a:ext uri="{FF2B5EF4-FFF2-40B4-BE49-F238E27FC236}">
                <a16:creationId xmlns:a16="http://schemas.microsoft.com/office/drawing/2014/main" id="{00000000-0008-0000-0900-00003C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61" name="__TH_B4224">
            <a:extLst>
              <a:ext uri="{FF2B5EF4-FFF2-40B4-BE49-F238E27FC236}">
                <a16:creationId xmlns:a16="http://schemas.microsoft.com/office/drawing/2014/main" id="{00000000-0008-0000-0900-00003D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  <xdr:twoCellAnchor>
    <xdr:from>
      <xdr:col>0</xdr:col>
      <xdr:colOff>0</xdr:colOff>
      <xdr:row>213</xdr:row>
      <xdr:rowOff>0</xdr:rowOff>
    </xdr:from>
    <xdr:to>
      <xdr:col>3</xdr:col>
      <xdr:colOff>46575</xdr:colOff>
      <xdr:row>220</xdr:row>
      <xdr:rowOff>69763</xdr:rowOff>
    </xdr:to>
    <xdr:grpSp>
      <xdr:nvGrpSpPr>
        <xdr:cNvPr id="62" name="__TH_G52五号25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GrpSpPr/>
      </xdr:nvGrpSpPr>
      <xdr:grpSpPr>
        <a:xfrm>
          <a:off x="0" y="36918900"/>
          <a:ext cx="1122900" cy="1269913"/>
          <a:chOff x="0" y="0"/>
          <a:chExt cx="1724" cy="2717"/>
        </a:xfrm>
      </xdr:grpSpPr>
      <xdr:sp macro="" textlink="">
        <xdr:nvSpPr>
          <xdr:cNvPr id="63" name="__TH_L14">
            <a:extLst>
              <a:ext uri="{FF2B5EF4-FFF2-40B4-BE49-F238E27FC236}">
                <a16:creationId xmlns:a16="http://schemas.microsoft.com/office/drawing/2014/main" id="{00000000-0008-0000-0900-00003F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12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4" name="__TH_L15">
            <a:extLst>
              <a:ext uri="{FF2B5EF4-FFF2-40B4-BE49-F238E27FC236}">
                <a16:creationId xmlns:a16="http://schemas.microsoft.com/office/drawing/2014/main" id="{00000000-0008-0000-0900-000040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166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5" name="__TH_L16">
            <a:extLst>
              <a:ext uri="{FF2B5EF4-FFF2-40B4-BE49-F238E27FC236}">
                <a16:creationId xmlns:a16="http://schemas.microsoft.com/office/drawing/2014/main" id="{00000000-0008-0000-0900-000041000000}"/>
              </a:ext>
            </a:extLst>
          </xdr:cNvPr>
          <xdr:cNvSpPr>
            <a:spLocks noChangeShapeType="1"/>
          </xdr:cNvSpPr>
        </xdr:nvSpPr>
        <xdr:spPr>
          <a:xfrm>
            <a:off x="0" y="0"/>
            <a:ext cx="830" cy="25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</a:ln>
        </xdr:spPr>
      </xdr:sp>
      <xdr:sp macro="" textlink="">
        <xdr:nvSpPr>
          <xdr:cNvPr id="66" name="__TH_B1117">
            <a:extLst>
              <a:ext uri="{FF2B5EF4-FFF2-40B4-BE49-F238E27FC236}">
                <a16:creationId xmlns:a16="http://schemas.microsoft.com/office/drawing/2014/main" id="{00000000-0008-0000-0900-000042000000}"/>
              </a:ext>
            </a:extLst>
          </xdr:cNvPr>
          <xdr:cNvSpPr txBox="1">
            <a:spLocks noChangeArrowheads="1"/>
          </xdr:cNvSpPr>
        </xdr:nvSpPr>
        <xdr:spPr>
          <a:xfrm>
            <a:off x="713" y="112"/>
            <a:ext cx="293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班</a:t>
            </a:r>
          </a:p>
        </xdr:txBody>
      </xdr:sp>
      <xdr:sp macro="" textlink="">
        <xdr:nvSpPr>
          <xdr:cNvPr id="67" name="__TH_B1218">
            <a:extLst>
              <a:ext uri="{FF2B5EF4-FFF2-40B4-BE49-F238E27FC236}">
                <a16:creationId xmlns:a16="http://schemas.microsoft.com/office/drawing/2014/main" id="{00000000-0008-0000-0900-000043000000}"/>
              </a:ext>
            </a:extLst>
          </xdr:cNvPr>
          <xdr:cNvSpPr txBox="1">
            <a:spLocks noChangeArrowheads="1"/>
          </xdr:cNvSpPr>
        </xdr:nvSpPr>
        <xdr:spPr>
          <a:xfrm>
            <a:off x="1296" y="367"/>
            <a:ext cx="428" cy="56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级</a:t>
            </a:r>
          </a:p>
        </xdr:txBody>
      </xdr:sp>
      <xdr:sp macro="" textlink="">
        <xdr:nvSpPr>
          <xdr:cNvPr id="68" name="__TH_B2119">
            <a:extLst>
              <a:ext uri="{FF2B5EF4-FFF2-40B4-BE49-F238E27FC236}">
                <a16:creationId xmlns:a16="http://schemas.microsoft.com/office/drawing/2014/main" id="{00000000-0008-0000-0900-000044000000}"/>
              </a:ext>
            </a:extLst>
          </xdr:cNvPr>
          <xdr:cNvSpPr txBox="1">
            <a:spLocks noChangeArrowheads="1"/>
          </xdr:cNvSpPr>
        </xdr:nvSpPr>
        <xdr:spPr>
          <a:xfrm>
            <a:off x="961" y="1035"/>
            <a:ext cx="296" cy="49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项</a:t>
            </a:r>
          </a:p>
        </xdr:txBody>
      </xdr:sp>
      <xdr:sp macro="" textlink="">
        <xdr:nvSpPr>
          <xdr:cNvPr id="69" name="__TH_B2220">
            <a:extLst>
              <a:ext uri="{FF2B5EF4-FFF2-40B4-BE49-F238E27FC236}">
                <a16:creationId xmlns:a16="http://schemas.microsoft.com/office/drawing/2014/main" id="{00000000-0008-0000-0900-000045000000}"/>
              </a:ext>
            </a:extLst>
          </xdr:cNvPr>
          <xdr:cNvSpPr txBox="1">
            <a:spLocks noChangeArrowheads="1"/>
          </xdr:cNvSpPr>
        </xdr:nvSpPr>
        <xdr:spPr>
          <a:xfrm>
            <a:off x="1326" y="1456"/>
            <a:ext cx="267" cy="56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目</a:t>
            </a:r>
          </a:p>
        </xdr:txBody>
      </xdr:sp>
      <xdr:sp macro="" textlink="">
        <xdr:nvSpPr>
          <xdr:cNvPr id="70" name="__TH_B3121">
            <a:extLst>
              <a:ext uri="{FF2B5EF4-FFF2-40B4-BE49-F238E27FC236}">
                <a16:creationId xmlns:a16="http://schemas.microsoft.com/office/drawing/2014/main" id="{00000000-0008-0000-0900-000046000000}"/>
              </a:ext>
            </a:extLst>
          </xdr:cNvPr>
          <xdr:cNvSpPr txBox="1">
            <a:spLocks noChangeArrowheads="1"/>
          </xdr:cNvSpPr>
        </xdr:nvSpPr>
        <xdr:spPr>
          <a:xfrm>
            <a:off x="575" y="1248"/>
            <a:ext cx="386" cy="52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周</a:t>
            </a:r>
          </a:p>
        </xdr:txBody>
      </xdr:sp>
      <xdr:sp macro="" textlink="">
        <xdr:nvSpPr>
          <xdr:cNvPr id="71" name="__TH_B3222">
            <a:extLst>
              <a:ext uri="{FF2B5EF4-FFF2-40B4-BE49-F238E27FC236}">
                <a16:creationId xmlns:a16="http://schemas.microsoft.com/office/drawing/2014/main" id="{00000000-0008-0000-0900-000047000000}"/>
              </a:ext>
            </a:extLst>
          </xdr:cNvPr>
          <xdr:cNvSpPr txBox="1">
            <a:spLocks noChangeArrowheads="1"/>
          </xdr:cNvSpPr>
        </xdr:nvSpPr>
        <xdr:spPr>
          <a:xfrm>
            <a:off x="933" y="2056"/>
            <a:ext cx="312" cy="4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次</a:t>
            </a:r>
          </a:p>
        </xdr:txBody>
      </xdr:sp>
      <xdr:sp macro="" textlink="">
        <xdr:nvSpPr>
          <xdr:cNvPr id="72" name="__TH_B4123">
            <a:extLst>
              <a:ext uri="{FF2B5EF4-FFF2-40B4-BE49-F238E27FC236}">
                <a16:creationId xmlns:a16="http://schemas.microsoft.com/office/drawing/2014/main" id="{00000000-0008-0000-0900-000048000000}"/>
              </a:ext>
            </a:extLst>
          </xdr:cNvPr>
          <xdr:cNvSpPr txBox="1">
            <a:spLocks noChangeArrowheads="1"/>
          </xdr:cNvSpPr>
        </xdr:nvSpPr>
        <xdr:spPr>
          <a:xfrm>
            <a:off x="88" y="1233"/>
            <a:ext cx="343" cy="57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日</a:t>
            </a:r>
          </a:p>
        </xdr:txBody>
      </xdr:sp>
      <xdr:sp macro="" textlink="">
        <xdr:nvSpPr>
          <xdr:cNvPr id="73" name="__TH_B4224">
            <a:extLst>
              <a:ext uri="{FF2B5EF4-FFF2-40B4-BE49-F238E27FC236}">
                <a16:creationId xmlns:a16="http://schemas.microsoft.com/office/drawing/2014/main" id="{00000000-0008-0000-0900-000049000000}"/>
              </a:ext>
            </a:extLst>
          </xdr:cNvPr>
          <xdr:cNvSpPr txBox="1">
            <a:spLocks noChangeArrowheads="1"/>
          </xdr:cNvSpPr>
        </xdr:nvSpPr>
        <xdr:spPr>
          <a:xfrm>
            <a:off x="250" y="2056"/>
            <a:ext cx="357" cy="66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期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njzzyjwc\AppData\Local\Temp\360zip$Temp\360$3\&#27979;&#37327;-2023-2024&#23398;&#24180;&#31532;&#19968;&#23398;&#26399;&#25945;&#23398;&#36827;&#31243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用说明"/>
      <sheetName val="土木"/>
      <sheetName val="交通 "/>
      <sheetName val="环境"/>
      <sheetName val="信息"/>
      <sheetName val="机电"/>
      <sheetName val="艺术"/>
      <sheetName val="建经"/>
      <sheetName val="工管"/>
      <sheetName val="工商"/>
      <sheetName val="财管"/>
      <sheetName val="旅游"/>
      <sheetName val="启程"/>
    </sheetNames>
    <sheetDataSet>
      <sheetData sheetId="0" refreshError="1"/>
      <sheetData sheetId="1" refreshError="1"/>
      <sheetData sheetId="2" refreshError="1">
        <row r="77">
          <cell r="H77" t="str">
            <v>地理信息实训</v>
          </cell>
          <cell r="I77" t="str">
            <v>地理信息实训</v>
          </cell>
          <cell r="L77" t="str">
            <v>地理信息实训</v>
          </cell>
          <cell r="M77" t="str">
            <v>地理信息实训</v>
          </cell>
        </row>
        <row r="78">
          <cell r="H78" t="str">
            <v>地理信息实训</v>
          </cell>
          <cell r="I78" t="str">
            <v>地理信息实训</v>
          </cell>
          <cell r="L78" t="str">
            <v>地理信息实训</v>
          </cell>
          <cell r="M78" t="str">
            <v>地理信息实训</v>
          </cell>
        </row>
        <row r="85">
          <cell r="H85" t="str">
            <v>地理信息系统技术应用★</v>
          </cell>
          <cell r="J85">
            <v>4</v>
          </cell>
          <cell r="K85">
            <v>3.5</v>
          </cell>
          <cell r="L85" t="str">
            <v>地理信息系统技术应用★</v>
          </cell>
          <cell r="N85">
            <v>4</v>
          </cell>
          <cell r="O85">
            <v>3.5</v>
          </cell>
        </row>
        <row r="90">
          <cell r="H90" t="str">
            <v>摄影测量技术★</v>
          </cell>
          <cell r="J90">
            <v>2</v>
          </cell>
          <cell r="K90">
            <v>1.5</v>
          </cell>
          <cell r="L90" t="str">
            <v>摄影测量技术★</v>
          </cell>
          <cell r="N90">
            <v>2</v>
          </cell>
          <cell r="O90">
            <v>1.5</v>
          </cell>
        </row>
        <row r="91">
          <cell r="H91" t="str">
            <v>测量平差</v>
          </cell>
          <cell r="J91">
            <v>2</v>
          </cell>
          <cell r="K91">
            <v>1.5</v>
          </cell>
          <cell r="L91" t="str">
            <v>测量平差</v>
          </cell>
          <cell r="N91">
            <v>2</v>
          </cell>
          <cell r="O91">
            <v>1.5</v>
          </cell>
        </row>
        <row r="92">
          <cell r="H92" t="str">
            <v>测绘CAD</v>
          </cell>
          <cell r="J92">
            <v>4</v>
          </cell>
          <cell r="K92">
            <v>3.5</v>
          </cell>
          <cell r="L92" t="str">
            <v>测绘CAD</v>
          </cell>
          <cell r="N92">
            <v>4</v>
          </cell>
          <cell r="O92">
            <v>3.5</v>
          </cell>
        </row>
        <row r="93">
          <cell r="J93">
            <v>2</v>
          </cell>
          <cell r="K93">
            <v>2</v>
          </cell>
          <cell r="N93">
            <v>2</v>
          </cell>
          <cell r="O93">
            <v>2</v>
          </cell>
        </row>
        <row r="94">
          <cell r="H94" t="str">
            <v>土地管理与地籍测量</v>
          </cell>
          <cell r="J94">
            <v>3</v>
          </cell>
          <cell r="K94">
            <v>2</v>
          </cell>
          <cell r="L94" t="str">
            <v>土地管理与地籍测量</v>
          </cell>
          <cell r="N94">
            <v>3</v>
          </cell>
          <cell r="O94">
            <v>2</v>
          </cell>
        </row>
        <row r="95">
          <cell r="H95" t="str">
            <v>建筑构造</v>
          </cell>
          <cell r="J95">
            <v>2</v>
          </cell>
          <cell r="K95">
            <v>2</v>
          </cell>
          <cell r="L95" t="str">
            <v>建筑构造</v>
          </cell>
          <cell r="N95">
            <v>2</v>
          </cell>
          <cell r="O95">
            <v>2</v>
          </cell>
        </row>
        <row r="97">
          <cell r="J97">
            <v>2</v>
          </cell>
          <cell r="K97">
            <v>1</v>
          </cell>
          <cell r="N97">
            <v>2</v>
          </cell>
          <cell r="O97">
            <v>1</v>
          </cell>
        </row>
        <row r="98">
          <cell r="J98">
            <v>2</v>
          </cell>
          <cell r="K98">
            <v>1</v>
          </cell>
          <cell r="N98">
            <v>2</v>
          </cell>
          <cell r="O98">
            <v>1</v>
          </cell>
        </row>
        <row r="100">
          <cell r="H100" t="str">
            <v>任选课</v>
          </cell>
          <cell r="J100">
            <v>2</v>
          </cell>
          <cell r="K100">
            <v>2</v>
          </cell>
          <cell r="L100" t="str">
            <v>任选课</v>
          </cell>
          <cell r="O100">
            <v>2</v>
          </cell>
        </row>
        <row r="243">
          <cell r="L243" t="str">
            <v>测量学基础★</v>
          </cell>
          <cell r="N243">
            <v>4</v>
          </cell>
          <cell r="O243">
            <v>3</v>
          </cell>
        </row>
        <row r="244">
          <cell r="L244" t="str">
            <v>大学英语</v>
          </cell>
          <cell r="N244">
            <v>4</v>
          </cell>
        </row>
        <row r="245">
          <cell r="L245" t="str">
            <v>计算机应用基础</v>
          </cell>
          <cell r="N245">
            <v>2</v>
          </cell>
          <cell r="O245">
            <v>2</v>
          </cell>
        </row>
        <row r="248">
          <cell r="L248" t="str">
            <v>土木工程概论</v>
          </cell>
          <cell r="N248">
            <v>2</v>
          </cell>
          <cell r="O248">
            <v>1.5</v>
          </cell>
        </row>
        <row r="249">
          <cell r="L249" t="str">
            <v>军事课[军事理论]（12周）</v>
          </cell>
          <cell r="N249">
            <v>3</v>
          </cell>
          <cell r="O249">
            <v>2</v>
          </cell>
        </row>
        <row r="250">
          <cell r="L250" t="str">
            <v>思想道德与法治（14周）</v>
          </cell>
          <cell r="N250">
            <v>4</v>
          </cell>
          <cell r="O250">
            <v>3</v>
          </cell>
        </row>
        <row r="251">
          <cell r="L251" t="str">
            <v>体育（14周）</v>
          </cell>
          <cell r="N251">
            <v>2</v>
          </cell>
          <cell r="O251">
            <v>1</v>
          </cell>
        </row>
        <row r="252">
          <cell r="L252" t="str">
            <v>心理健康教育（8周）</v>
          </cell>
          <cell r="N252">
            <v>2</v>
          </cell>
        </row>
        <row r="253">
          <cell r="L253" t="str">
            <v>健康教育（4周）</v>
          </cell>
          <cell r="N253">
            <v>2</v>
          </cell>
          <cell r="O253">
            <v>1</v>
          </cell>
        </row>
        <row r="254">
          <cell r="L254" t="str">
            <v>职业生涯规划（10周）</v>
          </cell>
          <cell r="N254">
            <v>2</v>
          </cell>
          <cell r="O254">
            <v>1</v>
          </cell>
        </row>
        <row r="255">
          <cell r="L255" t="str">
            <v>高等数学</v>
          </cell>
          <cell r="N255">
            <v>2</v>
          </cell>
          <cell r="O255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B9"/>
  <sheetViews>
    <sheetView workbookViewId="0">
      <selection activeCell="M9" sqref="M9:O9"/>
    </sheetView>
  </sheetViews>
  <sheetFormatPr defaultColWidth="9" defaultRowHeight="14.25"/>
  <sheetData>
    <row r="1" spans="1:2" ht="39" customHeight="1">
      <c r="A1" s="284"/>
    </row>
    <row r="2" spans="1:2" ht="39" customHeight="1">
      <c r="A2" s="284" t="s">
        <v>0</v>
      </c>
      <c r="B2" t="s">
        <v>1</v>
      </c>
    </row>
    <row r="3" spans="1:2" ht="39" customHeight="1">
      <c r="A3" s="284" t="s">
        <v>2</v>
      </c>
      <c r="B3" t="s">
        <v>3</v>
      </c>
    </row>
    <row r="4" spans="1:2" ht="39" customHeight="1">
      <c r="A4" s="284" t="s">
        <v>4</v>
      </c>
      <c r="B4" t="s">
        <v>5</v>
      </c>
    </row>
    <row r="5" spans="1:2" ht="39" customHeight="1">
      <c r="A5" s="284" t="s">
        <v>6</v>
      </c>
      <c r="B5" t="s">
        <v>7</v>
      </c>
    </row>
    <row r="6" spans="1:2" ht="39" customHeight="1">
      <c r="A6" s="284" t="s">
        <v>8</v>
      </c>
      <c r="B6" t="s">
        <v>9</v>
      </c>
    </row>
    <row r="7" spans="1:2" ht="39" customHeight="1">
      <c r="A7" s="284" t="s">
        <v>10</v>
      </c>
      <c r="B7" t="s">
        <v>11</v>
      </c>
    </row>
    <row r="8" spans="1:2" ht="39" customHeight="1">
      <c r="A8" s="284" t="s">
        <v>12</v>
      </c>
      <c r="B8" t="s">
        <v>13</v>
      </c>
    </row>
    <row r="9" spans="1:2" ht="36" customHeight="1">
      <c r="A9" s="284" t="s">
        <v>14</v>
      </c>
      <c r="B9" t="s">
        <v>15</v>
      </c>
    </row>
  </sheetData>
  <phoneticPr fontId="26" type="noConversion"/>
  <pageMargins left="0.69861111111111096" right="0.698611111111110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15"/>
  <sheetViews>
    <sheetView view="pageBreakPreview" topLeftCell="A289" zoomScaleNormal="100" workbookViewId="0">
      <selection activeCell="L198" sqref="L198:M198"/>
    </sheetView>
  </sheetViews>
  <sheetFormatPr defaultColWidth="9" defaultRowHeight="14.25"/>
  <cols>
    <col min="1" max="1" width="2.875" style="1" customWidth="1"/>
    <col min="2" max="2" width="7.875" style="1" customWidth="1"/>
    <col min="3" max="3" width="3.375" style="1" customWidth="1"/>
    <col min="4" max="4" width="10" style="1" customWidth="1"/>
    <col min="5" max="5" width="4.125" style="1" customWidth="1"/>
    <col min="6" max="6" width="2.75" style="1" customWidth="1"/>
    <col min="7" max="7" width="2.875" style="1" customWidth="1"/>
    <col min="8" max="8" width="9.875" style="1" customWidth="1"/>
    <col min="9" max="9" width="4" style="1" customWidth="1"/>
    <col min="10" max="10" width="2.875" style="1" customWidth="1"/>
    <col min="11" max="11" width="3" style="1" customWidth="1"/>
    <col min="12" max="12" width="10.375" style="1" customWidth="1"/>
    <col min="13" max="13" width="4.625" style="1" customWidth="1"/>
    <col min="14" max="14" width="3.125" style="1" customWidth="1"/>
    <col min="15" max="15" width="2.75" style="1" customWidth="1"/>
    <col min="16" max="16384" width="9" style="1"/>
  </cols>
  <sheetData>
    <row r="1" spans="1:15" ht="14.25" customHeight="1">
      <c r="A1" s="679" t="s">
        <v>16</v>
      </c>
      <c r="B1" s="679"/>
      <c r="C1" s="679"/>
      <c r="D1" s="679"/>
    </row>
    <row r="2" spans="1:15" ht="20.25">
      <c r="A2" s="680" t="s">
        <v>17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</row>
    <row r="3" spans="1:15" ht="16.7" customHeight="1">
      <c r="A3" s="681" t="s">
        <v>489</v>
      </c>
      <c r="B3" s="681"/>
      <c r="C3" s="681"/>
      <c r="D3" s="681"/>
      <c r="E3" s="682" t="s">
        <v>19</v>
      </c>
      <c r="F3" s="682"/>
      <c r="G3" s="682"/>
      <c r="H3" s="682"/>
      <c r="I3" s="682"/>
      <c r="J3" s="683" t="s">
        <v>20</v>
      </c>
      <c r="K3" s="683"/>
      <c r="L3" s="683"/>
      <c r="M3" s="683"/>
      <c r="N3" s="683"/>
      <c r="O3" s="683"/>
    </row>
    <row r="4" spans="1:15" ht="14.1" customHeight="1">
      <c r="A4" s="850"/>
      <c r="B4" s="850"/>
      <c r="C4" s="850"/>
      <c r="D4" s="2" t="s">
        <v>182</v>
      </c>
      <c r="E4" s="684"/>
      <c r="F4" s="685"/>
      <c r="G4" s="686"/>
      <c r="H4" s="2" t="s">
        <v>182</v>
      </c>
      <c r="I4" s="684" t="s">
        <v>182</v>
      </c>
      <c r="J4" s="685"/>
      <c r="K4" s="686"/>
      <c r="L4" s="2" t="s">
        <v>182</v>
      </c>
      <c r="M4" s="684"/>
      <c r="N4" s="685"/>
      <c r="O4" s="686"/>
    </row>
    <row r="5" spans="1:15" ht="14.1" customHeight="1">
      <c r="A5" s="850"/>
      <c r="B5" s="850"/>
      <c r="C5" s="850"/>
      <c r="D5" s="3" t="s">
        <v>490</v>
      </c>
      <c r="E5" s="687"/>
      <c r="F5" s="688"/>
      <c r="G5" s="689"/>
      <c r="H5" s="3" t="s">
        <v>490</v>
      </c>
      <c r="I5" s="687" t="s">
        <v>490</v>
      </c>
      <c r="J5" s="688"/>
      <c r="K5" s="689"/>
      <c r="L5" s="3" t="s">
        <v>490</v>
      </c>
      <c r="M5" s="687"/>
      <c r="N5" s="688"/>
      <c r="O5" s="689"/>
    </row>
    <row r="6" spans="1:15" ht="14.1" customHeight="1">
      <c r="A6" s="850"/>
      <c r="B6" s="850"/>
      <c r="C6" s="850"/>
      <c r="D6" s="5" t="s">
        <v>23</v>
      </c>
      <c r="E6" s="690"/>
      <c r="F6" s="691"/>
      <c r="G6" s="692"/>
      <c r="H6" s="5" t="s">
        <v>23</v>
      </c>
      <c r="I6" s="690" t="s">
        <v>23</v>
      </c>
      <c r="J6" s="691"/>
      <c r="K6" s="692"/>
      <c r="L6" s="5" t="s">
        <v>23</v>
      </c>
      <c r="M6" s="690"/>
      <c r="N6" s="691"/>
      <c r="O6" s="692"/>
    </row>
    <row r="7" spans="1:15" ht="14.1" customHeight="1">
      <c r="A7" s="850"/>
      <c r="B7" s="850"/>
      <c r="C7" s="850"/>
      <c r="D7" s="5">
        <v>2</v>
      </c>
      <c r="E7" s="690"/>
      <c r="F7" s="691"/>
      <c r="G7" s="692"/>
      <c r="H7" s="5">
        <v>2</v>
      </c>
      <c r="I7" s="690">
        <v>2</v>
      </c>
      <c r="J7" s="691"/>
      <c r="K7" s="692"/>
      <c r="L7" s="5">
        <v>2</v>
      </c>
      <c r="M7" s="690"/>
      <c r="N7" s="691"/>
      <c r="O7" s="692"/>
    </row>
    <row r="8" spans="1:15" ht="14.1" customHeight="1">
      <c r="A8" s="850"/>
      <c r="B8" s="850"/>
      <c r="C8" s="850"/>
      <c r="D8" s="5">
        <v>1</v>
      </c>
      <c r="E8" s="690"/>
      <c r="F8" s="691"/>
      <c r="G8" s="692"/>
      <c r="H8" s="5">
        <v>1</v>
      </c>
      <c r="I8" s="690">
        <v>1</v>
      </c>
      <c r="J8" s="691"/>
      <c r="K8" s="692"/>
      <c r="L8" s="5">
        <v>1</v>
      </c>
      <c r="M8" s="690"/>
      <c r="N8" s="691"/>
      <c r="O8" s="692"/>
    </row>
    <row r="9" spans="1:15" ht="14.1" customHeight="1">
      <c r="A9" s="850"/>
      <c r="B9" s="850"/>
      <c r="C9" s="850"/>
      <c r="D9" s="4">
        <v>1</v>
      </c>
      <c r="E9" s="693"/>
      <c r="F9" s="694"/>
      <c r="G9" s="695"/>
      <c r="H9" s="4">
        <v>2</v>
      </c>
      <c r="I9" s="693">
        <v>3</v>
      </c>
      <c r="J9" s="694"/>
      <c r="K9" s="695"/>
      <c r="L9" s="4">
        <v>4</v>
      </c>
      <c r="M9" s="693"/>
      <c r="N9" s="694"/>
      <c r="O9" s="695"/>
    </row>
    <row r="10" spans="1:15" ht="14.1" customHeight="1">
      <c r="A10" s="850"/>
      <c r="B10" s="850"/>
      <c r="C10" s="850"/>
      <c r="D10" s="65" t="s">
        <v>450</v>
      </c>
      <c r="E10" s="696"/>
      <c r="F10" s="697"/>
      <c r="G10" s="698"/>
      <c r="H10" s="65"/>
      <c r="I10" s="699"/>
      <c r="J10" s="697"/>
      <c r="K10" s="698"/>
      <c r="L10" s="66"/>
      <c r="M10" s="696"/>
      <c r="N10" s="697"/>
      <c r="O10" s="698"/>
    </row>
    <row r="11" spans="1:15" ht="14.1" customHeight="1">
      <c r="A11" s="7">
        <v>9</v>
      </c>
      <c r="B11" s="8" t="s">
        <v>24</v>
      </c>
      <c r="C11" s="7">
        <v>1</v>
      </c>
      <c r="D11" s="9" t="s">
        <v>25</v>
      </c>
      <c r="E11" s="700"/>
      <c r="F11" s="701"/>
      <c r="G11" s="702"/>
      <c r="H11" s="9" t="s">
        <v>25</v>
      </c>
      <c r="I11" s="700" t="s">
        <v>25</v>
      </c>
      <c r="J11" s="701"/>
      <c r="K11" s="702"/>
      <c r="L11" s="9" t="s">
        <v>25</v>
      </c>
      <c r="M11" s="700"/>
      <c r="N11" s="701"/>
      <c r="O11" s="702"/>
    </row>
    <row r="12" spans="1:15" ht="14.1" customHeight="1">
      <c r="A12" s="7"/>
      <c r="B12" s="8" t="s">
        <v>26</v>
      </c>
      <c r="C12" s="7">
        <v>2</v>
      </c>
      <c r="D12" s="9" t="s">
        <v>25</v>
      </c>
      <c r="E12" s="700"/>
      <c r="F12" s="701"/>
      <c r="G12" s="702"/>
      <c r="H12" s="9" t="s">
        <v>25</v>
      </c>
      <c r="I12" s="700" t="s">
        <v>25</v>
      </c>
      <c r="J12" s="701"/>
      <c r="K12" s="702"/>
      <c r="L12" s="9" t="s">
        <v>25</v>
      </c>
      <c r="M12" s="700"/>
      <c r="N12" s="701"/>
      <c r="O12" s="702"/>
    </row>
    <row r="13" spans="1:15" ht="14.1" customHeight="1">
      <c r="A13" s="7"/>
      <c r="B13" s="8" t="s">
        <v>27</v>
      </c>
      <c r="C13" s="7">
        <v>3</v>
      </c>
      <c r="D13" s="9" t="s">
        <v>25</v>
      </c>
      <c r="E13" s="700"/>
      <c r="F13" s="701"/>
      <c r="G13" s="702"/>
      <c r="H13" s="9" t="s">
        <v>25</v>
      </c>
      <c r="I13" s="700" t="s">
        <v>25</v>
      </c>
      <c r="J13" s="701"/>
      <c r="K13" s="702"/>
      <c r="L13" s="9" t="s">
        <v>25</v>
      </c>
      <c r="M13" s="700"/>
      <c r="N13" s="701"/>
      <c r="O13" s="702"/>
    </row>
    <row r="14" spans="1:15" ht="14.1" customHeight="1">
      <c r="A14" s="7"/>
      <c r="B14" s="8" t="s">
        <v>28</v>
      </c>
      <c r="C14" s="7">
        <v>4</v>
      </c>
      <c r="D14" s="9" t="s">
        <v>25</v>
      </c>
      <c r="E14" s="700"/>
      <c r="F14" s="701"/>
      <c r="G14" s="702"/>
      <c r="H14" s="9" t="s">
        <v>25</v>
      </c>
      <c r="I14" s="700" t="s">
        <v>25</v>
      </c>
      <c r="J14" s="701"/>
      <c r="K14" s="702"/>
      <c r="L14" s="9" t="s">
        <v>25</v>
      </c>
      <c r="M14" s="700"/>
      <c r="N14" s="701"/>
      <c r="O14" s="702"/>
    </row>
    <row r="15" spans="1:15" ht="14.1" customHeight="1">
      <c r="A15" s="7"/>
      <c r="B15" s="8" t="s">
        <v>29</v>
      </c>
      <c r="C15" s="7">
        <v>5</v>
      </c>
      <c r="D15" s="9" t="s">
        <v>25</v>
      </c>
      <c r="E15" s="700"/>
      <c r="F15" s="701"/>
      <c r="G15" s="702"/>
      <c r="H15" s="9" t="s">
        <v>25</v>
      </c>
      <c r="I15" s="700" t="s">
        <v>25</v>
      </c>
      <c r="J15" s="701"/>
      <c r="K15" s="702"/>
      <c r="L15" s="9" t="s">
        <v>25</v>
      </c>
      <c r="M15" s="700"/>
      <c r="N15" s="701"/>
      <c r="O15" s="702"/>
    </row>
    <row r="16" spans="1:15" ht="14.1" customHeight="1">
      <c r="A16" s="7">
        <v>10</v>
      </c>
      <c r="B16" s="8" t="s">
        <v>30</v>
      </c>
      <c r="C16" s="7">
        <v>6</v>
      </c>
      <c r="D16" s="9" t="s">
        <v>25</v>
      </c>
      <c r="E16" s="700"/>
      <c r="F16" s="701"/>
      <c r="G16" s="702"/>
      <c r="H16" s="9" t="s">
        <v>25</v>
      </c>
      <c r="I16" s="700" t="s">
        <v>25</v>
      </c>
      <c r="J16" s="701"/>
      <c r="K16" s="702"/>
      <c r="L16" s="9" t="s">
        <v>25</v>
      </c>
      <c r="M16" s="700"/>
      <c r="N16" s="701"/>
      <c r="O16" s="702"/>
    </row>
    <row r="17" spans="1:15" ht="14.1" customHeight="1">
      <c r="A17" s="7"/>
      <c r="B17" s="8" t="s">
        <v>31</v>
      </c>
      <c r="C17" s="7">
        <v>7</v>
      </c>
      <c r="D17" s="9" t="s">
        <v>25</v>
      </c>
      <c r="E17" s="700"/>
      <c r="F17" s="701"/>
      <c r="G17" s="702"/>
      <c r="H17" s="9" t="s">
        <v>25</v>
      </c>
      <c r="I17" s="700" t="s">
        <v>25</v>
      </c>
      <c r="J17" s="701"/>
      <c r="K17" s="702"/>
      <c r="L17" s="9" t="s">
        <v>25</v>
      </c>
      <c r="M17" s="700"/>
      <c r="N17" s="701"/>
      <c r="O17" s="702"/>
    </row>
    <row r="18" spans="1:15" ht="14.1" customHeight="1">
      <c r="A18" s="7"/>
      <c r="B18" s="8" t="s">
        <v>32</v>
      </c>
      <c r="C18" s="7">
        <v>8</v>
      </c>
      <c r="D18" s="9" t="s">
        <v>25</v>
      </c>
      <c r="E18" s="700"/>
      <c r="F18" s="701"/>
      <c r="G18" s="702"/>
      <c r="H18" s="9" t="s">
        <v>25</v>
      </c>
      <c r="I18" s="700" t="s">
        <v>25</v>
      </c>
      <c r="J18" s="701"/>
      <c r="K18" s="702"/>
      <c r="L18" s="9" t="s">
        <v>25</v>
      </c>
      <c r="M18" s="700"/>
      <c r="N18" s="701"/>
      <c r="O18" s="702"/>
    </row>
    <row r="19" spans="1:15" ht="14.1" customHeight="1">
      <c r="A19" s="7"/>
      <c r="B19" s="8" t="s">
        <v>33</v>
      </c>
      <c r="C19" s="7">
        <v>9</v>
      </c>
      <c r="D19" s="9" t="s">
        <v>25</v>
      </c>
      <c r="E19" s="700"/>
      <c r="F19" s="701"/>
      <c r="G19" s="702"/>
      <c r="H19" s="9" t="s">
        <v>25</v>
      </c>
      <c r="I19" s="700" t="s">
        <v>25</v>
      </c>
      <c r="J19" s="701"/>
      <c r="K19" s="702"/>
      <c r="L19" s="9" t="s">
        <v>25</v>
      </c>
      <c r="M19" s="700"/>
      <c r="N19" s="701"/>
      <c r="O19" s="702"/>
    </row>
    <row r="20" spans="1:15" ht="14.1" customHeight="1">
      <c r="A20" s="7"/>
      <c r="B20" s="8" t="s">
        <v>34</v>
      </c>
      <c r="C20" s="7">
        <v>10</v>
      </c>
      <c r="D20" s="9" t="s">
        <v>25</v>
      </c>
      <c r="E20" s="700"/>
      <c r="F20" s="701"/>
      <c r="G20" s="702"/>
      <c r="H20" s="9" t="s">
        <v>25</v>
      </c>
      <c r="I20" s="700" t="s">
        <v>25</v>
      </c>
      <c r="J20" s="701"/>
      <c r="K20" s="702"/>
      <c r="L20" s="9" t="s">
        <v>25</v>
      </c>
      <c r="M20" s="700"/>
      <c r="N20" s="701"/>
      <c r="O20" s="702"/>
    </row>
    <row r="21" spans="1:15" ht="14.1" customHeight="1">
      <c r="A21" s="7">
        <v>11</v>
      </c>
      <c r="B21" s="8" t="s">
        <v>35</v>
      </c>
      <c r="C21" s="7">
        <v>11</v>
      </c>
      <c r="D21" s="9" t="s">
        <v>25</v>
      </c>
      <c r="E21" s="700"/>
      <c r="F21" s="701"/>
      <c r="G21" s="702"/>
      <c r="H21" s="9" t="s">
        <v>25</v>
      </c>
      <c r="I21" s="700" t="s">
        <v>25</v>
      </c>
      <c r="J21" s="701"/>
      <c r="K21" s="702"/>
      <c r="L21" s="9" t="s">
        <v>25</v>
      </c>
      <c r="M21" s="700"/>
      <c r="N21" s="701"/>
      <c r="O21" s="702"/>
    </row>
    <row r="22" spans="1:15" ht="14.1" customHeight="1">
      <c r="A22" s="7"/>
      <c r="B22" s="8" t="s">
        <v>36</v>
      </c>
      <c r="C22" s="7">
        <v>12</v>
      </c>
      <c r="D22" s="9" t="s">
        <v>25</v>
      </c>
      <c r="E22" s="700"/>
      <c r="F22" s="701"/>
      <c r="G22" s="702"/>
      <c r="H22" s="9" t="s">
        <v>25</v>
      </c>
      <c r="I22" s="700" t="s">
        <v>25</v>
      </c>
      <c r="J22" s="701"/>
      <c r="K22" s="702"/>
      <c r="L22" s="9" t="s">
        <v>25</v>
      </c>
      <c r="M22" s="700"/>
      <c r="N22" s="701"/>
      <c r="O22" s="702"/>
    </row>
    <row r="23" spans="1:15" ht="14.1" customHeight="1">
      <c r="A23" s="7"/>
      <c r="B23" s="8" t="s">
        <v>37</v>
      </c>
      <c r="C23" s="7">
        <v>13</v>
      </c>
      <c r="D23" s="9" t="s">
        <v>25</v>
      </c>
      <c r="E23" s="700"/>
      <c r="F23" s="701"/>
      <c r="G23" s="702"/>
      <c r="H23" s="9" t="s">
        <v>25</v>
      </c>
      <c r="I23" s="700" t="s">
        <v>25</v>
      </c>
      <c r="J23" s="701"/>
      <c r="K23" s="702"/>
      <c r="L23" s="9" t="s">
        <v>25</v>
      </c>
      <c r="M23" s="700"/>
      <c r="N23" s="701"/>
      <c r="O23" s="702"/>
    </row>
    <row r="24" spans="1:15" ht="14.1" customHeight="1">
      <c r="A24" s="7"/>
      <c r="B24" s="8" t="s">
        <v>38</v>
      </c>
      <c r="C24" s="7">
        <v>14</v>
      </c>
      <c r="D24" s="9" t="s">
        <v>25</v>
      </c>
      <c r="E24" s="700"/>
      <c r="F24" s="701"/>
      <c r="G24" s="702"/>
      <c r="H24" s="9" t="s">
        <v>25</v>
      </c>
      <c r="I24" s="700" t="s">
        <v>25</v>
      </c>
      <c r="J24" s="701"/>
      <c r="K24" s="702"/>
      <c r="L24" s="9" t="s">
        <v>25</v>
      </c>
      <c r="M24" s="700"/>
      <c r="N24" s="701"/>
      <c r="O24" s="702"/>
    </row>
    <row r="25" spans="1:15" ht="14.1" customHeight="1">
      <c r="A25" s="7">
        <v>12</v>
      </c>
      <c r="B25" s="8" t="s">
        <v>26</v>
      </c>
      <c r="C25" s="7">
        <v>15</v>
      </c>
      <c r="D25" s="9" t="s">
        <v>25</v>
      </c>
      <c r="E25" s="700"/>
      <c r="F25" s="701"/>
      <c r="G25" s="702"/>
      <c r="H25" s="9" t="s">
        <v>25</v>
      </c>
      <c r="I25" s="700" t="s">
        <v>25</v>
      </c>
      <c r="J25" s="701"/>
      <c r="K25" s="702"/>
      <c r="L25" s="9" t="s">
        <v>25</v>
      </c>
      <c r="M25" s="700"/>
      <c r="N25" s="701"/>
      <c r="O25" s="702"/>
    </row>
    <row r="26" spans="1:15" ht="14.1" customHeight="1">
      <c r="A26" s="7"/>
      <c r="B26" s="8" t="s">
        <v>27</v>
      </c>
      <c r="C26" s="7">
        <v>16</v>
      </c>
      <c r="D26" s="9" t="s">
        <v>25</v>
      </c>
      <c r="E26" s="700"/>
      <c r="F26" s="701"/>
      <c r="G26" s="702"/>
      <c r="H26" s="9" t="s">
        <v>25</v>
      </c>
      <c r="I26" s="700" t="s">
        <v>25</v>
      </c>
      <c r="J26" s="701"/>
      <c r="K26" s="702"/>
      <c r="L26" s="9" t="s">
        <v>25</v>
      </c>
      <c r="M26" s="700"/>
      <c r="N26" s="701"/>
      <c r="O26" s="702"/>
    </row>
    <row r="27" spans="1:15" ht="14.1" customHeight="1">
      <c r="A27" s="7"/>
      <c r="B27" s="8" t="s">
        <v>28</v>
      </c>
      <c r="C27" s="7">
        <v>17</v>
      </c>
      <c r="D27" s="9" t="s">
        <v>25</v>
      </c>
      <c r="E27" s="700"/>
      <c r="F27" s="701"/>
      <c r="G27" s="702"/>
      <c r="H27" s="9" t="s">
        <v>25</v>
      </c>
      <c r="I27" s="700" t="s">
        <v>25</v>
      </c>
      <c r="J27" s="701"/>
      <c r="K27" s="702"/>
      <c r="L27" s="9" t="s">
        <v>25</v>
      </c>
      <c r="M27" s="700"/>
      <c r="N27" s="701"/>
      <c r="O27" s="702"/>
    </row>
    <row r="28" spans="1:15" ht="14.1" customHeight="1">
      <c r="A28" s="7"/>
      <c r="B28" s="8" t="s">
        <v>39</v>
      </c>
      <c r="C28" s="7">
        <v>18</v>
      </c>
      <c r="D28" s="9" t="s">
        <v>25</v>
      </c>
      <c r="E28" s="700"/>
      <c r="F28" s="701"/>
      <c r="G28" s="702"/>
      <c r="H28" s="9" t="s">
        <v>25</v>
      </c>
      <c r="I28" s="700" t="s">
        <v>25</v>
      </c>
      <c r="J28" s="701"/>
      <c r="K28" s="702"/>
      <c r="L28" s="9" t="s">
        <v>25</v>
      </c>
      <c r="M28" s="700"/>
      <c r="N28" s="701"/>
      <c r="O28" s="702"/>
    </row>
    <row r="29" spans="1:15" ht="14.1" customHeight="1">
      <c r="A29" s="7">
        <v>1</v>
      </c>
      <c r="B29" s="8" t="s">
        <v>40</v>
      </c>
      <c r="C29" s="7">
        <v>19</v>
      </c>
      <c r="D29" s="9" t="s">
        <v>25</v>
      </c>
      <c r="E29" s="700"/>
      <c r="F29" s="701"/>
      <c r="G29" s="702"/>
      <c r="H29" s="9" t="s">
        <v>25</v>
      </c>
      <c r="I29" s="700" t="s">
        <v>25</v>
      </c>
      <c r="J29" s="701"/>
      <c r="K29" s="702"/>
      <c r="L29" s="9" t="s">
        <v>25</v>
      </c>
      <c r="M29" s="700"/>
      <c r="N29" s="701"/>
      <c r="O29" s="702"/>
    </row>
    <row r="30" spans="1:15" ht="14.1" customHeight="1">
      <c r="A30" s="7"/>
      <c r="B30" s="8" t="s">
        <v>41</v>
      </c>
      <c r="C30" s="7">
        <v>20</v>
      </c>
      <c r="D30" s="9" t="s">
        <v>25</v>
      </c>
      <c r="E30" s="700"/>
      <c r="F30" s="701"/>
      <c r="G30" s="702"/>
      <c r="H30" s="9" t="s">
        <v>25</v>
      </c>
      <c r="I30" s="700" t="s">
        <v>25</v>
      </c>
      <c r="J30" s="701"/>
      <c r="K30" s="702"/>
      <c r="L30" s="9" t="s">
        <v>25</v>
      </c>
      <c r="M30" s="700"/>
      <c r="N30" s="701"/>
      <c r="O30" s="702"/>
    </row>
    <row r="31" spans="1:15" ht="14.1" customHeight="1">
      <c r="A31" s="703" t="s">
        <v>42</v>
      </c>
      <c r="B31" s="703"/>
      <c r="C31" s="703"/>
      <c r="D31" s="10">
        <v>5</v>
      </c>
      <c r="E31" s="704"/>
      <c r="F31" s="705"/>
      <c r="G31" s="706"/>
      <c r="H31" s="10">
        <v>5</v>
      </c>
      <c r="I31" s="704">
        <v>5</v>
      </c>
      <c r="J31" s="705"/>
      <c r="K31" s="706"/>
      <c r="L31" s="10">
        <v>5</v>
      </c>
      <c r="M31" s="704"/>
      <c r="N31" s="705"/>
      <c r="O31" s="706"/>
    </row>
    <row r="32" spans="1:15" ht="14.1" customHeight="1">
      <c r="A32" s="703" t="s">
        <v>43</v>
      </c>
      <c r="B32" s="703"/>
      <c r="C32" s="703"/>
      <c r="D32" s="9" t="str">
        <f t="shared" ref="D32:I32" si="0">IF(18-COUNTA(D11:D28)=0,"",IF(D29="","",18-COUNTA(D11:D28)))</f>
        <v/>
      </c>
      <c r="E32" s="700" t="str">
        <f t="shared" si="0"/>
        <v/>
      </c>
      <c r="F32" s="707"/>
      <c r="G32" s="708"/>
      <c r="H32" s="9" t="str">
        <f t="shared" si="0"/>
        <v/>
      </c>
      <c r="I32" s="700" t="str">
        <f t="shared" si="0"/>
        <v/>
      </c>
      <c r="J32" s="707"/>
      <c r="K32" s="708"/>
      <c r="L32" s="9" t="str">
        <f>IF(18-COUNTA(L11:L28)=0,"",IF(L29="","",18-COUNTA(L11:L28)))</f>
        <v/>
      </c>
      <c r="M32" s="700" t="str">
        <f>IF(18-COUNTA(M11:M28)=0,"",IF(M29="","",18-COUNTA(M11:M28)))</f>
        <v/>
      </c>
      <c r="N32" s="707"/>
      <c r="O32" s="708"/>
    </row>
    <row r="33" spans="1:15" ht="14.1" customHeight="1">
      <c r="A33" s="832" t="s">
        <v>44</v>
      </c>
      <c r="B33" s="844" t="s">
        <v>45</v>
      </c>
      <c r="C33" s="845"/>
      <c r="D33" s="709"/>
      <c r="E33" s="710"/>
      <c r="F33" s="12"/>
      <c r="G33" s="13"/>
      <c r="H33" s="709"/>
      <c r="I33" s="710"/>
      <c r="J33" s="12"/>
      <c r="K33" s="13"/>
      <c r="L33" s="709"/>
      <c r="M33" s="710"/>
      <c r="N33" s="12"/>
      <c r="O33" s="13"/>
    </row>
    <row r="34" spans="1:15" ht="14.1" customHeight="1">
      <c r="A34" s="833"/>
      <c r="B34" s="846"/>
      <c r="C34" s="847"/>
      <c r="D34" s="711"/>
      <c r="E34" s="712"/>
      <c r="F34" s="12"/>
      <c r="G34" s="13"/>
      <c r="H34" s="711"/>
      <c r="I34" s="712"/>
      <c r="J34" s="12"/>
      <c r="K34" s="13"/>
      <c r="L34" s="711"/>
      <c r="M34" s="712"/>
      <c r="N34" s="12"/>
      <c r="O34" s="13"/>
    </row>
    <row r="35" spans="1:15" ht="14.1" customHeight="1">
      <c r="A35" s="833"/>
      <c r="B35" s="846"/>
      <c r="C35" s="847"/>
      <c r="D35" s="711"/>
      <c r="E35" s="712"/>
      <c r="F35" s="12"/>
      <c r="G35" s="14"/>
      <c r="H35" s="711"/>
      <c r="I35" s="712"/>
      <c r="J35" s="12"/>
      <c r="K35" s="14"/>
      <c r="L35" s="711"/>
      <c r="M35" s="712"/>
      <c r="N35" s="12"/>
      <c r="O35" s="13"/>
    </row>
    <row r="36" spans="1:15" ht="14.1" customHeight="1">
      <c r="A36" s="833"/>
      <c r="B36" s="846"/>
      <c r="C36" s="847"/>
      <c r="D36" s="711"/>
      <c r="E36" s="712"/>
      <c r="F36" s="12"/>
      <c r="G36" s="14"/>
      <c r="H36" s="711"/>
      <c r="I36" s="712"/>
      <c r="J36" s="12"/>
      <c r="K36" s="14"/>
      <c r="L36" s="711"/>
      <c r="M36" s="712"/>
      <c r="N36" s="12"/>
      <c r="O36" s="13"/>
    </row>
    <row r="37" spans="1:15" ht="14.1" customHeight="1">
      <c r="A37" s="833"/>
      <c r="B37" s="848"/>
      <c r="C37" s="849"/>
      <c r="D37" s="713"/>
      <c r="E37" s="714"/>
      <c r="F37" s="19"/>
      <c r="G37" s="20"/>
      <c r="H37" s="713"/>
      <c r="I37" s="714"/>
      <c r="J37" s="19"/>
      <c r="K37" s="20"/>
      <c r="L37" s="713"/>
      <c r="M37" s="714"/>
      <c r="N37" s="19"/>
      <c r="O37" s="20"/>
    </row>
    <row r="38" spans="1:15" ht="14.1" customHeight="1">
      <c r="A38" s="833"/>
      <c r="B38" s="838" t="s">
        <v>46</v>
      </c>
      <c r="C38" s="839"/>
      <c r="D38" s="709"/>
      <c r="E38" s="710"/>
      <c r="F38" s="21"/>
      <c r="G38" s="22"/>
      <c r="H38" s="709"/>
      <c r="I38" s="710"/>
      <c r="J38" s="21"/>
      <c r="K38" s="22"/>
      <c r="L38" s="709"/>
      <c r="M38" s="710"/>
      <c r="N38" s="21"/>
      <c r="O38" s="22"/>
    </row>
    <row r="39" spans="1:15" ht="14.1" customHeight="1">
      <c r="A39" s="833"/>
      <c r="B39" s="840"/>
      <c r="C39" s="841"/>
      <c r="D39" s="711"/>
      <c r="E39" s="712"/>
      <c r="F39" s="12"/>
      <c r="G39" s="13"/>
      <c r="H39" s="711"/>
      <c r="I39" s="712"/>
      <c r="J39" s="12"/>
      <c r="K39" s="13"/>
      <c r="L39" s="711"/>
      <c r="M39" s="712"/>
      <c r="N39" s="12"/>
      <c r="O39" s="13"/>
    </row>
    <row r="40" spans="1:15" ht="14.1" customHeight="1">
      <c r="A40" s="833"/>
      <c r="B40" s="840"/>
      <c r="C40" s="841"/>
      <c r="D40" s="711"/>
      <c r="E40" s="712"/>
      <c r="F40" s="12"/>
      <c r="G40" s="13"/>
      <c r="H40" s="711"/>
      <c r="I40" s="712"/>
      <c r="J40" s="12"/>
      <c r="K40" s="13"/>
      <c r="L40" s="711"/>
      <c r="M40" s="712"/>
      <c r="N40" s="12"/>
      <c r="O40" s="13"/>
    </row>
    <row r="41" spans="1:15" ht="14.1" customHeight="1">
      <c r="A41" s="833"/>
      <c r="B41" s="840"/>
      <c r="C41" s="841"/>
      <c r="D41" s="711"/>
      <c r="E41" s="712"/>
      <c r="F41" s="12"/>
      <c r="G41" s="13"/>
      <c r="H41" s="711"/>
      <c r="I41" s="712"/>
      <c r="J41" s="12"/>
      <c r="K41" s="13"/>
      <c r="L41" s="711"/>
      <c r="M41" s="712"/>
      <c r="N41" s="12"/>
      <c r="O41" s="13"/>
    </row>
    <row r="42" spans="1:15" ht="14.1" customHeight="1">
      <c r="A42" s="833"/>
      <c r="B42" s="840"/>
      <c r="C42" s="841"/>
      <c r="D42" s="711"/>
      <c r="E42" s="712"/>
      <c r="F42" s="12"/>
      <c r="G42" s="13"/>
      <c r="H42" s="711"/>
      <c r="I42" s="712"/>
      <c r="J42" s="12"/>
      <c r="K42" s="13"/>
      <c r="L42" s="711"/>
      <c r="M42" s="712"/>
      <c r="N42" s="12"/>
      <c r="O42" s="13"/>
    </row>
    <row r="43" spans="1:15" ht="14.1" customHeight="1">
      <c r="A43" s="833"/>
      <c r="B43" s="840"/>
      <c r="C43" s="841"/>
      <c r="D43" s="711"/>
      <c r="E43" s="712"/>
      <c r="F43" s="12"/>
      <c r="G43" s="13"/>
      <c r="H43" s="711"/>
      <c r="I43" s="712"/>
      <c r="J43" s="12"/>
      <c r="K43" s="13"/>
      <c r="L43" s="711"/>
      <c r="M43" s="712"/>
      <c r="N43" s="12"/>
      <c r="O43" s="13"/>
    </row>
    <row r="44" spans="1:15" ht="14.1" customHeight="1">
      <c r="A44" s="833"/>
      <c r="B44" s="840"/>
      <c r="C44" s="841"/>
      <c r="D44" s="711"/>
      <c r="E44" s="712"/>
      <c r="F44" s="12"/>
      <c r="G44" s="13"/>
      <c r="H44" s="711"/>
      <c r="I44" s="712"/>
      <c r="J44" s="12"/>
      <c r="K44" s="13"/>
      <c r="L44" s="711"/>
      <c r="M44" s="712"/>
      <c r="N44" s="12"/>
      <c r="O44" s="13"/>
    </row>
    <row r="45" spans="1:15" ht="14.1" customHeight="1">
      <c r="A45" s="833"/>
      <c r="B45" s="840"/>
      <c r="C45" s="841"/>
      <c r="D45" s="711"/>
      <c r="E45" s="712"/>
      <c r="F45" s="12"/>
      <c r="G45" s="13"/>
      <c r="H45" s="711"/>
      <c r="I45" s="712"/>
      <c r="J45" s="12"/>
      <c r="K45" s="13"/>
      <c r="L45" s="711"/>
      <c r="M45" s="712"/>
      <c r="N45" s="12"/>
      <c r="O45" s="13"/>
    </row>
    <row r="46" spans="1:15" ht="14.1" customHeight="1">
      <c r="A46" s="833"/>
      <c r="B46" s="840"/>
      <c r="C46" s="841"/>
      <c r="D46" s="711"/>
      <c r="E46" s="712"/>
      <c r="F46" s="12"/>
      <c r="G46" s="13"/>
      <c r="H46" s="711"/>
      <c r="I46" s="712"/>
      <c r="J46" s="12"/>
      <c r="K46" s="13"/>
      <c r="L46" s="711"/>
      <c r="M46" s="712"/>
      <c r="N46" s="12"/>
      <c r="O46" s="13"/>
    </row>
    <row r="47" spans="1:15" ht="14.1" customHeight="1">
      <c r="A47" s="834"/>
      <c r="B47" s="842"/>
      <c r="C47" s="843"/>
      <c r="D47" s="713"/>
      <c r="E47" s="714"/>
      <c r="F47" s="12"/>
      <c r="G47" s="13"/>
      <c r="H47" s="713"/>
      <c r="I47" s="714"/>
      <c r="J47" s="12"/>
      <c r="K47" s="13"/>
      <c r="L47" s="713"/>
      <c r="M47" s="714"/>
      <c r="N47" s="12"/>
      <c r="O47" s="13"/>
    </row>
    <row r="48" spans="1:15" ht="14.1" customHeight="1">
      <c r="A48" s="715" t="s">
        <v>47</v>
      </c>
      <c r="B48" s="716"/>
      <c r="C48" s="717"/>
      <c r="D48" s="10" t="str">
        <f>IF(SUM(F33:F47)=0,"",SUM(F33:F47))</f>
        <v/>
      </c>
      <c r="E48" s="704">
        <f>IF((COUNTA(D11:D28)+SUM(G33:G47)+COUNTA(D30))=0,"",COUNTA(D11:D28)+SUM(G33:G47)+COUNTA(D30))</f>
        <v>19</v>
      </c>
      <c r="F48" s="705"/>
      <c r="G48" s="706"/>
      <c r="H48" s="10" t="str">
        <f>IF(SUM(J33:J47)=0,"",SUM(J33:J47))</f>
        <v/>
      </c>
      <c r="I48" s="704">
        <f>IF((COUNTA(H11:H28)+SUM(K33:K47)+COUNTA(H30))=0,"",COUNTA(H11:H28)+SUM(K33:K47)+COUNTA(H30))</f>
        <v>19</v>
      </c>
      <c r="J48" s="705"/>
      <c r="K48" s="706"/>
      <c r="L48" s="10" t="str">
        <f>IF(SUM(N33:N47)=0,"",SUM(N33:N47))</f>
        <v/>
      </c>
      <c r="M48" s="704">
        <f>IF((COUNTA(L11:L28)+SUM(O33:O47)+COUNTA(L30))=0,"",COUNTA(L11:L28)+SUM(O33:O47)+COUNTA(L30))</f>
        <v>19</v>
      </c>
      <c r="N48" s="705"/>
      <c r="O48" s="706"/>
    </row>
    <row r="49" spans="1:15" ht="14.1" customHeight="1">
      <c r="A49" s="23" t="s">
        <v>48</v>
      </c>
      <c r="B49" s="718" t="s">
        <v>49</v>
      </c>
      <c r="C49" s="719"/>
      <c r="D49" s="719"/>
      <c r="E49" s="719" t="s">
        <v>50</v>
      </c>
      <c r="F49" s="719"/>
      <c r="G49" s="719"/>
      <c r="H49" s="719"/>
      <c r="I49" s="720" t="s">
        <v>51</v>
      </c>
      <c r="J49" s="720"/>
      <c r="K49" s="720"/>
      <c r="L49" s="719" t="s">
        <v>52</v>
      </c>
      <c r="M49" s="719"/>
      <c r="N49" s="719"/>
      <c r="O49" s="721"/>
    </row>
    <row r="50" spans="1:15" ht="14.1" customHeight="1">
      <c r="A50" s="23" t="s">
        <v>53</v>
      </c>
      <c r="B50" s="722"/>
      <c r="C50" s="723"/>
      <c r="D50" s="723"/>
      <c r="E50" s="723"/>
      <c r="F50" s="723"/>
      <c r="G50" s="723"/>
      <c r="H50" s="723"/>
      <c r="I50" s="723"/>
      <c r="J50" s="723"/>
      <c r="K50" s="723"/>
      <c r="L50" s="723"/>
      <c r="M50" s="723"/>
      <c r="N50" s="723"/>
      <c r="O50" s="724"/>
    </row>
    <row r="51" spans="1:15" ht="14.1" customHeight="1">
      <c r="A51" s="23" t="s">
        <v>54</v>
      </c>
      <c r="B51" s="722"/>
      <c r="C51" s="723"/>
      <c r="D51" s="723"/>
      <c r="E51" s="723"/>
      <c r="F51" s="723"/>
      <c r="G51" s="723"/>
      <c r="H51" s="723"/>
      <c r="I51" s="723"/>
      <c r="J51" s="723"/>
      <c r="K51" s="723"/>
      <c r="L51" s="723"/>
      <c r="M51" s="723"/>
      <c r="N51" s="723"/>
      <c r="O51" s="724"/>
    </row>
    <row r="52" spans="1:15" ht="14.1" customHeight="1">
      <c r="A52" s="24" t="s">
        <v>55</v>
      </c>
      <c r="B52" s="725"/>
      <c r="C52" s="726"/>
      <c r="D52" s="726"/>
      <c r="E52" s="726"/>
      <c r="F52" s="726"/>
      <c r="G52" s="726"/>
      <c r="H52" s="726"/>
      <c r="I52" s="726"/>
      <c r="J52" s="726"/>
      <c r="K52" s="726"/>
      <c r="L52" s="726"/>
      <c r="M52" s="726"/>
      <c r="N52" s="726"/>
      <c r="O52" s="727"/>
    </row>
    <row r="53" spans="1:15">
      <c r="A53" s="679" t="s">
        <v>16</v>
      </c>
      <c r="B53" s="679"/>
      <c r="C53" s="679"/>
      <c r="D53" s="679"/>
    </row>
    <row r="54" spans="1:15" ht="20.25">
      <c r="A54" s="680" t="s">
        <v>17</v>
      </c>
      <c r="B54" s="680"/>
      <c r="C54" s="680"/>
      <c r="D54" s="680"/>
      <c r="E54" s="680"/>
      <c r="F54" s="680"/>
      <c r="G54" s="680"/>
      <c r="H54" s="680"/>
      <c r="I54" s="680"/>
      <c r="J54" s="680"/>
      <c r="K54" s="680"/>
      <c r="L54" s="680"/>
      <c r="M54" s="680"/>
      <c r="N54" s="680"/>
      <c r="O54" s="680"/>
    </row>
    <row r="55" spans="1:15">
      <c r="A55" s="681" t="s">
        <v>489</v>
      </c>
      <c r="B55" s="681"/>
      <c r="C55" s="681"/>
      <c r="D55" s="681"/>
      <c r="E55" s="682" t="s">
        <v>19</v>
      </c>
      <c r="F55" s="682"/>
      <c r="G55" s="682"/>
      <c r="H55" s="682"/>
      <c r="I55" s="682"/>
      <c r="J55" s="683" t="s">
        <v>20</v>
      </c>
      <c r="K55" s="683"/>
      <c r="L55" s="683"/>
      <c r="M55" s="683"/>
      <c r="N55" s="683"/>
      <c r="O55" s="683"/>
    </row>
    <row r="56" spans="1:15" ht="14.1" customHeight="1">
      <c r="A56" s="850"/>
      <c r="B56" s="850"/>
      <c r="C56" s="850"/>
      <c r="D56" s="2" t="s">
        <v>491</v>
      </c>
      <c r="E56" s="684"/>
      <c r="F56" s="685"/>
      <c r="G56" s="686"/>
      <c r="H56" s="2" t="s">
        <v>492</v>
      </c>
      <c r="I56" s="684"/>
      <c r="J56" s="685"/>
      <c r="K56" s="686"/>
      <c r="L56" s="25" t="s">
        <v>182</v>
      </c>
      <c r="M56" s="684" t="s">
        <v>182</v>
      </c>
      <c r="N56" s="685"/>
      <c r="O56" s="686"/>
    </row>
    <row r="57" spans="1:15" ht="14.1" customHeight="1">
      <c r="A57" s="850"/>
      <c r="B57" s="850"/>
      <c r="C57" s="850"/>
      <c r="D57" s="3" t="s">
        <v>493</v>
      </c>
      <c r="E57" s="687"/>
      <c r="F57" s="688"/>
      <c r="G57" s="689"/>
      <c r="H57" s="3" t="s">
        <v>494</v>
      </c>
      <c r="I57" s="687"/>
      <c r="J57" s="688"/>
      <c r="K57" s="689"/>
      <c r="L57" s="27" t="s">
        <v>490</v>
      </c>
      <c r="M57" s="687" t="s">
        <v>490</v>
      </c>
      <c r="N57" s="688"/>
      <c r="O57" s="689"/>
    </row>
    <row r="58" spans="1:15" ht="14.1" customHeight="1">
      <c r="A58" s="850"/>
      <c r="B58" s="850"/>
      <c r="C58" s="850"/>
      <c r="D58" s="5" t="s">
        <v>23</v>
      </c>
      <c r="E58" s="690"/>
      <c r="F58" s="691"/>
      <c r="G58" s="692"/>
      <c r="H58" s="5" t="s">
        <v>23</v>
      </c>
      <c r="I58" s="690"/>
      <c r="J58" s="691"/>
      <c r="K58" s="692"/>
      <c r="L58" s="31" t="s">
        <v>23</v>
      </c>
      <c r="M58" s="690" t="s">
        <v>23</v>
      </c>
      <c r="N58" s="691"/>
      <c r="O58" s="692"/>
    </row>
    <row r="59" spans="1:15" ht="14.1" customHeight="1">
      <c r="A59" s="850"/>
      <c r="B59" s="850"/>
      <c r="C59" s="850"/>
      <c r="D59" s="5">
        <v>2</v>
      </c>
      <c r="E59" s="690"/>
      <c r="F59" s="691"/>
      <c r="G59" s="692"/>
      <c r="H59" s="5">
        <v>2</v>
      </c>
      <c r="I59" s="690"/>
      <c r="J59" s="691"/>
      <c r="K59" s="692"/>
      <c r="L59" s="31">
        <v>2</v>
      </c>
      <c r="M59" s="690">
        <v>2</v>
      </c>
      <c r="N59" s="691"/>
      <c r="O59" s="692"/>
    </row>
    <row r="60" spans="1:15" ht="14.1" customHeight="1">
      <c r="A60" s="850"/>
      <c r="B60" s="850"/>
      <c r="C60" s="850"/>
      <c r="D60" s="5">
        <v>1</v>
      </c>
      <c r="E60" s="690"/>
      <c r="F60" s="691"/>
      <c r="G60" s="692"/>
      <c r="H60" s="5">
        <v>1</v>
      </c>
      <c r="I60" s="690"/>
      <c r="J60" s="691"/>
      <c r="K60" s="692"/>
      <c r="L60" s="31">
        <v>2</v>
      </c>
      <c r="M60" s="690">
        <v>2</v>
      </c>
      <c r="N60" s="691"/>
      <c r="O60" s="692"/>
    </row>
    <row r="61" spans="1:15" ht="14.1" customHeight="1">
      <c r="A61" s="850"/>
      <c r="B61" s="850"/>
      <c r="C61" s="850"/>
      <c r="D61" s="4">
        <v>1</v>
      </c>
      <c r="E61" s="693"/>
      <c r="F61" s="694"/>
      <c r="G61" s="695"/>
      <c r="H61" s="4">
        <v>1</v>
      </c>
      <c r="I61" s="693"/>
      <c r="J61" s="694"/>
      <c r="K61" s="695"/>
      <c r="L61" s="29">
        <v>1</v>
      </c>
      <c r="M61" s="693">
        <v>2</v>
      </c>
      <c r="N61" s="694"/>
      <c r="O61" s="695"/>
    </row>
    <row r="62" spans="1:15" ht="14.1" customHeight="1">
      <c r="A62" s="850"/>
      <c r="B62" s="850"/>
      <c r="C62" s="850"/>
      <c r="D62" s="65"/>
      <c r="E62" s="696"/>
      <c r="F62" s="697"/>
      <c r="G62" s="698"/>
      <c r="H62" s="65"/>
      <c r="I62" s="696"/>
      <c r="J62" s="697"/>
      <c r="K62" s="698"/>
      <c r="L62" s="86"/>
      <c r="M62" s="728"/>
      <c r="N62" s="729"/>
      <c r="O62" s="730"/>
    </row>
    <row r="63" spans="1:15" ht="14.1" customHeight="1">
      <c r="A63" s="7">
        <v>9</v>
      </c>
      <c r="B63" s="8" t="s">
        <v>24</v>
      </c>
      <c r="C63" s="7">
        <v>1</v>
      </c>
      <c r="D63" s="9" t="s">
        <v>25</v>
      </c>
      <c r="E63" s="700"/>
      <c r="F63" s="701"/>
      <c r="G63" s="702"/>
      <c r="H63" s="9" t="s">
        <v>25</v>
      </c>
      <c r="I63" s="700"/>
      <c r="J63" s="701"/>
      <c r="K63" s="702"/>
      <c r="L63" s="9"/>
      <c r="M63" s="700"/>
      <c r="N63" s="707"/>
      <c r="O63" s="708"/>
    </row>
    <row r="64" spans="1:15" ht="14.1" customHeight="1">
      <c r="A64" s="7"/>
      <c r="B64" s="8" t="s">
        <v>26</v>
      </c>
      <c r="C64" s="7">
        <v>2</v>
      </c>
      <c r="D64" s="9" t="s">
        <v>25</v>
      </c>
      <c r="E64" s="700"/>
      <c r="F64" s="701"/>
      <c r="G64" s="702"/>
      <c r="H64" s="9" t="s">
        <v>25</v>
      </c>
      <c r="I64" s="700"/>
      <c r="J64" s="701"/>
      <c r="K64" s="702"/>
      <c r="L64" s="51" t="s">
        <v>495</v>
      </c>
      <c r="M64" s="731" t="s">
        <v>495</v>
      </c>
      <c r="N64" s="732"/>
      <c r="O64" s="733"/>
    </row>
    <row r="65" spans="1:15" ht="14.1" customHeight="1">
      <c r="A65" s="7"/>
      <c r="B65" s="8" t="s">
        <v>27</v>
      </c>
      <c r="C65" s="7">
        <v>3</v>
      </c>
      <c r="D65" s="9" t="s">
        <v>25</v>
      </c>
      <c r="E65" s="700"/>
      <c r="F65" s="701"/>
      <c r="G65" s="702"/>
      <c r="H65" s="9" t="s">
        <v>25</v>
      </c>
      <c r="I65" s="700"/>
      <c r="J65" s="701"/>
      <c r="K65" s="702"/>
      <c r="L65" s="51" t="s">
        <v>495</v>
      </c>
      <c r="M65" s="731" t="s">
        <v>495</v>
      </c>
      <c r="N65" s="732"/>
      <c r="O65" s="733"/>
    </row>
    <row r="66" spans="1:15" ht="14.1" customHeight="1">
      <c r="A66" s="7"/>
      <c r="B66" s="8" t="s">
        <v>28</v>
      </c>
      <c r="C66" s="7">
        <v>4</v>
      </c>
      <c r="D66" s="9" t="s">
        <v>25</v>
      </c>
      <c r="E66" s="700"/>
      <c r="F66" s="701"/>
      <c r="G66" s="702"/>
      <c r="H66" s="9" t="s">
        <v>25</v>
      </c>
      <c r="I66" s="700"/>
      <c r="J66" s="701"/>
      <c r="K66" s="702"/>
      <c r="L66" s="9"/>
      <c r="M66" s="700"/>
      <c r="N66" s="707"/>
      <c r="O66" s="708"/>
    </row>
    <row r="67" spans="1:15" ht="14.1" customHeight="1">
      <c r="A67" s="7"/>
      <c r="B67" s="8" t="s">
        <v>29</v>
      </c>
      <c r="C67" s="7">
        <v>5</v>
      </c>
      <c r="D67" s="9" t="s">
        <v>25</v>
      </c>
      <c r="E67" s="700"/>
      <c r="F67" s="701"/>
      <c r="G67" s="702"/>
      <c r="H67" s="9" t="s">
        <v>25</v>
      </c>
      <c r="I67" s="700"/>
      <c r="J67" s="701"/>
      <c r="K67" s="702"/>
      <c r="L67" s="9"/>
      <c r="M67" s="700"/>
      <c r="N67" s="707"/>
      <c r="O67" s="708"/>
    </row>
    <row r="68" spans="1:15" ht="14.1" customHeight="1">
      <c r="A68" s="7">
        <v>10</v>
      </c>
      <c r="B68" s="8" t="s">
        <v>30</v>
      </c>
      <c r="C68" s="7">
        <v>6</v>
      </c>
      <c r="D68" s="9" t="s">
        <v>25</v>
      </c>
      <c r="E68" s="700"/>
      <c r="F68" s="701"/>
      <c r="G68" s="702"/>
      <c r="H68" s="9" t="s">
        <v>25</v>
      </c>
      <c r="I68" s="700"/>
      <c r="J68" s="701"/>
      <c r="K68" s="702"/>
      <c r="L68" s="9"/>
      <c r="M68" s="700"/>
      <c r="N68" s="707"/>
      <c r="O68" s="708"/>
    </row>
    <row r="69" spans="1:15" ht="14.1" customHeight="1">
      <c r="A69" s="7"/>
      <c r="B69" s="8" t="s">
        <v>31</v>
      </c>
      <c r="C69" s="7">
        <v>7</v>
      </c>
      <c r="D69" s="9" t="s">
        <v>25</v>
      </c>
      <c r="E69" s="700"/>
      <c r="F69" s="701"/>
      <c r="G69" s="702"/>
      <c r="H69" s="9" t="s">
        <v>25</v>
      </c>
      <c r="I69" s="700"/>
      <c r="J69" s="701"/>
      <c r="K69" s="702"/>
      <c r="L69" s="9"/>
      <c r="M69" s="700"/>
      <c r="N69" s="707"/>
      <c r="O69" s="708"/>
    </row>
    <row r="70" spans="1:15" ht="14.1" customHeight="1">
      <c r="A70" s="7"/>
      <c r="B70" s="8" t="s">
        <v>32</v>
      </c>
      <c r="C70" s="7">
        <v>8</v>
      </c>
      <c r="D70" s="9" t="s">
        <v>25</v>
      </c>
      <c r="E70" s="700"/>
      <c r="F70" s="701"/>
      <c r="G70" s="702"/>
      <c r="H70" s="9" t="s">
        <v>25</v>
      </c>
      <c r="I70" s="700"/>
      <c r="J70" s="701"/>
      <c r="K70" s="702"/>
      <c r="L70" s="9"/>
      <c r="M70" s="700"/>
      <c r="N70" s="707"/>
      <c r="O70" s="708"/>
    </row>
    <row r="71" spans="1:15" ht="14.1" customHeight="1">
      <c r="A71" s="7"/>
      <c r="B71" s="8" t="s">
        <v>33</v>
      </c>
      <c r="C71" s="7">
        <v>9</v>
      </c>
      <c r="D71" s="9" t="s">
        <v>25</v>
      </c>
      <c r="E71" s="700"/>
      <c r="F71" s="701"/>
      <c r="G71" s="702"/>
      <c r="H71" s="9" t="s">
        <v>25</v>
      </c>
      <c r="I71" s="700"/>
      <c r="J71" s="701"/>
      <c r="K71" s="702"/>
      <c r="L71" s="9"/>
      <c r="M71" s="700"/>
      <c r="N71" s="707"/>
      <c r="O71" s="708"/>
    </row>
    <row r="72" spans="1:15" ht="14.1" customHeight="1">
      <c r="A72" s="7"/>
      <c r="B72" s="8" t="s">
        <v>34</v>
      </c>
      <c r="C72" s="7">
        <v>10</v>
      </c>
      <c r="D72" s="9" t="s">
        <v>25</v>
      </c>
      <c r="E72" s="700"/>
      <c r="F72" s="701"/>
      <c r="G72" s="702"/>
      <c r="H72" s="9" t="s">
        <v>25</v>
      </c>
      <c r="I72" s="700"/>
      <c r="J72" s="701"/>
      <c r="K72" s="702"/>
      <c r="L72" s="9"/>
      <c r="M72" s="700"/>
      <c r="N72" s="707"/>
      <c r="O72" s="708"/>
    </row>
    <row r="73" spans="1:15" ht="14.1" customHeight="1">
      <c r="A73" s="7">
        <v>11</v>
      </c>
      <c r="B73" s="8" t="s">
        <v>35</v>
      </c>
      <c r="C73" s="7">
        <v>11</v>
      </c>
      <c r="D73" s="9" t="s">
        <v>25</v>
      </c>
      <c r="E73" s="700"/>
      <c r="F73" s="701"/>
      <c r="G73" s="702"/>
      <c r="H73" s="9" t="s">
        <v>25</v>
      </c>
      <c r="I73" s="700"/>
      <c r="J73" s="701"/>
      <c r="K73" s="702"/>
      <c r="L73" s="9"/>
      <c r="M73" s="700"/>
      <c r="N73" s="707"/>
      <c r="O73" s="708"/>
    </row>
    <row r="74" spans="1:15" ht="14.1" customHeight="1">
      <c r="A74" s="7"/>
      <c r="B74" s="8" t="s">
        <v>36</v>
      </c>
      <c r="C74" s="7">
        <v>12</v>
      </c>
      <c r="D74" s="9" t="s">
        <v>25</v>
      </c>
      <c r="E74" s="700"/>
      <c r="F74" s="701"/>
      <c r="G74" s="702"/>
      <c r="H74" s="9" t="s">
        <v>25</v>
      </c>
      <c r="I74" s="700"/>
      <c r="J74" s="701"/>
      <c r="K74" s="702"/>
      <c r="L74" s="9"/>
      <c r="M74" s="700"/>
      <c r="N74" s="707"/>
      <c r="O74" s="708"/>
    </row>
    <row r="75" spans="1:15" ht="14.1" customHeight="1">
      <c r="A75" s="7"/>
      <c r="B75" s="8" t="s">
        <v>37</v>
      </c>
      <c r="C75" s="7">
        <v>13</v>
      </c>
      <c r="D75" s="9" t="s">
        <v>25</v>
      </c>
      <c r="E75" s="700"/>
      <c r="F75" s="701"/>
      <c r="G75" s="702"/>
      <c r="H75" s="9" t="s">
        <v>25</v>
      </c>
      <c r="I75" s="700"/>
      <c r="J75" s="701"/>
      <c r="K75" s="702"/>
      <c r="L75" s="9"/>
      <c r="M75" s="700"/>
      <c r="N75" s="707"/>
      <c r="O75" s="708"/>
    </row>
    <row r="76" spans="1:15" ht="14.1" customHeight="1">
      <c r="A76" s="7"/>
      <c r="B76" s="8" t="s">
        <v>38</v>
      </c>
      <c r="C76" s="7">
        <v>14</v>
      </c>
      <c r="D76" s="9" t="s">
        <v>25</v>
      </c>
      <c r="E76" s="700"/>
      <c r="F76" s="701"/>
      <c r="G76" s="702"/>
      <c r="H76" s="9" t="s">
        <v>25</v>
      </c>
      <c r="I76" s="700"/>
      <c r="J76" s="701"/>
      <c r="K76" s="702"/>
      <c r="L76" s="9"/>
      <c r="M76" s="700"/>
      <c r="N76" s="707"/>
      <c r="O76" s="708"/>
    </row>
    <row r="77" spans="1:15" ht="14.1" customHeight="1">
      <c r="A77" s="7">
        <v>12</v>
      </c>
      <c r="B77" s="8" t="s">
        <v>26</v>
      </c>
      <c r="C77" s="7">
        <v>15</v>
      </c>
      <c r="D77" s="9" t="s">
        <v>25</v>
      </c>
      <c r="E77" s="700"/>
      <c r="F77" s="701"/>
      <c r="G77" s="702"/>
      <c r="H77" s="9" t="s">
        <v>25</v>
      </c>
      <c r="I77" s="700"/>
      <c r="J77" s="701"/>
      <c r="K77" s="702"/>
      <c r="L77" s="9"/>
      <c r="M77" s="700"/>
      <c r="N77" s="707"/>
      <c r="O77" s="708"/>
    </row>
    <row r="78" spans="1:15" ht="14.1" customHeight="1">
      <c r="A78" s="7"/>
      <c r="B78" s="8" t="s">
        <v>27</v>
      </c>
      <c r="C78" s="7">
        <v>16</v>
      </c>
      <c r="D78" s="9" t="s">
        <v>25</v>
      </c>
      <c r="E78" s="700"/>
      <c r="F78" s="701"/>
      <c r="G78" s="702"/>
      <c r="H78" s="9" t="s">
        <v>25</v>
      </c>
      <c r="I78" s="700"/>
      <c r="J78" s="701"/>
      <c r="K78" s="702"/>
      <c r="L78" s="9"/>
      <c r="M78" s="700"/>
      <c r="N78" s="707"/>
      <c r="O78" s="708"/>
    </row>
    <row r="79" spans="1:15" ht="14.1" customHeight="1">
      <c r="A79" s="7"/>
      <c r="B79" s="8" t="s">
        <v>28</v>
      </c>
      <c r="C79" s="7">
        <v>17</v>
      </c>
      <c r="D79" s="9" t="s">
        <v>25</v>
      </c>
      <c r="E79" s="700"/>
      <c r="F79" s="701"/>
      <c r="G79" s="702"/>
      <c r="H79" s="9" t="s">
        <v>25</v>
      </c>
      <c r="I79" s="700"/>
      <c r="J79" s="701"/>
      <c r="K79" s="702"/>
      <c r="L79" s="9"/>
      <c r="M79" s="700"/>
      <c r="N79" s="707"/>
      <c r="O79" s="708"/>
    </row>
    <row r="80" spans="1:15" ht="14.1" customHeight="1">
      <c r="A80" s="7"/>
      <c r="B80" s="8" t="s">
        <v>39</v>
      </c>
      <c r="C80" s="7">
        <v>18</v>
      </c>
      <c r="D80" s="9" t="s">
        <v>25</v>
      </c>
      <c r="E80" s="700"/>
      <c r="F80" s="701"/>
      <c r="G80" s="702"/>
      <c r="H80" s="9" t="s">
        <v>25</v>
      </c>
      <c r="I80" s="700"/>
      <c r="J80" s="701"/>
      <c r="K80" s="702"/>
      <c r="L80" s="9"/>
      <c r="M80" s="700"/>
      <c r="N80" s="707"/>
      <c r="O80" s="708"/>
    </row>
    <row r="81" spans="1:15" ht="14.1" customHeight="1">
      <c r="A81" s="7">
        <v>1</v>
      </c>
      <c r="B81" s="8" t="s">
        <v>40</v>
      </c>
      <c r="C81" s="7">
        <v>19</v>
      </c>
      <c r="D81" s="9" t="s">
        <v>25</v>
      </c>
      <c r="E81" s="700"/>
      <c r="F81" s="701"/>
      <c r="G81" s="702"/>
      <c r="H81" s="9" t="s">
        <v>25</v>
      </c>
      <c r="I81" s="700"/>
      <c r="J81" s="701"/>
      <c r="K81" s="702"/>
      <c r="L81" s="35" t="s">
        <v>63</v>
      </c>
      <c r="M81" s="734" t="s">
        <v>63</v>
      </c>
      <c r="N81" s="735"/>
      <c r="O81" s="736"/>
    </row>
    <row r="82" spans="1:15" ht="14.1" customHeight="1">
      <c r="A82" s="7"/>
      <c r="B82" s="8" t="s">
        <v>41</v>
      </c>
      <c r="C82" s="7">
        <v>20</v>
      </c>
      <c r="D82" s="9" t="s">
        <v>25</v>
      </c>
      <c r="E82" s="700"/>
      <c r="F82" s="701"/>
      <c r="G82" s="702"/>
      <c r="H82" s="9" t="s">
        <v>25</v>
      </c>
      <c r="I82" s="700"/>
      <c r="J82" s="701"/>
      <c r="K82" s="702"/>
      <c r="L82" s="36" t="s">
        <v>64</v>
      </c>
      <c r="M82" s="737" t="s">
        <v>64</v>
      </c>
      <c r="N82" s="738"/>
      <c r="O82" s="739"/>
    </row>
    <row r="83" spans="1:15" ht="14.1" customHeight="1">
      <c r="A83" s="703" t="s">
        <v>42</v>
      </c>
      <c r="B83" s="703"/>
      <c r="C83" s="703"/>
      <c r="D83" s="10">
        <v>5</v>
      </c>
      <c r="E83" s="704"/>
      <c r="F83" s="705"/>
      <c r="G83" s="706"/>
      <c r="H83" s="10">
        <v>5</v>
      </c>
      <c r="I83" s="704"/>
      <c r="J83" s="705"/>
      <c r="K83" s="706"/>
      <c r="L83" s="10">
        <v>3</v>
      </c>
      <c r="M83" s="704">
        <v>3</v>
      </c>
      <c r="N83" s="705"/>
      <c r="O83" s="706"/>
    </row>
    <row r="84" spans="1:15" ht="14.1" customHeight="1">
      <c r="A84" s="703" t="s">
        <v>43</v>
      </c>
      <c r="B84" s="703"/>
      <c r="C84" s="703"/>
      <c r="D84" s="9" t="str">
        <f t="shared" ref="D84:I84" si="1">IF(18-COUNTA(D63:D80)=0,"",IF(D81="","",18-COUNTA(D63:D80)))</f>
        <v/>
      </c>
      <c r="E84" s="700" t="str">
        <f t="shared" si="1"/>
        <v/>
      </c>
      <c r="F84" s="707"/>
      <c r="G84" s="708"/>
      <c r="H84" s="9" t="str">
        <f t="shared" si="1"/>
        <v/>
      </c>
      <c r="I84" s="700" t="str">
        <f t="shared" si="1"/>
        <v/>
      </c>
      <c r="J84" s="707"/>
      <c r="K84" s="708"/>
      <c r="L84" s="9">
        <f>IF(18-COUNTA(L63:L80)=0,"",IF(L81="","",18-COUNTA(L63:L80)))</f>
        <v>16</v>
      </c>
      <c r="M84" s="700">
        <f>IF(18-COUNTA(M63:M80)=0,"",IF(M81="","",18-COUNTA(M63:M80)))</f>
        <v>16</v>
      </c>
      <c r="N84" s="707"/>
      <c r="O84" s="708"/>
    </row>
    <row r="85" spans="1:15" ht="14.1" customHeight="1">
      <c r="A85" s="832" t="s">
        <v>44</v>
      </c>
      <c r="B85" s="844" t="s">
        <v>45</v>
      </c>
      <c r="C85" s="845"/>
      <c r="D85" s="740"/>
      <c r="E85" s="741"/>
      <c r="F85" s="12"/>
      <c r="G85" s="14"/>
      <c r="H85" s="740"/>
      <c r="I85" s="741"/>
      <c r="J85" s="12"/>
      <c r="K85" s="14"/>
      <c r="L85" s="740" t="s">
        <v>496</v>
      </c>
      <c r="M85" s="741"/>
      <c r="N85" s="13">
        <v>3</v>
      </c>
      <c r="O85" s="13">
        <v>2.5</v>
      </c>
    </row>
    <row r="86" spans="1:15" ht="14.1" customHeight="1">
      <c r="A86" s="833"/>
      <c r="B86" s="846"/>
      <c r="C86" s="847"/>
      <c r="D86" s="740"/>
      <c r="E86" s="741"/>
      <c r="F86" s="12"/>
      <c r="G86" s="14"/>
      <c r="H86" s="740"/>
      <c r="I86" s="741"/>
      <c r="J86" s="12"/>
      <c r="K86" s="14"/>
      <c r="L86" s="740" t="s">
        <v>497</v>
      </c>
      <c r="M86" s="741"/>
      <c r="N86" s="13">
        <v>4</v>
      </c>
      <c r="O86" s="13">
        <v>3.5</v>
      </c>
    </row>
    <row r="87" spans="1:15" ht="14.1" customHeight="1">
      <c r="A87" s="833"/>
      <c r="B87" s="846"/>
      <c r="C87" s="847"/>
      <c r="D87" s="740"/>
      <c r="E87" s="741"/>
      <c r="F87" s="12"/>
      <c r="G87" s="14"/>
      <c r="H87" s="740"/>
      <c r="I87" s="741"/>
      <c r="J87" s="12"/>
      <c r="K87" s="14"/>
      <c r="L87" s="740" t="s">
        <v>498</v>
      </c>
      <c r="M87" s="741"/>
      <c r="N87" s="13">
        <v>4</v>
      </c>
      <c r="O87" s="13">
        <v>3.5</v>
      </c>
    </row>
    <row r="88" spans="1:15" ht="14.1" customHeight="1">
      <c r="A88" s="833"/>
      <c r="B88" s="848"/>
      <c r="C88" s="849"/>
      <c r="D88" s="740"/>
      <c r="E88" s="741"/>
      <c r="F88" s="12"/>
      <c r="G88" s="14"/>
      <c r="H88" s="740"/>
      <c r="I88" s="741"/>
      <c r="J88" s="12"/>
      <c r="K88" s="14"/>
      <c r="L88" s="740" t="s">
        <v>495</v>
      </c>
      <c r="M88" s="741"/>
      <c r="N88" s="13">
        <v>4</v>
      </c>
      <c r="O88" s="13">
        <v>3.5</v>
      </c>
    </row>
    <row r="89" spans="1:15" ht="14.1" customHeight="1">
      <c r="A89" s="833"/>
      <c r="B89" s="838" t="s">
        <v>46</v>
      </c>
      <c r="C89" s="839"/>
      <c r="D89" s="740"/>
      <c r="E89" s="741"/>
      <c r="F89" s="12"/>
      <c r="G89" s="14"/>
      <c r="H89" s="740"/>
      <c r="I89" s="741"/>
      <c r="J89" s="12"/>
      <c r="K89" s="14"/>
      <c r="L89" s="740"/>
      <c r="M89" s="741"/>
      <c r="N89" s="20"/>
      <c r="O89" s="20"/>
    </row>
    <row r="90" spans="1:15" ht="14.1" customHeight="1">
      <c r="A90" s="833"/>
      <c r="B90" s="840"/>
      <c r="C90" s="841"/>
      <c r="D90" s="742"/>
      <c r="E90" s="743"/>
      <c r="F90" s="21"/>
      <c r="G90" s="11"/>
      <c r="H90" s="742"/>
      <c r="I90" s="743"/>
      <c r="J90" s="21"/>
      <c r="K90" s="11"/>
      <c r="L90" s="742" t="s">
        <v>499</v>
      </c>
      <c r="M90" s="743"/>
      <c r="N90" s="12">
        <v>2</v>
      </c>
      <c r="O90" s="13">
        <v>1</v>
      </c>
    </row>
    <row r="91" spans="1:15" ht="14.1" customHeight="1">
      <c r="A91" s="833"/>
      <c r="B91" s="840"/>
      <c r="C91" s="841"/>
      <c r="D91" s="740"/>
      <c r="E91" s="741"/>
      <c r="F91" s="12"/>
      <c r="G91" s="14"/>
      <c r="H91" s="740"/>
      <c r="I91" s="741"/>
      <c r="J91" s="12"/>
      <c r="K91" s="14"/>
      <c r="L91" s="740" t="s">
        <v>70</v>
      </c>
      <c r="M91" s="741"/>
      <c r="N91" s="12">
        <v>2</v>
      </c>
      <c r="O91" s="13">
        <v>1</v>
      </c>
    </row>
    <row r="92" spans="1:15" ht="14.1" customHeight="1">
      <c r="A92" s="833"/>
      <c r="B92" s="840"/>
      <c r="C92" s="841"/>
      <c r="D92" s="740"/>
      <c r="E92" s="741"/>
      <c r="F92" s="12"/>
      <c r="G92" s="14"/>
      <c r="H92" s="740"/>
      <c r="I92" s="741"/>
      <c r="J92" s="12"/>
      <c r="K92" s="14"/>
      <c r="L92" s="740" t="s">
        <v>71</v>
      </c>
      <c r="M92" s="741"/>
      <c r="N92" s="12">
        <v>2</v>
      </c>
      <c r="O92" s="13">
        <v>1</v>
      </c>
    </row>
    <row r="93" spans="1:15" ht="14.1" customHeight="1">
      <c r="A93" s="833"/>
      <c r="B93" s="840"/>
      <c r="C93" s="841"/>
      <c r="D93" s="740"/>
      <c r="E93" s="741"/>
      <c r="F93" s="12"/>
      <c r="G93" s="14"/>
      <c r="H93" s="740"/>
      <c r="I93" s="741"/>
      <c r="J93" s="12"/>
      <c r="K93" s="14"/>
      <c r="L93" s="740" t="s">
        <v>500</v>
      </c>
      <c r="M93" s="741"/>
      <c r="N93" s="12">
        <v>3</v>
      </c>
      <c r="O93" s="13">
        <v>2.5</v>
      </c>
    </row>
    <row r="94" spans="1:15" ht="14.1" customHeight="1">
      <c r="A94" s="833"/>
      <c r="B94" s="840"/>
      <c r="C94" s="841"/>
      <c r="D94" s="740"/>
      <c r="E94" s="741"/>
      <c r="F94" s="12"/>
      <c r="G94" s="14"/>
      <c r="H94" s="740"/>
      <c r="I94" s="741"/>
      <c r="J94" s="12"/>
      <c r="K94" s="14"/>
      <c r="L94" s="744" t="s">
        <v>501</v>
      </c>
      <c r="M94" s="745"/>
      <c r="N94" s="12">
        <v>2</v>
      </c>
      <c r="O94" s="13">
        <v>2</v>
      </c>
    </row>
    <row r="95" spans="1:15" ht="14.1" customHeight="1">
      <c r="A95" s="833"/>
      <c r="B95" s="840"/>
      <c r="C95" s="841"/>
      <c r="D95" s="740"/>
      <c r="E95" s="741"/>
      <c r="F95" s="12"/>
      <c r="G95" s="14"/>
      <c r="H95" s="740"/>
      <c r="I95" s="741"/>
      <c r="J95" s="12"/>
      <c r="K95" s="14"/>
      <c r="L95" s="740" t="s">
        <v>74</v>
      </c>
      <c r="M95" s="741"/>
      <c r="N95" s="12">
        <v>2</v>
      </c>
      <c r="O95" s="13">
        <v>2</v>
      </c>
    </row>
    <row r="96" spans="1:15" ht="14.1" customHeight="1">
      <c r="A96" s="833"/>
      <c r="B96" s="840"/>
      <c r="C96" s="841"/>
      <c r="D96" s="740"/>
      <c r="E96" s="746"/>
      <c r="F96" s="12"/>
      <c r="G96" s="13"/>
      <c r="H96" s="740"/>
      <c r="I96" s="746"/>
      <c r="J96" s="12"/>
      <c r="K96" s="13"/>
      <c r="L96" s="740"/>
      <c r="M96" s="741"/>
      <c r="N96" s="12"/>
      <c r="O96" s="13"/>
    </row>
    <row r="97" spans="1:15" ht="14.1" customHeight="1">
      <c r="A97" s="833"/>
      <c r="B97" s="840"/>
      <c r="C97" s="841"/>
      <c r="D97" s="747"/>
      <c r="E97" s="748"/>
      <c r="F97" s="87"/>
      <c r="G97" s="56"/>
      <c r="H97" s="747"/>
      <c r="I97" s="748"/>
      <c r="J97" s="87"/>
      <c r="K97" s="56"/>
      <c r="L97" s="740"/>
      <c r="M97" s="749"/>
      <c r="N97" s="12"/>
      <c r="O97" s="13"/>
    </row>
    <row r="98" spans="1:15" ht="14.1" customHeight="1">
      <c r="A98" s="833"/>
      <c r="B98" s="840"/>
      <c r="C98" s="841"/>
      <c r="D98" s="740"/>
      <c r="E98" s="746"/>
      <c r="F98" s="12"/>
      <c r="G98" s="13"/>
      <c r="H98" s="740"/>
      <c r="I98" s="746"/>
      <c r="J98" s="12"/>
      <c r="K98" s="13"/>
      <c r="L98" s="740"/>
      <c r="M98" s="746"/>
      <c r="N98" s="13"/>
      <c r="O98" s="40"/>
    </row>
    <row r="99" spans="1:15" ht="14.1" customHeight="1">
      <c r="A99" s="834"/>
      <c r="B99" s="842"/>
      <c r="C99" s="843"/>
      <c r="D99" s="713"/>
      <c r="E99" s="714"/>
      <c r="F99" s="12"/>
      <c r="G99" s="13"/>
      <c r="H99" s="713"/>
      <c r="I99" s="714"/>
      <c r="J99" s="12"/>
      <c r="K99" s="13"/>
      <c r="L99" s="740"/>
      <c r="M99" s="746"/>
      <c r="N99" s="13"/>
      <c r="O99" s="40"/>
    </row>
    <row r="100" spans="1:15" ht="14.1" customHeight="1">
      <c r="A100" s="715" t="s">
        <v>47</v>
      </c>
      <c r="B100" s="716"/>
      <c r="C100" s="717"/>
      <c r="D100" s="10" t="str">
        <f>IF(SUM(F85:F99)=0,"",SUM(F85:F99))</f>
        <v/>
      </c>
      <c r="E100" s="704">
        <v>19</v>
      </c>
      <c r="F100" s="705"/>
      <c r="G100" s="706"/>
      <c r="H100" s="10" t="str">
        <f>IF(SUM(J85:J99)=0,"",SUM(J85:J99))</f>
        <v/>
      </c>
      <c r="I100" s="704">
        <f>IF((COUNTA(H63:H80)+SUM(K85:K99)+COUNTA(H82))=0,"",COUNTA(H63:H80)+SUM(K85:K99)+COUNTA(H82))</f>
        <v>19</v>
      </c>
      <c r="J100" s="705"/>
      <c r="K100" s="706"/>
      <c r="L100" s="10">
        <f>IF(SUM(N85:N99)=0,"",SUM(N85:N99))</f>
        <v>28</v>
      </c>
      <c r="M100" s="704">
        <f>IF((COUNTA(L63:L80)+SUM(O85:O99)+COUNTA(L82))=0,"",COUNTA(L63:L80)+SUM(O85:O99)+COUNTA(L82))</f>
        <v>25.5</v>
      </c>
      <c r="N100" s="705"/>
      <c r="O100" s="706"/>
    </row>
    <row r="101" spans="1:15" ht="14.1" customHeight="1">
      <c r="A101" s="23" t="s">
        <v>48</v>
      </c>
      <c r="B101" s="718" t="s">
        <v>49</v>
      </c>
      <c r="C101" s="719"/>
      <c r="D101" s="719"/>
      <c r="E101" s="719" t="s">
        <v>50</v>
      </c>
      <c r="F101" s="719"/>
      <c r="G101" s="719"/>
      <c r="H101" s="719"/>
      <c r="I101" s="720" t="s">
        <v>51</v>
      </c>
      <c r="J101" s="720"/>
      <c r="K101" s="720"/>
      <c r="L101" s="719" t="s">
        <v>52</v>
      </c>
      <c r="M101" s="719"/>
      <c r="N101" s="719"/>
      <c r="O101" s="721"/>
    </row>
    <row r="102" spans="1:15" ht="14.1" customHeight="1">
      <c r="A102" s="23" t="s">
        <v>53</v>
      </c>
      <c r="B102" s="750" t="s">
        <v>206</v>
      </c>
      <c r="C102" s="751"/>
      <c r="D102" s="751"/>
      <c r="E102" s="751"/>
      <c r="F102" s="751"/>
      <c r="G102" s="751"/>
      <c r="H102" s="751"/>
      <c r="I102" s="751"/>
      <c r="J102" s="751"/>
      <c r="K102" s="751"/>
      <c r="L102" s="751"/>
      <c r="M102" s="751"/>
      <c r="N102" s="751"/>
      <c r="O102" s="752"/>
    </row>
    <row r="103" spans="1:15" ht="14.1" customHeight="1">
      <c r="A103" s="23" t="s">
        <v>54</v>
      </c>
      <c r="B103" s="722"/>
      <c r="C103" s="723"/>
      <c r="D103" s="723"/>
      <c r="E103" s="723"/>
      <c r="F103" s="723"/>
      <c r="G103" s="723"/>
      <c r="H103" s="723"/>
      <c r="I103" s="723"/>
      <c r="J103" s="723"/>
      <c r="K103" s="723"/>
      <c r="L103" s="723"/>
      <c r="M103" s="723"/>
      <c r="N103" s="723"/>
      <c r="O103" s="724"/>
    </row>
    <row r="104" spans="1:15" ht="14.1" customHeight="1">
      <c r="A104" s="24" t="s">
        <v>55</v>
      </c>
      <c r="B104" s="725"/>
      <c r="C104" s="726"/>
      <c r="D104" s="726"/>
      <c r="E104" s="726"/>
      <c r="F104" s="726"/>
      <c r="G104" s="726"/>
      <c r="H104" s="726"/>
      <c r="I104" s="726"/>
      <c r="J104" s="726"/>
      <c r="K104" s="726"/>
      <c r="L104" s="726"/>
      <c r="M104" s="726"/>
      <c r="N104" s="726"/>
      <c r="O104" s="727"/>
    </row>
    <row r="105" spans="1:15">
      <c r="A105" s="679" t="s">
        <v>16</v>
      </c>
      <c r="B105" s="679"/>
      <c r="C105" s="679"/>
      <c r="D105" s="679"/>
    </row>
    <row r="106" spans="1:15" ht="20.25">
      <c r="A106" s="680" t="s">
        <v>17</v>
      </c>
      <c r="B106" s="680"/>
      <c r="C106" s="680"/>
      <c r="D106" s="680"/>
      <c r="E106" s="680"/>
      <c r="F106" s="680"/>
      <c r="G106" s="680"/>
      <c r="H106" s="680"/>
      <c r="I106" s="680"/>
      <c r="J106" s="680"/>
      <c r="K106" s="680"/>
      <c r="L106" s="680"/>
      <c r="M106" s="680"/>
      <c r="N106" s="680"/>
      <c r="O106" s="680"/>
    </row>
    <row r="107" spans="1:15">
      <c r="A107" s="681" t="s">
        <v>489</v>
      </c>
      <c r="B107" s="681"/>
      <c r="C107" s="681"/>
      <c r="D107" s="681"/>
      <c r="E107" s="682" t="s">
        <v>19</v>
      </c>
      <c r="F107" s="682"/>
      <c r="G107" s="682"/>
      <c r="H107" s="682"/>
      <c r="I107" s="682"/>
      <c r="J107" s="683" t="s">
        <v>20</v>
      </c>
      <c r="K107" s="683"/>
      <c r="L107" s="683"/>
      <c r="M107" s="683"/>
      <c r="N107" s="683"/>
      <c r="O107" s="683"/>
    </row>
    <row r="108" spans="1:15" ht="14.1" customHeight="1">
      <c r="A108" s="850"/>
      <c r="B108" s="850"/>
      <c r="C108" s="850"/>
      <c r="D108" s="25" t="s">
        <v>491</v>
      </c>
      <c r="E108" s="753"/>
      <c r="F108" s="754"/>
      <c r="G108" s="755"/>
      <c r="H108" s="25" t="s">
        <v>492</v>
      </c>
      <c r="I108" s="753"/>
      <c r="J108" s="754"/>
      <c r="K108" s="755"/>
      <c r="L108" s="25" t="s">
        <v>182</v>
      </c>
      <c r="M108" s="753" t="s">
        <v>182</v>
      </c>
      <c r="N108" s="754"/>
      <c r="O108" s="755"/>
    </row>
    <row r="109" spans="1:15" ht="14.1" customHeight="1">
      <c r="A109" s="850"/>
      <c r="B109" s="850"/>
      <c r="C109" s="850"/>
      <c r="D109" s="27" t="s">
        <v>493</v>
      </c>
      <c r="E109" s="756"/>
      <c r="F109" s="757"/>
      <c r="G109" s="758"/>
      <c r="H109" s="27" t="s">
        <v>494</v>
      </c>
      <c r="I109" s="756"/>
      <c r="J109" s="757"/>
      <c r="K109" s="758"/>
      <c r="L109" s="27" t="s">
        <v>490</v>
      </c>
      <c r="M109" s="756" t="s">
        <v>490</v>
      </c>
      <c r="N109" s="757"/>
      <c r="O109" s="758"/>
    </row>
    <row r="110" spans="1:15" ht="14.1" customHeight="1">
      <c r="A110" s="850"/>
      <c r="B110" s="850"/>
      <c r="C110" s="850"/>
      <c r="D110" s="31" t="s">
        <v>23</v>
      </c>
      <c r="E110" s="759"/>
      <c r="F110" s="760"/>
      <c r="G110" s="761"/>
      <c r="H110" s="31" t="s">
        <v>23</v>
      </c>
      <c r="I110" s="759"/>
      <c r="J110" s="760"/>
      <c r="K110" s="761"/>
      <c r="L110" s="31" t="s">
        <v>79</v>
      </c>
      <c r="M110" s="759" t="s">
        <v>79</v>
      </c>
      <c r="N110" s="760"/>
      <c r="O110" s="761"/>
    </row>
    <row r="111" spans="1:15" ht="14.1" customHeight="1">
      <c r="A111" s="850"/>
      <c r="B111" s="850"/>
      <c r="C111" s="850"/>
      <c r="D111" s="31">
        <v>2</v>
      </c>
      <c r="E111" s="759"/>
      <c r="F111" s="760"/>
      <c r="G111" s="761"/>
      <c r="H111" s="31">
        <v>2</v>
      </c>
      <c r="I111" s="759"/>
      <c r="J111" s="760"/>
      <c r="K111" s="761"/>
      <c r="L111" s="31">
        <v>1</v>
      </c>
      <c r="M111" s="759">
        <v>1</v>
      </c>
      <c r="N111" s="760"/>
      <c r="O111" s="761"/>
    </row>
    <row r="112" spans="1:15" ht="14.1" customHeight="1">
      <c r="A112" s="850"/>
      <c r="B112" s="850"/>
      <c r="C112" s="850"/>
      <c r="D112" s="31">
        <v>2</v>
      </c>
      <c r="E112" s="759"/>
      <c r="F112" s="760"/>
      <c r="G112" s="761"/>
      <c r="H112" s="31">
        <v>2</v>
      </c>
      <c r="I112" s="759"/>
      <c r="J112" s="760"/>
      <c r="K112" s="761"/>
      <c r="L112" s="31">
        <v>9</v>
      </c>
      <c r="M112" s="759">
        <v>9</v>
      </c>
      <c r="N112" s="760"/>
      <c r="O112" s="761"/>
    </row>
    <row r="113" spans="1:15" ht="14.1" customHeight="1">
      <c r="A113" s="850"/>
      <c r="B113" s="850"/>
      <c r="C113" s="850"/>
      <c r="D113" s="29">
        <v>1</v>
      </c>
      <c r="E113" s="762"/>
      <c r="F113" s="763"/>
      <c r="G113" s="764"/>
      <c r="H113" s="29">
        <v>1</v>
      </c>
      <c r="I113" s="762"/>
      <c r="J113" s="763"/>
      <c r="K113" s="764"/>
      <c r="L113" s="29">
        <v>1</v>
      </c>
      <c r="M113" s="759">
        <v>2</v>
      </c>
      <c r="N113" s="760"/>
      <c r="O113" s="761"/>
    </row>
    <row r="114" spans="1:15" ht="14.1" customHeight="1">
      <c r="A114" s="850"/>
      <c r="B114" s="850"/>
      <c r="C114" s="850"/>
      <c r="D114" s="66"/>
      <c r="E114" s="696"/>
      <c r="F114" s="697"/>
      <c r="G114" s="698"/>
      <c r="H114" s="88"/>
      <c r="I114" s="696"/>
      <c r="J114" s="697"/>
      <c r="K114" s="698"/>
      <c r="L114" s="66"/>
      <c r="M114" s="765" t="s">
        <v>80</v>
      </c>
      <c r="N114" s="766"/>
      <c r="O114" s="767"/>
    </row>
    <row r="115" spans="1:15" ht="14.1" customHeight="1">
      <c r="A115" s="7">
        <v>9</v>
      </c>
      <c r="B115" s="8" t="s">
        <v>24</v>
      </c>
      <c r="C115" s="7">
        <v>1</v>
      </c>
      <c r="D115" s="9"/>
      <c r="E115" s="700"/>
      <c r="F115" s="707"/>
      <c r="G115" s="708"/>
      <c r="H115" s="9"/>
      <c r="I115" s="700"/>
      <c r="J115" s="707"/>
      <c r="K115" s="708"/>
      <c r="L115" s="9" t="s">
        <v>25</v>
      </c>
      <c r="M115" s="700" t="s">
        <v>25</v>
      </c>
      <c r="N115" s="701"/>
      <c r="O115" s="702"/>
    </row>
    <row r="116" spans="1:15" ht="14.1" customHeight="1">
      <c r="A116" s="7"/>
      <c r="B116" s="8" t="s">
        <v>26</v>
      </c>
      <c r="C116" s="7">
        <v>2</v>
      </c>
      <c r="D116" s="9"/>
      <c r="E116" s="700"/>
      <c r="F116" s="707"/>
      <c r="G116" s="708"/>
      <c r="H116" s="9"/>
      <c r="I116" s="700"/>
      <c r="J116" s="707"/>
      <c r="K116" s="708"/>
      <c r="L116" s="9" t="s">
        <v>25</v>
      </c>
      <c r="M116" s="700" t="s">
        <v>25</v>
      </c>
      <c r="N116" s="701"/>
      <c r="O116" s="702"/>
    </row>
    <row r="117" spans="1:15" ht="14.1" customHeight="1">
      <c r="A117" s="7"/>
      <c r="B117" s="8" t="s">
        <v>27</v>
      </c>
      <c r="C117" s="7">
        <v>3</v>
      </c>
      <c r="D117" s="9"/>
      <c r="E117" s="700"/>
      <c r="F117" s="707"/>
      <c r="G117" s="708"/>
      <c r="H117" s="9"/>
      <c r="I117" s="700"/>
      <c r="J117" s="707"/>
      <c r="K117" s="708"/>
      <c r="L117" s="9" t="s">
        <v>25</v>
      </c>
      <c r="M117" s="700" t="s">
        <v>25</v>
      </c>
      <c r="N117" s="701"/>
      <c r="O117" s="702"/>
    </row>
    <row r="118" spans="1:15" ht="14.1" customHeight="1">
      <c r="A118" s="7"/>
      <c r="B118" s="8" t="s">
        <v>28</v>
      </c>
      <c r="C118" s="7">
        <v>4</v>
      </c>
      <c r="D118" s="9"/>
      <c r="E118" s="700"/>
      <c r="F118" s="707"/>
      <c r="G118" s="708"/>
      <c r="H118" s="9"/>
      <c r="I118" s="700"/>
      <c r="J118" s="707"/>
      <c r="K118" s="708"/>
      <c r="L118" s="9" t="s">
        <v>25</v>
      </c>
      <c r="M118" s="700" t="s">
        <v>25</v>
      </c>
      <c r="N118" s="701"/>
      <c r="O118" s="702"/>
    </row>
    <row r="119" spans="1:15" ht="14.1" customHeight="1">
      <c r="A119" s="7"/>
      <c r="B119" s="8" t="s">
        <v>29</v>
      </c>
      <c r="C119" s="7">
        <v>5</v>
      </c>
      <c r="D119" s="68"/>
      <c r="E119" s="700"/>
      <c r="F119" s="707"/>
      <c r="G119" s="708"/>
      <c r="H119" s="9"/>
      <c r="I119" s="768"/>
      <c r="J119" s="769"/>
      <c r="K119" s="770"/>
      <c r="L119" s="9" t="s">
        <v>25</v>
      </c>
      <c r="M119" s="700" t="s">
        <v>25</v>
      </c>
      <c r="N119" s="701"/>
      <c r="O119" s="702"/>
    </row>
    <row r="120" spans="1:15" ht="14.1" customHeight="1">
      <c r="A120" s="7">
        <v>10</v>
      </c>
      <c r="B120" s="8" t="s">
        <v>30</v>
      </c>
      <c r="C120" s="7">
        <v>6</v>
      </c>
      <c r="D120" s="9"/>
      <c r="E120" s="700"/>
      <c r="F120" s="707"/>
      <c r="G120" s="708"/>
      <c r="H120" s="9"/>
      <c r="I120" s="700"/>
      <c r="J120" s="707"/>
      <c r="K120" s="708"/>
      <c r="L120" s="9" t="s">
        <v>25</v>
      </c>
      <c r="M120" s="700" t="s">
        <v>25</v>
      </c>
      <c r="N120" s="701"/>
      <c r="O120" s="702"/>
    </row>
    <row r="121" spans="1:15" ht="14.1" customHeight="1">
      <c r="A121" s="7"/>
      <c r="B121" s="8" t="s">
        <v>31</v>
      </c>
      <c r="C121" s="7">
        <v>7</v>
      </c>
      <c r="D121" s="9"/>
      <c r="E121" s="700"/>
      <c r="F121" s="707"/>
      <c r="G121" s="708"/>
      <c r="H121" s="9"/>
      <c r="I121" s="700"/>
      <c r="J121" s="707"/>
      <c r="K121" s="708"/>
      <c r="L121" s="9" t="s">
        <v>25</v>
      </c>
      <c r="M121" s="700" t="s">
        <v>25</v>
      </c>
      <c r="N121" s="701"/>
      <c r="O121" s="702"/>
    </row>
    <row r="122" spans="1:15" ht="14.1" customHeight="1">
      <c r="A122" s="7"/>
      <c r="B122" s="8" t="s">
        <v>32</v>
      </c>
      <c r="C122" s="7">
        <v>8</v>
      </c>
      <c r="D122" s="9" t="s">
        <v>502</v>
      </c>
      <c r="E122" s="700"/>
      <c r="F122" s="707"/>
      <c r="G122" s="708"/>
      <c r="H122" s="9"/>
      <c r="I122" s="700"/>
      <c r="J122" s="707"/>
      <c r="K122" s="708"/>
      <c r="L122" s="9" t="s">
        <v>25</v>
      </c>
      <c r="M122" s="700" t="s">
        <v>25</v>
      </c>
      <c r="N122" s="701"/>
      <c r="O122" s="702"/>
    </row>
    <row r="123" spans="1:15" ht="14.1" customHeight="1">
      <c r="A123" s="7"/>
      <c r="B123" s="8" t="s">
        <v>33</v>
      </c>
      <c r="C123" s="7">
        <v>9</v>
      </c>
      <c r="D123" s="9"/>
      <c r="E123" s="700"/>
      <c r="F123" s="707"/>
      <c r="G123" s="708"/>
      <c r="H123" s="9"/>
      <c r="I123" s="700"/>
      <c r="J123" s="707"/>
      <c r="K123" s="708"/>
      <c r="L123" s="9" t="s">
        <v>25</v>
      </c>
      <c r="M123" s="700" t="s">
        <v>25</v>
      </c>
      <c r="N123" s="701"/>
      <c r="O123" s="702"/>
    </row>
    <row r="124" spans="1:15" ht="14.1" customHeight="1">
      <c r="A124" s="7"/>
      <c r="B124" s="8" t="s">
        <v>34</v>
      </c>
      <c r="C124" s="7">
        <v>10</v>
      </c>
      <c r="D124" s="9"/>
      <c r="E124" s="700"/>
      <c r="F124" s="707"/>
      <c r="G124" s="708"/>
      <c r="H124" s="9"/>
      <c r="I124" s="700"/>
      <c r="J124" s="707"/>
      <c r="K124" s="708"/>
      <c r="L124" s="9" t="s">
        <v>25</v>
      </c>
      <c r="M124" s="700" t="s">
        <v>25</v>
      </c>
      <c r="N124" s="701"/>
      <c r="O124" s="702"/>
    </row>
    <row r="125" spans="1:15" ht="14.1" customHeight="1">
      <c r="A125" s="7">
        <v>11</v>
      </c>
      <c r="B125" s="8" t="s">
        <v>35</v>
      </c>
      <c r="C125" s="7">
        <v>11</v>
      </c>
      <c r="D125" s="9"/>
      <c r="E125" s="700"/>
      <c r="F125" s="707"/>
      <c r="G125" s="708"/>
      <c r="H125" s="9" t="s">
        <v>503</v>
      </c>
      <c r="I125" s="700"/>
      <c r="J125" s="707"/>
      <c r="K125" s="708"/>
      <c r="L125" s="9" t="s">
        <v>25</v>
      </c>
      <c r="M125" s="700" t="s">
        <v>25</v>
      </c>
      <c r="N125" s="701"/>
      <c r="O125" s="702"/>
    </row>
    <row r="126" spans="1:15" ht="14.1" customHeight="1">
      <c r="A126" s="7"/>
      <c r="B126" s="8" t="s">
        <v>36</v>
      </c>
      <c r="C126" s="7">
        <v>12</v>
      </c>
      <c r="D126" s="9"/>
      <c r="E126" s="700"/>
      <c r="F126" s="707"/>
      <c r="G126" s="708"/>
      <c r="H126" s="9"/>
      <c r="I126" s="700"/>
      <c r="J126" s="707"/>
      <c r="K126" s="708"/>
      <c r="L126" s="9" t="s">
        <v>25</v>
      </c>
      <c r="M126" s="700" t="s">
        <v>25</v>
      </c>
      <c r="N126" s="701"/>
      <c r="O126" s="702"/>
    </row>
    <row r="127" spans="1:15" ht="14.1" customHeight="1">
      <c r="A127" s="7"/>
      <c r="B127" s="8" t="s">
        <v>37</v>
      </c>
      <c r="C127" s="7">
        <v>13</v>
      </c>
      <c r="D127" s="9"/>
      <c r="E127" s="700"/>
      <c r="F127" s="707"/>
      <c r="G127" s="708"/>
      <c r="H127" s="9"/>
      <c r="I127" s="700"/>
      <c r="J127" s="707"/>
      <c r="K127" s="708"/>
      <c r="L127" s="9" t="s">
        <v>25</v>
      </c>
      <c r="M127" s="700" t="s">
        <v>25</v>
      </c>
      <c r="N127" s="701"/>
      <c r="O127" s="702"/>
    </row>
    <row r="128" spans="1:15" ht="14.1" customHeight="1">
      <c r="A128" s="7"/>
      <c r="B128" s="8" t="s">
        <v>38</v>
      </c>
      <c r="C128" s="7">
        <v>14</v>
      </c>
      <c r="D128" s="9"/>
      <c r="E128" s="700"/>
      <c r="F128" s="707"/>
      <c r="G128" s="708"/>
      <c r="H128" s="9"/>
      <c r="I128" s="700"/>
      <c r="J128" s="707"/>
      <c r="K128" s="708"/>
      <c r="L128" s="9" t="s">
        <v>25</v>
      </c>
      <c r="M128" s="700" t="s">
        <v>25</v>
      </c>
      <c r="N128" s="701"/>
      <c r="O128" s="702"/>
    </row>
    <row r="129" spans="1:15" ht="14.1" customHeight="1">
      <c r="A129" s="7">
        <v>12</v>
      </c>
      <c r="B129" s="8" t="s">
        <v>26</v>
      </c>
      <c r="C129" s="7">
        <v>15</v>
      </c>
      <c r="D129" s="9"/>
      <c r="E129" s="700"/>
      <c r="F129" s="707"/>
      <c r="G129" s="708"/>
      <c r="H129" s="9"/>
      <c r="I129" s="700"/>
      <c r="J129" s="707"/>
      <c r="K129" s="708"/>
      <c r="L129" s="9" t="s">
        <v>25</v>
      </c>
      <c r="M129" s="700" t="s">
        <v>25</v>
      </c>
      <c r="N129" s="701"/>
      <c r="O129" s="702"/>
    </row>
    <row r="130" spans="1:15" ht="14.1" customHeight="1">
      <c r="A130" s="7"/>
      <c r="B130" s="8" t="s">
        <v>27</v>
      </c>
      <c r="C130" s="7">
        <v>16</v>
      </c>
      <c r="D130" s="9"/>
      <c r="E130" s="700"/>
      <c r="F130" s="707"/>
      <c r="G130" s="708"/>
      <c r="H130" s="9"/>
      <c r="I130" s="700"/>
      <c r="J130" s="707"/>
      <c r="K130" s="708"/>
      <c r="L130" s="9" t="s">
        <v>25</v>
      </c>
      <c r="M130" s="700" t="s">
        <v>25</v>
      </c>
      <c r="N130" s="701"/>
      <c r="O130" s="702"/>
    </row>
    <row r="131" spans="1:15" ht="14.1" customHeight="1">
      <c r="A131" s="7"/>
      <c r="B131" s="8" t="s">
        <v>28</v>
      </c>
      <c r="C131" s="7">
        <v>17</v>
      </c>
      <c r="D131" s="9"/>
      <c r="E131" s="700"/>
      <c r="F131" s="707"/>
      <c r="G131" s="708"/>
      <c r="H131" s="9"/>
      <c r="I131" s="700"/>
      <c r="J131" s="707"/>
      <c r="K131" s="708"/>
      <c r="L131" s="9" t="s">
        <v>25</v>
      </c>
      <c r="M131" s="700" t="s">
        <v>25</v>
      </c>
      <c r="N131" s="701"/>
      <c r="O131" s="702"/>
    </row>
    <row r="132" spans="1:15" ht="14.1" customHeight="1">
      <c r="A132" s="7"/>
      <c r="B132" s="8" t="s">
        <v>39</v>
      </c>
      <c r="C132" s="7">
        <v>18</v>
      </c>
      <c r="D132" s="9"/>
      <c r="E132" s="700"/>
      <c r="F132" s="707"/>
      <c r="G132" s="708"/>
      <c r="H132" s="89"/>
      <c r="I132" s="771"/>
      <c r="J132" s="771"/>
      <c r="K132" s="771"/>
      <c r="L132" s="9" t="s">
        <v>25</v>
      </c>
      <c r="M132" s="700" t="s">
        <v>25</v>
      </c>
      <c r="N132" s="701"/>
      <c r="O132" s="702"/>
    </row>
    <row r="133" spans="1:15" ht="14.1" customHeight="1">
      <c r="A133" s="7">
        <v>1</v>
      </c>
      <c r="B133" s="8" t="s">
        <v>40</v>
      </c>
      <c r="C133" s="7">
        <v>19</v>
      </c>
      <c r="D133" s="35" t="s">
        <v>63</v>
      </c>
      <c r="E133" s="734"/>
      <c r="F133" s="735"/>
      <c r="G133" s="736"/>
      <c r="H133" s="35" t="s">
        <v>63</v>
      </c>
      <c r="I133" s="734"/>
      <c r="J133" s="735"/>
      <c r="K133" s="736"/>
      <c r="L133" s="9" t="s">
        <v>25</v>
      </c>
      <c r="M133" s="700" t="s">
        <v>25</v>
      </c>
      <c r="N133" s="701"/>
      <c r="O133" s="702"/>
    </row>
    <row r="134" spans="1:15" ht="14.1" customHeight="1">
      <c r="A134" s="7"/>
      <c r="B134" s="8" t="s">
        <v>41</v>
      </c>
      <c r="C134" s="7">
        <v>20</v>
      </c>
      <c r="D134" s="36" t="s">
        <v>64</v>
      </c>
      <c r="E134" s="737"/>
      <c r="F134" s="738"/>
      <c r="G134" s="739"/>
      <c r="H134" s="36" t="s">
        <v>64</v>
      </c>
      <c r="I134" s="737"/>
      <c r="J134" s="738"/>
      <c r="K134" s="739"/>
      <c r="L134" s="9" t="s">
        <v>25</v>
      </c>
      <c r="M134" s="700" t="s">
        <v>25</v>
      </c>
      <c r="N134" s="701"/>
      <c r="O134" s="702"/>
    </row>
    <row r="135" spans="1:15" ht="14.1" customHeight="1">
      <c r="A135" s="703" t="s">
        <v>42</v>
      </c>
      <c r="B135" s="703"/>
      <c r="C135" s="703"/>
      <c r="D135" s="10">
        <v>3</v>
      </c>
      <c r="E135" s="704"/>
      <c r="F135" s="705"/>
      <c r="G135" s="706"/>
      <c r="H135" s="10">
        <v>3</v>
      </c>
      <c r="I135" s="704"/>
      <c r="J135" s="705"/>
      <c r="K135" s="706"/>
      <c r="L135" s="10">
        <v>9</v>
      </c>
      <c r="M135" s="704">
        <v>9</v>
      </c>
      <c r="N135" s="705"/>
      <c r="O135" s="706"/>
    </row>
    <row r="136" spans="1:15" ht="14.1" customHeight="1">
      <c r="A136" s="703" t="s">
        <v>43</v>
      </c>
      <c r="B136" s="703"/>
      <c r="C136" s="703"/>
      <c r="D136" s="9">
        <f t="shared" ref="D136:I136" si="2">IF(18-COUNTA(D115:D132)=0,"",IF(D133="","",18-COUNTA(D115:D132)))</f>
        <v>17</v>
      </c>
      <c r="E136" s="700" t="str">
        <f t="shared" si="2"/>
        <v/>
      </c>
      <c r="F136" s="707"/>
      <c r="G136" s="708"/>
      <c r="H136" s="9">
        <f t="shared" si="2"/>
        <v>17</v>
      </c>
      <c r="I136" s="700" t="str">
        <f t="shared" si="2"/>
        <v/>
      </c>
      <c r="J136" s="707"/>
      <c r="K136" s="708"/>
      <c r="L136" s="9" t="str">
        <f>IF(18-COUNTA(L115:L132)=0,"",IF(L133="","",18-COUNTA(L115:L132)))</f>
        <v/>
      </c>
      <c r="M136" s="700" t="str">
        <f>IF(18-COUNTA(M115:M132)=0,"",IF(M133="","",18-COUNTA(M115:M132)))</f>
        <v/>
      </c>
      <c r="N136" s="707"/>
      <c r="O136" s="708"/>
    </row>
    <row r="137" spans="1:15" ht="14.1" customHeight="1">
      <c r="A137" s="835" t="s">
        <v>44</v>
      </c>
      <c r="B137" s="844" t="s">
        <v>45</v>
      </c>
      <c r="C137" s="845"/>
      <c r="D137" s="740" t="s">
        <v>504</v>
      </c>
      <c r="E137" s="741"/>
      <c r="F137" s="12">
        <v>4</v>
      </c>
      <c r="G137" s="13">
        <v>4</v>
      </c>
      <c r="H137" s="740" t="s">
        <v>505</v>
      </c>
      <c r="I137" s="741"/>
      <c r="J137" s="12">
        <v>4</v>
      </c>
      <c r="K137" s="13">
        <v>4</v>
      </c>
      <c r="L137" s="740"/>
      <c r="M137" s="741"/>
      <c r="N137" s="12"/>
      <c r="O137" s="40"/>
    </row>
    <row r="138" spans="1:15" ht="14.1" customHeight="1">
      <c r="A138" s="836"/>
      <c r="B138" s="846"/>
      <c r="C138" s="847"/>
      <c r="D138" s="740" t="s">
        <v>506</v>
      </c>
      <c r="E138" s="749"/>
      <c r="F138" s="12">
        <v>4</v>
      </c>
      <c r="G138" s="13">
        <v>4</v>
      </c>
      <c r="H138" s="740" t="s">
        <v>507</v>
      </c>
      <c r="I138" s="749"/>
      <c r="J138" s="12">
        <v>4</v>
      </c>
      <c r="K138" s="13">
        <v>4</v>
      </c>
      <c r="L138" s="740"/>
      <c r="M138" s="741"/>
      <c r="N138" s="12"/>
      <c r="O138" s="40"/>
    </row>
    <row r="139" spans="1:15" ht="14.1" customHeight="1">
      <c r="A139" s="836"/>
      <c r="B139" s="846"/>
      <c r="C139" s="847"/>
      <c r="D139" s="740" t="s">
        <v>508</v>
      </c>
      <c r="E139" s="741"/>
      <c r="F139" s="12">
        <v>4</v>
      </c>
      <c r="G139" s="13">
        <v>4</v>
      </c>
      <c r="H139" s="740"/>
      <c r="I139" s="741"/>
      <c r="J139" s="12"/>
      <c r="K139" s="13"/>
      <c r="L139" s="740"/>
      <c r="M139" s="741"/>
      <c r="N139" s="12"/>
      <c r="O139" s="13"/>
    </row>
    <row r="140" spans="1:15" ht="14.1" customHeight="1">
      <c r="A140" s="836"/>
      <c r="B140" s="846"/>
      <c r="C140" s="847"/>
      <c r="D140" s="740"/>
      <c r="E140" s="741"/>
      <c r="F140" s="12"/>
      <c r="G140" s="13"/>
      <c r="H140" s="740"/>
      <c r="I140" s="741"/>
      <c r="J140" s="12"/>
      <c r="K140" s="13"/>
      <c r="L140" s="740"/>
      <c r="M140" s="741"/>
      <c r="N140" s="12"/>
      <c r="O140" s="13"/>
    </row>
    <row r="141" spans="1:15" ht="14.1" customHeight="1">
      <c r="A141" s="836"/>
      <c r="B141" s="848"/>
      <c r="C141" s="849"/>
      <c r="D141" s="772"/>
      <c r="E141" s="773"/>
      <c r="F141" s="19"/>
      <c r="G141" s="20"/>
      <c r="H141" s="772"/>
      <c r="I141" s="773"/>
      <c r="J141" s="19"/>
      <c r="K141" s="20"/>
      <c r="L141" s="772"/>
      <c r="M141" s="773"/>
      <c r="N141" s="12"/>
      <c r="O141" s="13"/>
    </row>
    <row r="142" spans="1:15" ht="14.1" customHeight="1">
      <c r="A142" s="836"/>
      <c r="B142" s="851" t="s">
        <v>46</v>
      </c>
      <c r="C142" s="839"/>
      <c r="D142" s="740" t="s">
        <v>509</v>
      </c>
      <c r="E142" s="741"/>
      <c r="F142" s="12">
        <v>3</v>
      </c>
      <c r="G142" s="13">
        <v>3</v>
      </c>
      <c r="H142" s="740" t="s">
        <v>510</v>
      </c>
      <c r="I142" s="741"/>
      <c r="J142" s="12">
        <v>3</v>
      </c>
      <c r="K142" s="13">
        <v>3</v>
      </c>
      <c r="L142" s="740"/>
      <c r="M142" s="741"/>
      <c r="N142" s="21"/>
      <c r="O142" s="37"/>
    </row>
    <row r="143" spans="1:15" ht="14.1" customHeight="1">
      <c r="A143" s="836"/>
      <c r="B143" s="852"/>
      <c r="C143" s="841"/>
      <c r="D143" s="740" t="s">
        <v>70</v>
      </c>
      <c r="E143" s="741"/>
      <c r="F143" s="12">
        <v>2</v>
      </c>
      <c r="G143" s="13">
        <v>1</v>
      </c>
      <c r="H143" s="740" t="s">
        <v>70</v>
      </c>
      <c r="I143" s="741"/>
      <c r="J143" s="12">
        <v>2</v>
      </c>
      <c r="K143" s="13">
        <v>1</v>
      </c>
      <c r="L143" s="740"/>
      <c r="M143" s="741"/>
      <c r="N143" s="12"/>
      <c r="O143" s="13"/>
    </row>
    <row r="144" spans="1:15" ht="14.1" customHeight="1">
      <c r="A144" s="836"/>
      <c r="B144" s="852"/>
      <c r="C144" s="841"/>
      <c r="D144" s="740" t="s">
        <v>71</v>
      </c>
      <c r="E144" s="741"/>
      <c r="F144" s="12">
        <v>2</v>
      </c>
      <c r="G144" s="13">
        <v>1</v>
      </c>
      <c r="H144" s="740" t="s">
        <v>71</v>
      </c>
      <c r="I144" s="741"/>
      <c r="J144" s="12">
        <v>2</v>
      </c>
      <c r="K144" s="13">
        <v>1</v>
      </c>
      <c r="L144" s="740"/>
      <c r="M144" s="741"/>
      <c r="N144" s="12"/>
      <c r="O144" s="13"/>
    </row>
    <row r="145" spans="1:15" ht="14.1" customHeight="1">
      <c r="A145" s="836"/>
      <c r="B145" s="852"/>
      <c r="C145" s="841"/>
      <c r="D145" s="740" t="s">
        <v>511</v>
      </c>
      <c r="E145" s="741"/>
      <c r="F145" s="12">
        <v>2</v>
      </c>
      <c r="G145" s="14">
        <v>2</v>
      </c>
      <c r="H145" s="740" t="s">
        <v>512</v>
      </c>
      <c r="I145" s="741"/>
      <c r="J145" s="12">
        <v>4</v>
      </c>
      <c r="K145" s="14">
        <v>4</v>
      </c>
      <c r="L145" s="740"/>
      <c r="M145" s="741"/>
      <c r="N145" s="12"/>
      <c r="O145" s="13"/>
    </row>
    <row r="146" spans="1:15" ht="14.1" customHeight="1">
      <c r="A146" s="836"/>
      <c r="B146" s="852"/>
      <c r="C146" s="841"/>
      <c r="D146" s="740" t="s">
        <v>513</v>
      </c>
      <c r="E146" s="741"/>
      <c r="F146" s="12">
        <v>2</v>
      </c>
      <c r="G146" s="13">
        <v>2</v>
      </c>
      <c r="H146" s="744" t="s">
        <v>514</v>
      </c>
      <c r="I146" s="745"/>
      <c r="J146" s="12">
        <v>3</v>
      </c>
      <c r="K146" s="13">
        <v>3</v>
      </c>
      <c r="L146" s="740"/>
      <c r="M146" s="741"/>
      <c r="N146" s="12"/>
      <c r="O146" s="13"/>
    </row>
    <row r="147" spans="1:15" ht="14.1" customHeight="1">
      <c r="A147" s="836"/>
      <c r="B147" s="852"/>
      <c r="C147" s="841"/>
      <c r="D147" s="740" t="s">
        <v>74</v>
      </c>
      <c r="E147" s="749"/>
      <c r="F147" s="12">
        <v>2</v>
      </c>
      <c r="G147" s="13">
        <v>2</v>
      </c>
      <c r="H147" s="740" t="s">
        <v>74</v>
      </c>
      <c r="I147" s="749"/>
      <c r="J147" s="12">
        <v>2</v>
      </c>
      <c r="K147" s="13">
        <v>2</v>
      </c>
      <c r="L147" s="740"/>
      <c r="M147" s="741"/>
      <c r="N147" s="12"/>
      <c r="O147" s="13"/>
    </row>
    <row r="148" spans="1:15" ht="14.1" customHeight="1">
      <c r="A148" s="836"/>
      <c r="B148" s="852"/>
      <c r="C148" s="841"/>
      <c r="D148" s="740" t="s">
        <v>515</v>
      </c>
      <c r="E148" s="746"/>
      <c r="F148" s="12">
        <v>2</v>
      </c>
      <c r="G148" s="13">
        <v>2</v>
      </c>
      <c r="H148" s="740" t="s">
        <v>516</v>
      </c>
      <c r="I148" s="746"/>
      <c r="J148" s="12">
        <v>2</v>
      </c>
      <c r="K148" s="13">
        <v>2</v>
      </c>
      <c r="L148" s="740"/>
      <c r="M148" s="741"/>
      <c r="N148" s="12"/>
      <c r="O148" s="13"/>
    </row>
    <row r="149" spans="1:15" ht="14.1" customHeight="1">
      <c r="A149" s="836"/>
      <c r="B149" s="852"/>
      <c r="C149" s="841"/>
      <c r="D149" s="744" t="s">
        <v>517</v>
      </c>
      <c r="E149" s="774"/>
      <c r="F149" s="12">
        <v>2</v>
      </c>
      <c r="G149" s="13">
        <v>2</v>
      </c>
      <c r="H149" s="744" t="s">
        <v>518</v>
      </c>
      <c r="I149" s="774"/>
      <c r="J149" s="12">
        <v>2</v>
      </c>
      <c r="K149" s="13">
        <v>2</v>
      </c>
      <c r="L149" s="740"/>
      <c r="M149" s="746"/>
      <c r="N149" s="13"/>
      <c r="O149" s="40"/>
    </row>
    <row r="150" spans="1:15" ht="14.1" customHeight="1">
      <c r="A150" s="836"/>
      <c r="B150" s="852"/>
      <c r="C150" s="841"/>
      <c r="D150" s="740"/>
      <c r="E150" s="746"/>
      <c r="F150" s="12"/>
      <c r="G150" s="13"/>
      <c r="H150" s="740"/>
      <c r="I150" s="746"/>
      <c r="J150" s="12"/>
      <c r="K150" s="13"/>
      <c r="L150" s="740"/>
      <c r="M150" s="746"/>
      <c r="N150" s="13"/>
      <c r="O150" s="40"/>
    </row>
    <row r="151" spans="1:15" ht="14.1" customHeight="1">
      <c r="A151" s="836"/>
      <c r="B151" s="852"/>
      <c r="C151" s="841"/>
      <c r="D151" s="740"/>
      <c r="E151" s="746"/>
      <c r="F151" s="13"/>
      <c r="G151" s="40"/>
      <c r="H151" s="740"/>
      <c r="I151" s="746"/>
      <c r="J151" s="13"/>
      <c r="K151" s="40"/>
      <c r="L151" s="740"/>
      <c r="M151" s="775"/>
      <c r="N151" s="13"/>
      <c r="O151" s="13"/>
    </row>
    <row r="152" spans="1:15" ht="14.1" customHeight="1">
      <c r="A152" s="837"/>
      <c r="B152" s="853"/>
      <c r="C152" s="843"/>
      <c r="D152" s="740"/>
      <c r="E152" s="746"/>
      <c r="F152" s="13"/>
      <c r="G152" s="40"/>
      <c r="H152" s="740"/>
      <c r="I152" s="746"/>
      <c r="J152" s="13"/>
      <c r="K152" s="40"/>
      <c r="L152" s="90"/>
      <c r="M152" s="91"/>
      <c r="N152" s="92"/>
      <c r="O152" s="92"/>
    </row>
    <row r="153" spans="1:15" ht="14.1" customHeight="1">
      <c r="A153" s="715" t="s">
        <v>47</v>
      </c>
      <c r="B153" s="716"/>
      <c r="C153" s="717"/>
      <c r="D153" s="10">
        <f>IF(SUM(F137:F151)=0,"",SUM(F137:F151))</f>
        <v>29</v>
      </c>
      <c r="E153" s="704">
        <f>IF((COUNTA(D115:D132)+SUM(G137:G151)+COUNTA(D134))=0,"",COUNTA(D115:D132)+SUM(G137:G151)+COUNTA(D134))</f>
        <v>29</v>
      </c>
      <c r="F153" s="705"/>
      <c r="G153" s="706"/>
      <c r="H153" s="10">
        <f>IF(SUM(J137:J151)=0,"",SUM(J137:J151))</f>
        <v>28</v>
      </c>
      <c r="I153" s="704">
        <f>IF((COUNTA(H115:H132)+SUM(K137:K151)+COUNTA(H134))=0,"",COUNTA(H115:H132)+SUM(K137:K151)+COUNTA(H134))</f>
        <v>28</v>
      </c>
      <c r="J153" s="705"/>
      <c r="K153" s="706"/>
      <c r="L153" s="10" t="str">
        <f>IF(SUM(N137:N151)=0,"",SUM(N137:N151))</f>
        <v/>
      </c>
      <c r="M153" s="704">
        <f>IF((COUNTA(L115:L132)+SUM(O137:O151)+COUNTA(L134))=0,"",COUNTA(L115:L132)+SUM(O137:O151)+COUNTA(L134))</f>
        <v>19</v>
      </c>
      <c r="N153" s="705"/>
      <c r="O153" s="706"/>
    </row>
    <row r="154" spans="1:15" ht="14.1" customHeight="1">
      <c r="A154" s="23" t="s">
        <v>48</v>
      </c>
      <c r="B154" s="718" t="s">
        <v>49</v>
      </c>
      <c r="C154" s="719"/>
      <c r="D154" s="719"/>
      <c r="E154" s="719" t="s">
        <v>50</v>
      </c>
      <c r="F154" s="719"/>
      <c r="G154" s="719"/>
      <c r="H154" s="719"/>
      <c r="I154" s="720" t="s">
        <v>51</v>
      </c>
      <c r="J154" s="720"/>
      <c r="K154" s="720"/>
      <c r="L154" s="719" t="s">
        <v>52</v>
      </c>
      <c r="M154" s="719"/>
      <c r="N154" s="719"/>
      <c r="O154" s="721"/>
    </row>
    <row r="155" spans="1:15" ht="14.1" customHeight="1">
      <c r="A155" s="23" t="s">
        <v>53</v>
      </c>
      <c r="B155" s="722"/>
      <c r="C155" s="723"/>
      <c r="D155" s="723"/>
      <c r="E155" s="723"/>
      <c r="F155" s="723"/>
      <c r="G155" s="723"/>
      <c r="H155" s="723"/>
      <c r="I155" s="751"/>
      <c r="J155" s="751"/>
      <c r="K155" s="751"/>
      <c r="L155" s="751"/>
      <c r="M155" s="751"/>
      <c r="N155" s="751"/>
      <c r="O155" s="752"/>
    </row>
    <row r="156" spans="1:15" ht="14.1" customHeight="1">
      <c r="A156" s="23" t="s">
        <v>54</v>
      </c>
      <c r="B156" s="722"/>
      <c r="C156" s="723"/>
      <c r="D156" s="723"/>
      <c r="E156" s="723"/>
      <c r="F156" s="723"/>
      <c r="G156" s="723"/>
      <c r="H156" s="723"/>
      <c r="I156" s="723"/>
      <c r="J156" s="723"/>
      <c r="K156" s="723"/>
      <c r="L156" s="723"/>
      <c r="M156" s="723"/>
      <c r="N156" s="723"/>
      <c r="O156" s="724"/>
    </row>
    <row r="157" spans="1:15" ht="14.1" customHeight="1">
      <c r="A157" s="24" t="s">
        <v>55</v>
      </c>
      <c r="B157" s="725"/>
      <c r="C157" s="726"/>
      <c r="D157" s="726"/>
      <c r="E157" s="726"/>
      <c r="F157" s="726"/>
      <c r="G157" s="726"/>
      <c r="H157" s="726"/>
      <c r="I157" s="726"/>
      <c r="J157" s="726"/>
      <c r="K157" s="726"/>
      <c r="L157" s="726"/>
      <c r="M157" s="726"/>
      <c r="N157" s="726"/>
      <c r="O157" s="727"/>
    </row>
    <row r="158" spans="1:15">
      <c r="A158" s="679" t="s">
        <v>16</v>
      </c>
      <c r="B158" s="679"/>
      <c r="C158" s="679"/>
      <c r="D158" s="679"/>
    </row>
    <row r="159" spans="1:15" ht="20.25">
      <c r="A159" s="680" t="s">
        <v>17</v>
      </c>
      <c r="B159" s="680"/>
      <c r="C159" s="680"/>
      <c r="D159" s="680"/>
      <c r="E159" s="680"/>
      <c r="F159" s="680"/>
      <c r="G159" s="680"/>
      <c r="H159" s="680"/>
      <c r="I159" s="680"/>
      <c r="J159" s="680"/>
      <c r="K159" s="680"/>
      <c r="L159" s="680"/>
      <c r="M159" s="680"/>
      <c r="N159" s="680"/>
      <c r="O159" s="680"/>
    </row>
    <row r="160" spans="1:15">
      <c r="A160" s="681" t="s">
        <v>489</v>
      </c>
      <c r="B160" s="681"/>
      <c r="C160" s="681"/>
      <c r="D160" s="681"/>
      <c r="E160" s="682" t="s">
        <v>19</v>
      </c>
      <c r="F160" s="682"/>
      <c r="G160" s="682"/>
      <c r="H160" s="682"/>
      <c r="I160" s="682"/>
      <c r="J160" s="683" t="s">
        <v>20</v>
      </c>
      <c r="K160" s="683"/>
      <c r="L160" s="683"/>
      <c r="M160" s="683"/>
      <c r="N160" s="683"/>
      <c r="O160" s="683"/>
    </row>
    <row r="161" spans="1:15" ht="14.1" customHeight="1">
      <c r="A161" s="850"/>
      <c r="B161" s="850"/>
      <c r="C161" s="850"/>
      <c r="D161" s="2" t="s">
        <v>182</v>
      </c>
      <c r="E161" s="684"/>
      <c r="F161" s="685"/>
      <c r="G161" s="686"/>
      <c r="H161" s="25" t="s">
        <v>182</v>
      </c>
      <c r="I161" s="753"/>
      <c r="J161" s="754"/>
      <c r="K161" s="755"/>
      <c r="L161" s="26"/>
      <c r="M161" s="776"/>
      <c r="N161" s="777"/>
      <c r="O161" s="778"/>
    </row>
    <row r="162" spans="1:15" ht="14.1" customHeight="1">
      <c r="A162" s="850"/>
      <c r="B162" s="850"/>
      <c r="C162" s="850"/>
      <c r="D162" s="3" t="s">
        <v>490</v>
      </c>
      <c r="E162" s="687"/>
      <c r="F162" s="688"/>
      <c r="G162" s="689"/>
      <c r="H162" s="27" t="s">
        <v>490</v>
      </c>
      <c r="I162" s="756"/>
      <c r="J162" s="757"/>
      <c r="K162" s="758"/>
      <c r="L162" s="28"/>
      <c r="M162" s="779"/>
      <c r="N162" s="780"/>
      <c r="O162" s="781"/>
    </row>
    <row r="163" spans="1:15" ht="14.1" customHeight="1">
      <c r="A163" s="850"/>
      <c r="B163" s="850"/>
      <c r="C163" s="850"/>
      <c r="D163" s="5" t="s">
        <v>79</v>
      </c>
      <c r="E163" s="690"/>
      <c r="F163" s="691"/>
      <c r="G163" s="692"/>
      <c r="H163" s="31" t="s">
        <v>79</v>
      </c>
      <c r="I163" s="759"/>
      <c r="J163" s="760"/>
      <c r="K163" s="761"/>
      <c r="L163" s="30"/>
      <c r="M163" s="782"/>
      <c r="N163" s="783"/>
      <c r="O163" s="784"/>
    </row>
    <row r="164" spans="1:15" ht="14.1" customHeight="1">
      <c r="A164" s="850"/>
      <c r="B164" s="850"/>
      <c r="C164" s="850"/>
      <c r="D164" s="5">
        <v>2</v>
      </c>
      <c r="E164" s="690"/>
      <c r="F164" s="691"/>
      <c r="G164" s="692"/>
      <c r="H164" s="31">
        <v>2</v>
      </c>
      <c r="I164" s="759"/>
      <c r="J164" s="760"/>
      <c r="K164" s="761"/>
      <c r="L164" s="30"/>
      <c r="M164" s="782"/>
      <c r="N164" s="783"/>
      <c r="O164" s="784"/>
    </row>
    <row r="165" spans="1:15" ht="14.1" customHeight="1">
      <c r="A165" s="850"/>
      <c r="B165" s="850"/>
      <c r="C165" s="850"/>
      <c r="D165" s="5">
        <v>0</v>
      </c>
      <c r="E165" s="690"/>
      <c r="F165" s="691"/>
      <c r="G165" s="692"/>
      <c r="H165" s="31">
        <v>2</v>
      </c>
      <c r="I165" s="759"/>
      <c r="J165" s="760"/>
      <c r="K165" s="761"/>
      <c r="L165" s="30"/>
      <c r="M165" s="782"/>
      <c r="N165" s="783"/>
      <c r="O165" s="784"/>
    </row>
    <row r="166" spans="1:15" ht="14.1" customHeight="1">
      <c r="A166" s="850"/>
      <c r="B166" s="850"/>
      <c r="C166" s="850"/>
      <c r="D166" s="4">
        <v>1</v>
      </c>
      <c r="E166" s="693"/>
      <c r="F166" s="694"/>
      <c r="G166" s="695"/>
      <c r="H166" s="29">
        <v>1</v>
      </c>
      <c r="I166" s="762"/>
      <c r="J166" s="763"/>
      <c r="K166" s="764"/>
      <c r="L166" s="32"/>
      <c r="M166" s="785"/>
      <c r="N166" s="786"/>
      <c r="O166" s="787"/>
    </row>
    <row r="167" spans="1:15" ht="14.1" customHeight="1">
      <c r="A167" s="850"/>
      <c r="B167" s="850"/>
      <c r="C167" s="850"/>
      <c r="D167" s="66"/>
      <c r="E167" s="696"/>
      <c r="F167" s="697"/>
      <c r="G167" s="698"/>
      <c r="H167" s="66"/>
      <c r="I167" s="788"/>
      <c r="J167" s="789"/>
      <c r="K167" s="790"/>
      <c r="L167" s="93"/>
      <c r="M167" s="791"/>
      <c r="N167" s="792"/>
      <c r="O167" s="793"/>
    </row>
    <row r="168" spans="1:15" ht="14.1" customHeight="1">
      <c r="A168" s="7">
        <v>9</v>
      </c>
      <c r="B168" s="8" t="s">
        <v>24</v>
      </c>
      <c r="C168" s="7">
        <v>1</v>
      </c>
      <c r="D168" s="9"/>
      <c r="E168" s="700"/>
      <c r="F168" s="707"/>
      <c r="G168" s="708"/>
      <c r="H168" s="9"/>
      <c r="I168" s="700"/>
      <c r="J168" s="701"/>
      <c r="K168" s="702"/>
      <c r="L168" s="9"/>
      <c r="M168" s="700"/>
      <c r="N168" s="794"/>
      <c r="O168" s="795"/>
    </row>
    <row r="169" spans="1:15" ht="14.1" customHeight="1">
      <c r="A169" s="7"/>
      <c r="B169" s="8" t="s">
        <v>26</v>
      </c>
      <c r="C169" s="7">
        <v>2</v>
      </c>
      <c r="D169" s="9"/>
      <c r="E169" s="700"/>
      <c r="F169" s="707"/>
      <c r="G169" s="708"/>
      <c r="H169" s="9"/>
      <c r="I169" s="700"/>
      <c r="J169" s="701"/>
      <c r="K169" s="702"/>
      <c r="L169" s="9"/>
      <c r="M169" s="796"/>
      <c r="N169" s="794"/>
      <c r="O169" s="795"/>
    </row>
    <row r="170" spans="1:15" ht="14.1" customHeight="1">
      <c r="A170" s="7"/>
      <c r="B170" s="8" t="s">
        <v>27</v>
      </c>
      <c r="C170" s="7">
        <v>3</v>
      </c>
      <c r="D170" s="9"/>
      <c r="E170" s="700"/>
      <c r="F170" s="707"/>
      <c r="G170" s="708"/>
      <c r="H170" s="9"/>
      <c r="I170" s="700"/>
      <c r="J170" s="701"/>
      <c r="K170" s="702"/>
      <c r="L170" s="9"/>
      <c r="M170" s="796"/>
      <c r="N170" s="794"/>
      <c r="O170" s="795"/>
    </row>
    <row r="171" spans="1:15" ht="14.1" customHeight="1">
      <c r="A171" s="7"/>
      <c r="B171" s="8" t="s">
        <v>28</v>
      </c>
      <c r="C171" s="7">
        <v>4</v>
      </c>
      <c r="D171" s="9"/>
      <c r="E171" s="700"/>
      <c r="F171" s="707"/>
      <c r="G171" s="708"/>
      <c r="H171" s="9"/>
      <c r="I171" s="700"/>
      <c r="J171" s="701"/>
      <c r="K171" s="702"/>
      <c r="L171" s="9"/>
      <c r="M171" s="700"/>
      <c r="N171" s="707"/>
      <c r="O171" s="708"/>
    </row>
    <row r="172" spans="1:15" ht="14.1" customHeight="1">
      <c r="A172" s="7"/>
      <c r="B172" s="8" t="s">
        <v>29</v>
      </c>
      <c r="C172" s="7">
        <v>5</v>
      </c>
      <c r="D172" s="9"/>
      <c r="E172" s="700"/>
      <c r="F172" s="707"/>
      <c r="G172" s="708"/>
      <c r="H172" s="9"/>
      <c r="I172" s="700"/>
      <c r="J172" s="701"/>
      <c r="K172" s="702"/>
      <c r="L172" s="9"/>
      <c r="M172" s="700"/>
      <c r="N172" s="707"/>
      <c r="O172" s="708"/>
    </row>
    <row r="173" spans="1:15" ht="14.1" customHeight="1">
      <c r="A173" s="7">
        <v>10</v>
      </c>
      <c r="B173" s="8" t="s">
        <v>30</v>
      </c>
      <c r="C173" s="7">
        <v>6</v>
      </c>
      <c r="D173" s="9"/>
      <c r="E173" s="700"/>
      <c r="F173" s="707"/>
      <c r="G173" s="708"/>
      <c r="H173" s="9"/>
      <c r="I173" s="700"/>
      <c r="J173" s="707"/>
      <c r="K173" s="708"/>
      <c r="L173" s="9"/>
      <c r="M173" s="700"/>
      <c r="N173" s="707"/>
      <c r="O173" s="708"/>
    </row>
    <row r="174" spans="1:15" ht="14.1" customHeight="1">
      <c r="A174" s="7"/>
      <c r="B174" s="8" t="s">
        <v>31</v>
      </c>
      <c r="C174" s="7">
        <v>7</v>
      </c>
      <c r="D174" s="9"/>
      <c r="E174" s="700"/>
      <c r="F174" s="707"/>
      <c r="G174" s="708"/>
      <c r="H174" s="9"/>
      <c r="I174" s="700"/>
      <c r="J174" s="707"/>
      <c r="K174" s="708"/>
      <c r="L174" s="9"/>
      <c r="M174" s="700"/>
      <c r="N174" s="707"/>
      <c r="O174" s="708"/>
    </row>
    <row r="175" spans="1:15" ht="14.1" customHeight="1">
      <c r="A175" s="7"/>
      <c r="B175" s="8" t="s">
        <v>32</v>
      </c>
      <c r="C175" s="7">
        <v>8</v>
      </c>
      <c r="D175" s="9"/>
      <c r="E175" s="700"/>
      <c r="F175" s="707"/>
      <c r="G175" s="708"/>
      <c r="H175" s="9"/>
      <c r="I175" s="700"/>
      <c r="J175" s="707"/>
      <c r="K175" s="708"/>
      <c r="L175" s="9"/>
      <c r="M175" s="700"/>
      <c r="N175" s="707"/>
      <c r="O175" s="708"/>
    </row>
    <row r="176" spans="1:15" ht="14.1" customHeight="1">
      <c r="A176" s="7"/>
      <c r="B176" s="8" t="s">
        <v>33</v>
      </c>
      <c r="C176" s="7">
        <v>9</v>
      </c>
      <c r="D176" s="9"/>
      <c r="E176" s="700"/>
      <c r="F176" s="707"/>
      <c r="G176" s="708"/>
      <c r="H176" s="9"/>
      <c r="I176" s="700"/>
      <c r="J176" s="707"/>
      <c r="K176" s="708"/>
      <c r="L176" s="9"/>
      <c r="M176" s="700"/>
      <c r="N176" s="707"/>
      <c r="O176" s="708"/>
    </row>
    <row r="177" spans="1:15" ht="14.1" customHeight="1">
      <c r="A177" s="7"/>
      <c r="B177" s="8" t="s">
        <v>34</v>
      </c>
      <c r="C177" s="7">
        <v>10</v>
      </c>
      <c r="D177" s="9" t="s">
        <v>519</v>
      </c>
      <c r="E177" s="700"/>
      <c r="F177" s="707"/>
      <c r="G177" s="708"/>
      <c r="H177" s="9"/>
      <c r="I177" s="700"/>
      <c r="J177" s="707"/>
      <c r="K177" s="708"/>
      <c r="L177" s="9"/>
      <c r="M177" s="700"/>
      <c r="N177" s="707"/>
      <c r="O177" s="708"/>
    </row>
    <row r="178" spans="1:15" ht="14.1" customHeight="1">
      <c r="A178" s="7">
        <v>11</v>
      </c>
      <c r="B178" s="8" t="s">
        <v>35</v>
      </c>
      <c r="C178" s="7">
        <v>11</v>
      </c>
      <c r="D178" s="9" t="s">
        <v>519</v>
      </c>
      <c r="E178" s="700"/>
      <c r="F178" s="707"/>
      <c r="G178" s="708"/>
      <c r="H178" s="9"/>
      <c r="I178" s="700"/>
      <c r="J178" s="707"/>
      <c r="K178" s="708"/>
      <c r="L178" s="9"/>
      <c r="M178" s="700"/>
      <c r="N178" s="707"/>
      <c r="O178" s="708"/>
    </row>
    <row r="179" spans="1:15" ht="14.1" customHeight="1">
      <c r="A179" s="7"/>
      <c r="B179" s="8" t="s">
        <v>36</v>
      </c>
      <c r="C179" s="7">
        <v>12</v>
      </c>
      <c r="D179" s="9"/>
      <c r="E179" s="700"/>
      <c r="F179" s="707"/>
      <c r="G179" s="708"/>
      <c r="H179" s="43" t="s">
        <v>520</v>
      </c>
      <c r="I179" s="700"/>
      <c r="J179" s="707"/>
      <c r="K179" s="708"/>
      <c r="L179" s="9"/>
      <c r="M179" s="700"/>
      <c r="N179" s="707"/>
      <c r="O179" s="708"/>
    </row>
    <row r="180" spans="1:15" ht="14.1" customHeight="1">
      <c r="A180" s="7"/>
      <c r="B180" s="8" t="s">
        <v>37</v>
      </c>
      <c r="C180" s="7">
        <v>13</v>
      </c>
      <c r="D180" s="9"/>
      <c r="E180" s="700"/>
      <c r="F180" s="707"/>
      <c r="G180" s="708"/>
      <c r="H180" s="9"/>
      <c r="I180" s="700"/>
      <c r="J180" s="707"/>
      <c r="K180" s="708"/>
      <c r="L180" s="9"/>
      <c r="M180" s="700"/>
      <c r="N180" s="707"/>
      <c r="O180" s="708"/>
    </row>
    <row r="181" spans="1:15" ht="14.1" customHeight="1">
      <c r="A181" s="7"/>
      <c r="B181" s="8" t="s">
        <v>38</v>
      </c>
      <c r="C181" s="7">
        <v>14</v>
      </c>
      <c r="D181" s="9"/>
      <c r="E181" s="700"/>
      <c r="F181" s="707"/>
      <c r="G181" s="708"/>
      <c r="H181" s="9"/>
      <c r="I181" s="700"/>
      <c r="J181" s="707"/>
      <c r="K181" s="708"/>
      <c r="L181" s="9"/>
      <c r="M181" s="700"/>
      <c r="N181" s="707"/>
      <c r="O181" s="708"/>
    </row>
    <row r="182" spans="1:15" ht="14.1" customHeight="1">
      <c r="A182" s="7">
        <v>12</v>
      </c>
      <c r="B182" s="8" t="s">
        <v>26</v>
      </c>
      <c r="C182" s="7">
        <v>15</v>
      </c>
      <c r="D182" s="9"/>
      <c r="E182" s="700"/>
      <c r="F182" s="707"/>
      <c r="G182" s="708"/>
      <c r="H182" s="9"/>
      <c r="I182" s="700"/>
      <c r="J182" s="707"/>
      <c r="K182" s="708"/>
      <c r="L182" s="9"/>
      <c r="M182" s="700"/>
      <c r="N182" s="707"/>
      <c r="O182" s="708"/>
    </row>
    <row r="183" spans="1:15" ht="14.1" customHeight="1">
      <c r="A183" s="7"/>
      <c r="B183" s="8" t="s">
        <v>27</v>
      </c>
      <c r="C183" s="7">
        <v>16</v>
      </c>
      <c r="D183" s="9"/>
      <c r="E183" s="700"/>
      <c r="F183" s="707"/>
      <c r="G183" s="708"/>
      <c r="H183" s="9"/>
      <c r="I183" s="700"/>
      <c r="J183" s="707"/>
      <c r="K183" s="708"/>
      <c r="L183" s="9"/>
      <c r="M183" s="700"/>
      <c r="N183" s="707"/>
      <c r="O183" s="708"/>
    </row>
    <row r="184" spans="1:15" ht="14.1" customHeight="1">
      <c r="A184" s="7"/>
      <c r="B184" s="8" t="s">
        <v>28</v>
      </c>
      <c r="C184" s="7">
        <v>17</v>
      </c>
      <c r="D184" s="9"/>
      <c r="E184" s="700"/>
      <c r="F184" s="707"/>
      <c r="G184" s="708"/>
      <c r="H184" s="9"/>
      <c r="I184" s="700"/>
      <c r="J184" s="707"/>
      <c r="K184" s="708"/>
      <c r="L184" s="9"/>
      <c r="M184" s="700"/>
      <c r="N184" s="707"/>
      <c r="O184" s="708"/>
    </row>
    <row r="185" spans="1:15" ht="14.1" customHeight="1">
      <c r="A185" s="7"/>
      <c r="B185" s="8" t="s">
        <v>39</v>
      </c>
      <c r="C185" s="7">
        <v>18</v>
      </c>
      <c r="D185" s="9"/>
      <c r="E185" s="700"/>
      <c r="F185" s="707"/>
      <c r="G185" s="708"/>
      <c r="H185" s="9"/>
      <c r="I185" s="797"/>
      <c r="J185" s="798"/>
      <c r="K185" s="799"/>
      <c r="L185" s="70"/>
      <c r="M185" s="797"/>
      <c r="N185" s="798"/>
      <c r="O185" s="799"/>
    </row>
    <row r="186" spans="1:15" ht="14.1" customHeight="1">
      <c r="A186" s="7">
        <v>1</v>
      </c>
      <c r="B186" s="8" t="s">
        <v>40</v>
      </c>
      <c r="C186" s="7">
        <v>19</v>
      </c>
      <c r="D186" s="35" t="s">
        <v>63</v>
      </c>
      <c r="E186" s="734"/>
      <c r="F186" s="735"/>
      <c r="G186" s="736"/>
      <c r="H186" s="35" t="s">
        <v>63</v>
      </c>
      <c r="I186" s="734"/>
      <c r="J186" s="735"/>
      <c r="K186" s="736"/>
      <c r="L186" s="35"/>
      <c r="M186" s="734"/>
      <c r="N186" s="735"/>
      <c r="O186" s="736"/>
    </row>
    <row r="187" spans="1:15" ht="14.1" customHeight="1">
      <c r="A187" s="7"/>
      <c r="B187" s="8" t="s">
        <v>41</v>
      </c>
      <c r="C187" s="7">
        <v>20</v>
      </c>
      <c r="D187" s="36" t="s">
        <v>64</v>
      </c>
      <c r="E187" s="737"/>
      <c r="F187" s="738"/>
      <c r="G187" s="739"/>
      <c r="H187" s="36" t="s">
        <v>64</v>
      </c>
      <c r="I187" s="737"/>
      <c r="J187" s="738"/>
      <c r="K187" s="739"/>
      <c r="L187" s="36"/>
      <c r="M187" s="737"/>
      <c r="N187" s="738"/>
      <c r="O187" s="739"/>
    </row>
    <row r="188" spans="1:15" ht="14.1" customHeight="1">
      <c r="A188" s="703" t="s">
        <v>42</v>
      </c>
      <c r="B188" s="703"/>
      <c r="C188" s="703"/>
      <c r="D188" s="10">
        <v>7</v>
      </c>
      <c r="E188" s="800"/>
      <c r="F188" s="801"/>
      <c r="G188" s="802"/>
      <c r="H188" s="10">
        <v>3</v>
      </c>
      <c r="I188" s="800"/>
      <c r="J188" s="801"/>
      <c r="K188" s="802"/>
      <c r="L188" s="10"/>
      <c r="M188" s="704"/>
      <c r="N188" s="705"/>
      <c r="O188" s="706"/>
    </row>
    <row r="189" spans="1:15" ht="14.1" customHeight="1">
      <c r="A189" s="703" t="s">
        <v>43</v>
      </c>
      <c r="B189" s="703"/>
      <c r="C189" s="703"/>
      <c r="D189" s="9">
        <f t="shared" ref="D189:I189" si="3">IF(18-COUNTA(D168:D185)=0,"",IF(D186="","",18-COUNTA(D168:D185)))</f>
        <v>16</v>
      </c>
      <c r="E189" s="700" t="str">
        <f t="shared" si="3"/>
        <v/>
      </c>
      <c r="F189" s="707"/>
      <c r="G189" s="708"/>
      <c r="H189" s="9">
        <f t="shared" si="3"/>
        <v>17</v>
      </c>
      <c r="I189" s="700" t="str">
        <f t="shared" si="3"/>
        <v/>
      </c>
      <c r="J189" s="707"/>
      <c r="K189" s="708"/>
      <c r="L189" s="9" t="str">
        <f>IF(18-COUNTA(L168:L185)=0,"",IF(L186="","",18-COUNTA(L168:L185)))</f>
        <v/>
      </c>
      <c r="M189" s="700" t="str">
        <f>IF(18-COUNTA(M168:M185)=0,"",IF(M186="","",18-COUNTA(M168:M185)))</f>
        <v/>
      </c>
      <c r="N189" s="707"/>
      <c r="O189" s="708"/>
    </row>
    <row r="190" spans="1:15" ht="12.95" customHeight="1">
      <c r="A190" s="832" t="s">
        <v>44</v>
      </c>
      <c r="B190" s="844" t="s">
        <v>45</v>
      </c>
      <c r="C190" s="845"/>
      <c r="D190" s="740" t="s">
        <v>521</v>
      </c>
      <c r="E190" s="741"/>
      <c r="F190" s="12">
        <v>4</v>
      </c>
      <c r="G190" s="40">
        <v>4</v>
      </c>
      <c r="H190" s="740" t="s">
        <v>89</v>
      </c>
      <c r="I190" s="741"/>
      <c r="J190" s="12">
        <v>2</v>
      </c>
      <c r="K190" s="40">
        <v>2</v>
      </c>
      <c r="L190" s="740"/>
      <c r="M190" s="741"/>
      <c r="N190" s="12"/>
      <c r="O190" s="40"/>
    </row>
    <row r="191" spans="1:15" ht="12.95" customHeight="1">
      <c r="A191" s="833"/>
      <c r="B191" s="846"/>
      <c r="C191" s="847"/>
      <c r="D191" s="740" t="s">
        <v>522</v>
      </c>
      <c r="E191" s="741"/>
      <c r="F191" s="12">
        <v>4</v>
      </c>
      <c r="G191" s="14">
        <v>4</v>
      </c>
      <c r="H191" s="740" t="s">
        <v>523</v>
      </c>
      <c r="I191" s="741"/>
      <c r="J191" s="12">
        <v>4</v>
      </c>
      <c r="K191" s="13">
        <v>4</v>
      </c>
      <c r="L191" s="740"/>
      <c r="M191" s="741"/>
      <c r="N191" s="12"/>
      <c r="O191" s="13"/>
    </row>
    <row r="192" spans="1:15" ht="12.95" customHeight="1">
      <c r="A192" s="833"/>
      <c r="B192" s="846"/>
      <c r="C192" s="847"/>
      <c r="D192" s="740"/>
      <c r="E192" s="741"/>
      <c r="F192" s="12"/>
      <c r="G192" s="14"/>
      <c r="H192" s="740" t="s">
        <v>497</v>
      </c>
      <c r="I192" s="741"/>
      <c r="J192" s="12">
        <v>4</v>
      </c>
      <c r="K192" s="13">
        <v>4</v>
      </c>
      <c r="L192" s="740"/>
      <c r="M192" s="741"/>
      <c r="N192" s="12"/>
      <c r="O192" s="13"/>
    </row>
    <row r="193" spans="1:15" ht="12.95" customHeight="1">
      <c r="A193" s="833"/>
      <c r="B193" s="846"/>
      <c r="C193" s="847"/>
      <c r="D193" s="740"/>
      <c r="E193" s="741"/>
      <c r="F193" s="12"/>
      <c r="G193" s="14"/>
      <c r="H193" s="740" t="s">
        <v>496</v>
      </c>
      <c r="I193" s="741"/>
      <c r="J193" s="12">
        <v>4</v>
      </c>
      <c r="K193" s="13">
        <v>4</v>
      </c>
      <c r="L193" s="740"/>
      <c r="M193" s="741"/>
      <c r="N193" s="12"/>
      <c r="O193" s="13"/>
    </row>
    <row r="194" spans="1:15" ht="12.95" customHeight="1">
      <c r="A194" s="833"/>
      <c r="B194" s="848"/>
      <c r="C194" s="849"/>
      <c r="D194" s="740"/>
      <c r="E194" s="741"/>
      <c r="F194" s="12"/>
      <c r="G194" s="14"/>
      <c r="H194" s="740"/>
      <c r="I194" s="741"/>
      <c r="J194" s="12"/>
      <c r="K194" s="13"/>
      <c r="L194" s="740"/>
      <c r="M194" s="741"/>
      <c r="N194" s="12"/>
      <c r="O194" s="13"/>
    </row>
    <row r="195" spans="1:15" ht="12.95" customHeight="1">
      <c r="A195" s="833"/>
      <c r="B195" s="838" t="s">
        <v>46</v>
      </c>
      <c r="C195" s="839"/>
      <c r="D195" s="742" t="s">
        <v>318</v>
      </c>
      <c r="E195" s="743"/>
      <c r="F195" s="21">
        <v>3</v>
      </c>
      <c r="G195" s="11">
        <v>2</v>
      </c>
      <c r="H195" s="742" t="s">
        <v>95</v>
      </c>
      <c r="I195" s="743"/>
      <c r="J195" s="21">
        <v>2</v>
      </c>
      <c r="K195" s="37">
        <v>2</v>
      </c>
      <c r="L195" s="742"/>
      <c r="M195" s="743"/>
      <c r="N195" s="21"/>
      <c r="O195" s="37"/>
    </row>
    <row r="196" spans="1:15" ht="12.95" customHeight="1">
      <c r="A196" s="833"/>
      <c r="B196" s="840"/>
      <c r="C196" s="841"/>
      <c r="D196" s="740" t="s">
        <v>98</v>
      </c>
      <c r="E196" s="741"/>
      <c r="F196" s="12">
        <v>2</v>
      </c>
      <c r="G196" s="14">
        <v>1</v>
      </c>
      <c r="H196" s="740" t="s">
        <v>98</v>
      </c>
      <c r="I196" s="741"/>
      <c r="J196" s="12">
        <v>2</v>
      </c>
      <c r="K196" s="13">
        <v>1</v>
      </c>
      <c r="L196" s="740"/>
      <c r="M196" s="741"/>
      <c r="N196" s="12"/>
      <c r="O196" s="13"/>
    </row>
    <row r="197" spans="1:15" ht="12.95" customHeight="1">
      <c r="A197" s="833"/>
      <c r="B197" s="840"/>
      <c r="C197" s="841"/>
      <c r="D197" s="740" t="s">
        <v>524</v>
      </c>
      <c r="E197" s="741"/>
      <c r="F197" s="12">
        <v>4</v>
      </c>
      <c r="G197" s="14">
        <v>4</v>
      </c>
      <c r="H197" s="740" t="s">
        <v>97</v>
      </c>
      <c r="I197" s="741"/>
      <c r="J197" s="12">
        <v>2</v>
      </c>
      <c r="K197" s="13">
        <v>2</v>
      </c>
      <c r="L197" s="740"/>
      <c r="M197" s="741"/>
      <c r="N197" s="12"/>
      <c r="O197" s="13"/>
    </row>
    <row r="198" spans="1:15" ht="12.95" customHeight="1">
      <c r="A198" s="833"/>
      <c r="B198" s="840"/>
      <c r="C198" s="841"/>
      <c r="D198" s="740" t="s">
        <v>74</v>
      </c>
      <c r="E198" s="741"/>
      <c r="F198" s="12">
        <v>2</v>
      </c>
      <c r="G198" s="14">
        <v>2</v>
      </c>
      <c r="H198" s="740" t="s">
        <v>525</v>
      </c>
      <c r="I198" s="741"/>
      <c r="J198" s="12">
        <v>4</v>
      </c>
      <c r="K198" s="13">
        <v>4</v>
      </c>
      <c r="L198" s="740"/>
      <c r="M198" s="741"/>
      <c r="N198" s="12"/>
      <c r="O198" s="13"/>
    </row>
    <row r="199" spans="1:15" ht="12.95" customHeight="1">
      <c r="A199" s="833"/>
      <c r="B199" s="840"/>
      <c r="C199" s="841"/>
      <c r="D199" s="740" t="s">
        <v>526</v>
      </c>
      <c r="E199" s="741"/>
      <c r="F199" s="12">
        <v>4</v>
      </c>
      <c r="G199" s="14">
        <v>4</v>
      </c>
      <c r="H199" s="740"/>
      <c r="I199" s="741"/>
      <c r="J199" s="12"/>
      <c r="K199" s="13"/>
      <c r="L199" s="740"/>
      <c r="M199" s="741"/>
      <c r="N199" s="12"/>
      <c r="O199" s="13"/>
    </row>
    <row r="200" spans="1:15" ht="12.95" customHeight="1">
      <c r="A200" s="833"/>
      <c r="B200" s="840"/>
      <c r="C200" s="841"/>
      <c r="D200" s="740"/>
      <c r="E200" s="741"/>
      <c r="F200" s="12"/>
      <c r="G200" s="14"/>
      <c r="H200" s="740"/>
      <c r="I200" s="741"/>
      <c r="J200" s="12"/>
      <c r="K200" s="13"/>
      <c r="L200" s="740"/>
      <c r="M200" s="741"/>
      <c r="N200" s="12"/>
      <c r="O200" s="13"/>
    </row>
    <row r="201" spans="1:15" ht="12.95" customHeight="1">
      <c r="A201" s="833"/>
      <c r="B201" s="840"/>
      <c r="C201" s="841"/>
      <c r="D201" s="740"/>
      <c r="E201" s="746"/>
      <c r="F201" s="13"/>
      <c r="G201" s="40"/>
      <c r="H201" s="740"/>
      <c r="I201" s="746"/>
      <c r="J201" s="13"/>
      <c r="K201" s="40"/>
      <c r="L201" s="740"/>
      <c r="M201" s="746"/>
      <c r="N201" s="13"/>
      <c r="O201" s="40"/>
    </row>
    <row r="202" spans="1:15" ht="12.95" customHeight="1">
      <c r="A202" s="833"/>
      <c r="B202" s="840"/>
      <c r="C202" s="841"/>
      <c r="D202" s="740"/>
      <c r="E202" s="746"/>
      <c r="F202" s="13"/>
      <c r="G202" s="40"/>
      <c r="H202" s="740"/>
      <c r="I202" s="741"/>
      <c r="J202" s="12"/>
      <c r="K202" s="13"/>
      <c r="L202" s="740"/>
      <c r="M202" s="741"/>
      <c r="N202" s="12"/>
      <c r="O202" s="13"/>
    </row>
    <row r="203" spans="1:15" ht="12.95" customHeight="1">
      <c r="A203" s="833"/>
      <c r="B203" s="840"/>
      <c r="C203" s="841"/>
      <c r="D203" s="740"/>
      <c r="E203" s="746"/>
      <c r="F203" s="12"/>
      <c r="G203" s="13"/>
      <c r="H203" s="740"/>
      <c r="I203" s="746"/>
      <c r="J203" s="12"/>
      <c r="K203" s="13"/>
      <c r="L203" s="740"/>
      <c r="M203" s="746"/>
      <c r="N203" s="12"/>
      <c r="O203" s="13"/>
    </row>
    <row r="204" spans="1:15" ht="12.95" customHeight="1">
      <c r="A204" s="833"/>
      <c r="B204" s="840"/>
      <c r="C204" s="841"/>
      <c r="D204" s="740"/>
      <c r="E204" s="746"/>
      <c r="F204" s="12"/>
      <c r="G204" s="13"/>
      <c r="H204" s="740"/>
      <c r="I204" s="746"/>
      <c r="J204" s="12"/>
      <c r="K204" s="13"/>
      <c r="L204" s="711"/>
      <c r="M204" s="712"/>
      <c r="N204" s="12"/>
      <c r="O204" s="13"/>
    </row>
    <row r="205" spans="1:15" ht="12.95" customHeight="1">
      <c r="A205" s="834"/>
      <c r="B205" s="842"/>
      <c r="C205" s="843"/>
      <c r="D205" s="740"/>
      <c r="E205" s="746"/>
      <c r="F205" s="12"/>
      <c r="G205" s="13"/>
      <c r="H205" s="713"/>
      <c r="I205" s="714"/>
      <c r="J205" s="12"/>
      <c r="K205" s="13"/>
      <c r="L205" s="713"/>
      <c r="M205" s="714"/>
      <c r="N205" s="12"/>
      <c r="O205" s="13"/>
    </row>
    <row r="206" spans="1:15" ht="14.1" customHeight="1">
      <c r="A206" s="715" t="s">
        <v>47</v>
      </c>
      <c r="B206" s="716"/>
      <c r="C206" s="717"/>
      <c r="D206" s="10">
        <f>IF(SUM(F190:F205)=0,"",SUM(F190:F205))</f>
        <v>23</v>
      </c>
      <c r="E206" s="704">
        <f>IF((COUNTA(D168:D185)+SUM(G190:G205)+COUNTA(D187))=0,"",COUNTA(D168:D185)+SUM(G190:G205)+COUNTA(D187))</f>
        <v>24</v>
      </c>
      <c r="F206" s="705"/>
      <c r="G206" s="706"/>
      <c r="H206" s="10">
        <f>IF(SUM(J190:J205)=0,"",SUM(J190:J205))</f>
        <v>24</v>
      </c>
      <c r="I206" s="704">
        <f>IF((COUNTA(H168:H185)+SUM(K190:K205)+COUNTA(H187))=0,"",COUNTA(H168:H185)+SUM(K190:K205)+COUNTA(H187))</f>
        <v>25</v>
      </c>
      <c r="J206" s="705"/>
      <c r="K206" s="706"/>
      <c r="L206" s="10" t="str">
        <f>IF(SUM(N190:N205)=0,"",SUM(N190:N205))</f>
        <v/>
      </c>
      <c r="M206" s="704" t="str">
        <f>IF((COUNTA(L168:L185)+SUM(O190:O205)+COUNTA(L187))=0,"",COUNTA(L168:L185)+SUM(O190:O205)+COUNTA(L187))</f>
        <v/>
      </c>
      <c r="N206" s="705"/>
      <c r="O206" s="706"/>
    </row>
    <row r="207" spans="1:15" ht="14.1" customHeight="1">
      <c r="A207" s="23" t="s">
        <v>48</v>
      </c>
      <c r="B207" s="718" t="s">
        <v>49</v>
      </c>
      <c r="C207" s="719"/>
      <c r="D207" s="719"/>
      <c r="E207" s="719" t="s">
        <v>50</v>
      </c>
      <c r="F207" s="719"/>
      <c r="G207" s="719"/>
      <c r="H207" s="719"/>
      <c r="I207" s="720" t="s">
        <v>51</v>
      </c>
      <c r="J207" s="720"/>
      <c r="K207" s="720"/>
      <c r="L207" s="719" t="s">
        <v>52</v>
      </c>
      <c r="M207" s="719"/>
      <c r="N207" s="719"/>
      <c r="O207" s="721"/>
    </row>
    <row r="208" spans="1:15" ht="14.1" customHeight="1">
      <c r="A208" s="23" t="s">
        <v>53</v>
      </c>
      <c r="B208" s="722"/>
      <c r="C208" s="723"/>
      <c r="D208" s="723"/>
      <c r="E208" s="723"/>
      <c r="F208" s="723"/>
      <c r="G208" s="723"/>
      <c r="H208" s="723"/>
      <c r="I208" s="751"/>
      <c r="J208" s="751"/>
      <c r="K208" s="751"/>
      <c r="L208" s="751"/>
      <c r="M208" s="751"/>
      <c r="N208" s="751"/>
      <c r="O208" s="752"/>
    </row>
    <row r="209" spans="1:15" ht="14.1" customHeight="1">
      <c r="A209" s="23" t="s">
        <v>54</v>
      </c>
      <c r="B209" s="722"/>
      <c r="C209" s="723"/>
      <c r="D209" s="723"/>
      <c r="E209" s="723"/>
      <c r="F209" s="723"/>
      <c r="G209" s="723"/>
      <c r="H209" s="723"/>
      <c r="I209" s="723"/>
      <c r="J209" s="723"/>
      <c r="K209" s="723"/>
      <c r="L209" s="723"/>
      <c r="M209" s="723"/>
      <c r="N209" s="723"/>
      <c r="O209" s="724"/>
    </row>
    <row r="210" spans="1:15" ht="14.1" customHeight="1">
      <c r="A210" s="24" t="s">
        <v>55</v>
      </c>
      <c r="B210" s="725"/>
      <c r="C210" s="726"/>
      <c r="D210" s="726"/>
      <c r="E210" s="726"/>
      <c r="F210" s="726"/>
      <c r="G210" s="726"/>
      <c r="H210" s="726"/>
      <c r="I210" s="726"/>
      <c r="J210" s="726"/>
      <c r="K210" s="726"/>
      <c r="L210" s="726"/>
      <c r="M210" s="726"/>
      <c r="N210" s="726"/>
      <c r="O210" s="727"/>
    </row>
    <row r="211" spans="1:15">
      <c r="A211" s="679" t="s">
        <v>16</v>
      </c>
      <c r="B211" s="679"/>
      <c r="C211" s="679"/>
      <c r="D211" s="679"/>
    </row>
    <row r="212" spans="1:15" ht="20.25">
      <c r="A212" s="680" t="s">
        <v>17</v>
      </c>
      <c r="B212" s="680"/>
      <c r="C212" s="680"/>
      <c r="D212" s="680"/>
      <c r="E212" s="680"/>
      <c r="F212" s="680"/>
      <c r="G212" s="680"/>
      <c r="H212" s="680"/>
      <c r="I212" s="680"/>
      <c r="J212" s="680"/>
      <c r="K212" s="680"/>
      <c r="L212" s="680"/>
      <c r="M212" s="680"/>
      <c r="N212" s="680"/>
      <c r="O212" s="680"/>
    </row>
    <row r="213" spans="1:15">
      <c r="A213" s="681" t="s">
        <v>489</v>
      </c>
      <c r="B213" s="681"/>
      <c r="C213" s="681"/>
      <c r="D213" s="681"/>
      <c r="E213" s="682" t="s">
        <v>19</v>
      </c>
      <c r="F213" s="682"/>
      <c r="G213" s="682"/>
      <c r="H213" s="682"/>
      <c r="I213" s="682"/>
      <c r="J213" s="683" t="s">
        <v>20</v>
      </c>
      <c r="K213" s="683"/>
      <c r="L213" s="683"/>
      <c r="M213" s="683"/>
      <c r="N213" s="683"/>
      <c r="O213" s="683"/>
    </row>
    <row r="214" spans="1:15" ht="14.1" customHeight="1">
      <c r="A214" s="850"/>
      <c r="B214" s="850"/>
      <c r="C214" s="850"/>
      <c r="D214" s="26" t="s">
        <v>491</v>
      </c>
      <c r="E214" s="776"/>
      <c r="F214" s="777"/>
      <c r="G214" s="778"/>
      <c r="H214" s="26" t="s">
        <v>492</v>
      </c>
      <c r="I214" s="776"/>
      <c r="J214" s="777"/>
      <c r="K214" s="778"/>
      <c r="L214" s="26" t="s">
        <v>182</v>
      </c>
      <c r="M214" s="776"/>
      <c r="N214" s="777"/>
      <c r="O214" s="778"/>
    </row>
    <row r="215" spans="1:15" ht="14.1" customHeight="1">
      <c r="A215" s="850"/>
      <c r="B215" s="850"/>
      <c r="C215" s="850"/>
      <c r="D215" s="28" t="s">
        <v>493</v>
      </c>
      <c r="E215" s="779"/>
      <c r="F215" s="780"/>
      <c r="G215" s="781"/>
      <c r="H215" s="28" t="s">
        <v>494</v>
      </c>
      <c r="I215" s="779"/>
      <c r="J215" s="780"/>
      <c r="K215" s="781"/>
      <c r="L215" s="28" t="s">
        <v>490</v>
      </c>
      <c r="M215" s="779"/>
      <c r="N215" s="780"/>
      <c r="O215" s="781"/>
    </row>
    <row r="216" spans="1:15" ht="14.1" customHeight="1">
      <c r="A216" s="850"/>
      <c r="B216" s="850"/>
      <c r="C216" s="850"/>
      <c r="D216" s="30" t="s">
        <v>23</v>
      </c>
      <c r="E216" s="782"/>
      <c r="F216" s="783"/>
      <c r="G216" s="784"/>
      <c r="H216" s="30" t="s">
        <v>23</v>
      </c>
      <c r="I216" s="782"/>
      <c r="J216" s="783"/>
      <c r="K216" s="784"/>
      <c r="L216" s="30" t="s">
        <v>79</v>
      </c>
      <c r="M216" s="782"/>
      <c r="N216" s="783"/>
      <c r="O216" s="784"/>
    </row>
    <row r="217" spans="1:15" ht="14.1" customHeight="1">
      <c r="A217" s="850"/>
      <c r="B217" s="850"/>
      <c r="C217" s="850"/>
      <c r="D217" s="30">
        <v>2</v>
      </c>
      <c r="E217" s="782"/>
      <c r="F217" s="783"/>
      <c r="G217" s="784"/>
      <c r="H217" s="30">
        <v>2</v>
      </c>
      <c r="I217" s="782"/>
      <c r="J217" s="783"/>
      <c r="K217" s="784"/>
      <c r="L217" s="30">
        <v>2</v>
      </c>
      <c r="M217" s="782"/>
      <c r="N217" s="783"/>
      <c r="O217" s="784"/>
    </row>
    <row r="218" spans="1:15" ht="14.1" customHeight="1">
      <c r="A218" s="850"/>
      <c r="B218" s="850"/>
      <c r="C218" s="850"/>
      <c r="D218" s="30">
        <v>3</v>
      </c>
      <c r="E218" s="782"/>
      <c r="F218" s="783"/>
      <c r="G218" s="784"/>
      <c r="H218" s="30">
        <v>3</v>
      </c>
      <c r="I218" s="782"/>
      <c r="J218" s="783"/>
      <c r="K218" s="784"/>
      <c r="L218" s="30">
        <v>3</v>
      </c>
      <c r="M218" s="782"/>
      <c r="N218" s="783"/>
      <c r="O218" s="784"/>
    </row>
    <row r="219" spans="1:15" ht="14.1" customHeight="1">
      <c r="A219" s="850"/>
      <c r="B219" s="850"/>
      <c r="C219" s="850"/>
      <c r="D219" s="32">
        <v>1</v>
      </c>
      <c r="E219" s="785"/>
      <c r="F219" s="786"/>
      <c r="G219" s="787"/>
      <c r="H219" s="32">
        <v>1</v>
      </c>
      <c r="I219" s="785"/>
      <c r="J219" s="786"/>
      <c r="K219" s="787"/>
      <c r="L219" s="32">
        <v>1</v>
      </c>
      <c r="M219" s="782"/>
      <c r="N219" s="783"/>
      <c r="O219" s="784"/>
    </row>
    <row r="220" spans="1:15" ht="14.1" customHeight="1">
      <c r="A220" s="850"/>
      <c r="B220" s="850"/>
      <c r="C220" s="850"/>
      <c r="D220" s="71"/>
      <c r="E220" s="791"/>
      <c r="F220" s="792"/>
      <c r="G220" s="793"/>
      <c r="H220" s="93"/>
      <c r="I220" s="791"/>
      <c r="J220" s="792"/>
      <c r="K220" s="793"/>
      <c r="L220" s="71"/>
      <c r="M220" s="803"/>
      <c r="N220" s="804"/>
      <c r="O220" s="805"/>
    </row>
    <row r="221" spans="1:15" ht="14.1" customHeight="1">
      <c r="A221" s="7">
        <v>9</v>
      </c>
      <c r="B221" s="8" t="s">
        <v>24</v>
      </c>
      <c r="C221" s="7">
        <v>1</v>
      </c>
      <c r="D221" s="9" t="s">
        <v>86</v>
      </c>
      <c r="E221" s="700"/>
      <c r="F221" s="701"/>
      <c r="G221" s="702"/>
      <c r="H221" s="9" t="s">
        <v>86</v>
      </c>
      <c r="I221" s="700"/>
      <c r="J221" s="707"/>
      <c r="K221" s="708"/>
      <c r="L221" s="9" t="s">
        <v>86</v>
      </c>
      <c r="M221" s="700"/>
      <c r="N221" s="794"/>
      <c r="O221" s="795"/>
    </row>
    <row r="222" spans="1:15" ht="14.1" customHeight="1">
      <c r="A222" s="7"/>
      <c r="B222" s="8" t="s">
        <v>26</v>
      </c>
      <c r="C222" s="7">
        <v>2</v>
      </c>
      <c r="D222" s="9" t="s">
        <v>86</v>
      </c>
      <c r="E222" s="700"/>
      <c r="F222" s="701"/>
      <c r="G222" s="702"/>
      <c r="H222" s="9" t="s">
        <v>86</v>
      </c>
      <c r="I222" s="700"/>
      <c r="J222" s="707"/>
      <c r="K222" s="708"/>
      <c r="L222" s="9" t="s">
        <v>86</v>
      </c>
      <c r="M222" s="796"/>
      <c r="N222" s="794"/>
      <c r="O222" s="795"/>
    </row>
    <row r="223" spans="1:15" ht="14.1" customHeight="1">
      <c r="A223" s="7"/>
      <c r="B223" s="8" t="s">
        <v>27</v>
      </c>
      <c r="C223" s="7">
        <v>3</v>
      </c>
      <c r="D223" s="9" t="s">
        <v>86</v>
      </c>
      <c r="E223" s="700"/>
      <c r="F223" s="701"/>
      <c r="G223" s="702"/>
      <c r="H223" s="9" t="s">
        <v>86</v>
      </c>
      <c r="I223" s="700"/>
      <c r="J223" s="707"/>
      <c r="K223" s="708"/>
      <c r="L223" s="9" t="s">
        <v>86</v>
      </c>
      <c r="M223" s="796"/>
      <c r="N223" s="794"/>
      <c r="O223" s="795"/>
    </row>
    <row r="224" spans="1:15" ht="14.1" customHeight="1">
      <c r="A224" s="7"/>
      <c r="B224" s="8" t="s">
        <v>28</v>
      </c>
      <c r="C224" s="7">
        <v>4</v>
      </c>
      <c r="D224" s="9"/>
      <c r="E224" s="700"/>
      <c r="F224" s="701"/>
      <c r="G224" s="702"/>
      <c r="H224" s="9"/>
      <c r="I224" s="700"/>
      <c r="J224" s="707"/>
      <c r="K224" s="708"/>
      <c r="L224" s="9"/>
      <c r="M224" s="700"/>
      <c r="N224" s="707"/>
      <c r="O224" s="708"/>
    </row>
    <row r="225" spans="1:15" ht="14.1" customHeight="1">
      <c r="A225" s="7"/>
      <c r="B225" s="8" t="s">
        <v>29</v>
      </c>
      <c r="C225" s="7">
        <v>5</v>
      </c>
      <c r="D225" s="9"/>
      <c r="E225" s="700"/>
      <c r="F225" s="701"/>
      <c r="G225" s="702"/>
      <c r="H225" s="9"/>
      <c r="I225" s="700"/>
      <c r="J225" s="707"/>
      <c r="K225" s="708"/>
      <c r="L225" s="9"/>
      <c r="M225" s="700"/>
      <c r="N225" s="707"/>
      <c r="O225" s="708"/>
    </row>
    <row r="226" spans="1:15" ht="14.1" customHeight="1">
      <c r="A226" s="7">
        <v>10</v>
      </c>
      <c r="B226" s="8" t="s">
        <v>30</v>
      </c>
      <c r="C226" s="7">
        <v>6</v>
      </c>
      <c r="D226" s="9"/>
      <c r="E226" s="700"/>
      <c r="F226" s="707"/>
      <c r="G226" s="708"/>
      <c r="H226" s="9"/>
      <c r="I226" s="700"/>
      <c r="J226" s="707"/>
      <c r="K226" s="708"/>
      <c r="L226" s="9"/>
      <c r="M226" s="700"/>
      <c r="N226" s="707"/>
      <c r="O226" s="708"/>
    </row>
    <row r="227" spans="1:15" ht="14.1" customHeight="1">
      <c r="A227" s="7"/>
      <c r="B227" s="8" t="s">
        <v>31</v>
      </c>
      <c r="C227" s="7">
        <v>7</v>
      </c>
      <c r="D227" s="9"/>
      <c r="E227" s="700"/>
      <c r="F227" s="707"/>
      <c r="G227" s="708"/>
      <c r="H227" s="9"/>
      <c r="I227" s="700"/>
      <c r="J227" s="707"/>
      <c r="K227" s="708"/>
      <c r="L227" s="9"/>
      <c r="M227" s="700"/>
      <c r="N227" s="707"/>
      <c r="O227" s="708"/>
    </row>
    <row r="228" spans="1:15" ht="14.1" customHeight="1">
      <c r="A228" s="7"/>
      <c r="B228" s="8" t="s">
        <v>32</v>
      </c>
      <c r="C228" s="7">
        <v>8</v>
      </c>
      <c r="D228" s="9"/>
      <c r="E228" s="700"/>
      <c r="F228" s="707"/>
      <c r="G228" s="708"/>
      <c r="H228" s="9"/>
      <c r="I228" s="700"/>
      <c r="J228" s="707"/>
      <c r="K228" s="708"/>
      <c r="L228" s="9"/>
      <c r="M228" s="700"/>
      <c r="N228" s="707"/>
      <c r="O228" s="708"/>
    </row>
    <row r="229" spans="1:15" ht="14.1" customHeight="1">
      <c r="A229" s="7"/>
      <c r="B229" s="8" t="s">
        <v>33</v>
      </c>
      <c r="C229" s="7">
        <v>9</v>
      </c>
      <c r="D229" s="9"/>
      <c r="E229" s="700"/>
      <c r="F229" s="707"/>
      <c r="G229" s="708"/>
      <c r="H229" s="9"/>
      <c r="I229" s="700"/>
      <c r="J229" s="707"/>
      <c r="K229" s="708"/>
      <c r="L229" s="9"/>
      <c r="M229" s="700"/>
      <c r="N229" s="707"/>
      <c r="O229" s="708"/>
    </row>
    <row r="230" spans="1:15" ht="14.1" customHeight="1">
      <c r="A230" s="7"/>
      <c r="B230" s="8" t="s">
        <v>34</v>
      </c>
      <c r="C230" s="7">
        <v>10</v>
      </c>
      <c r="D230" s="9"/>
      <c r="E230" s="700"/>
      <c r="F230" s="707"/>
      <c r="G230" s="708"/>
      <c r="H230" s="9"/>
      <c r="I230" s="700"/>
      <c r="J230" s="707"/>
      <c r="K230" s="708"/>
      <c r="L230" s="68" t="s">
        <v>115</v>
      </c>
      <c r="M230" s="700"/>
      <c r="N230" s="707"/>
      <c r="O230" s="708"/>
    </row>
    <row r="231" spans="1:15" ht="14.1" customHeight="1">
      <c r="A231" s="7">
        <v>11</v>
      </c>
      <c r="B231" s="8" t="s">
        <v>35</v>
      </c>
      <c r="C231" s="7">
        <v>11</v>
      </c>
      <c r="D231" s="9"/>
      <c r="E231" s="700"/>
      <c r="F231" s="707"/>
      <c r="G231" s="708"/>
      <c r="H231" s="9"/>
      <c r="I231" s="700"/>
      <c r="J231" s="707"/>
      <c r="K231" s="708"/>
      <c r="L231" s="43"/>
      <c r="M231" s="806"/>
      <c r="N231" s="807"/>
      <c r="O231" s="808"/>
    </row>
    <row r="232" spans="1:15" ht="14.1" customHeight="1">
      <c r="A232" s="7"/>
      <c r="B232" s="8" t="s">
        <v>36</v>
      </c>
      <c r="C232" s="7">
        <v>12</v>
      </c>
      <c r="D232" s="43"/>
      <c r="E232" s="700"/>
      <c r="F232" s="707"/>
      <c r="G232" s="708"/>
      <c r="H232" s="43"/>
      <c r="I232" s="700"/>
      <c r="J232" s="707"/>
      <c r="K232" s="708"/>
      <c r="M232" s="809"/>
      <c r="N232" s="809"/>
      <c r="O232" s="809"/>
    </row>
    <row r="233" spans="1:15" ht="14.1" customHeight="1">
      <c r="A233" s="7"/>
      <c r="B233" s="8" t="s">
        <v>37</v>
      </c>
      <c r="C233" s="7">
        <v>13</v>
      </c>
      <c r="D233" s="9"/>
      <c r="E233" s="700"/>
      <c r="F233" s="707"/>
      <c r="G233" s="708"/>
      <c r="H233" s="9"/>
      <c r="I233" s="700"/>
      <c r="J233" s="707"/>
      <c r="K233" s="708"/>
      <c r="L233" s="43"/>
      <c r="M233" s="806"/>
      <c r="N233" s="807"/>
      <c r="O233" s="808"/>
    </row>
    <row r="234" spans="1:15" ht="14.1" customHeight="1">
      <c r="A234" s="7"/>
      <c r="B234" s="8" t="s">
        <v>38</v>
      </c>
      <c r="C234" s="7">
        <v>14</v>
      </c>
      <c r="D234" s="9"/>
      <c r="E234" s="700"/>
      <c r="F234" s="707"/>
      <c r="G234" s="708"/>
      <c r="H234" s="9"/>
      <c r="I234" s="700"/>
      <c r="J234" s="707"/>
      <c r="K234" s="708"/>
      <c r="L234" s="43"/>
      <c r="M234" s="806"/>
      <c r="N234" s="807"/>
      <c r="O234" s="808"/>
    </row>
    <row r="235" spans="1:15" ht="14.1" customHeight="1">
      <c r="A235" s="7">
        <v>12</v>
      </c>
      <c r="B235" s="8" t="s">
        <v>26</v>
      </c>
      <c r="C235" s="7">
        <v>15</v>
      </c>
      <c r="D235" s="9"/>
      <c r="E235" s="700"/>
      <c r="F235" s="707"/>
      <c r="G235" s="708"/>
      <c r="H235" s="9"/>
      <c r="I235" s="700"/>
      <c r="J235" s="707"/>
      <c r="K235" s="708"/>
      <c r="L235" s="9"/>
      <c r="M235" s="700"/>
      <c r="N235" s="707"/>
      <c r="O235" s="708"/>
    </row>
    <row r="236" spans="1:15" ht="14.1" customHeight="1">
      <c r="A236" s="7"/>
      <c r="B236" s="8" t="s">
        <v>27</v>
      </c>
      <c r="C236" s="7">
        <v>16</v>
      </c>
      <c r="D236" s="9"/>
      <c r="E236" s="700"/>
      <c r="F236" s="707"/>
      <c r="G236" s="708"/>
      <c r="H236" s="9"/>
      <c r="I236" s="700"/>
      <c r="J236" s="707"/>
      <c r="K236" s="708"/>
      <c r="L236" s="9"/>
      <c r="M236" s="700"/>
      <c r="N236" s="707"/>
      <c r="O236" s="708"/>
    </row>
    <row r="237" spans="1:15" ht="14.1" customHeight="1">
      <c r="A237" s="7"/>
      <c r="B237" s="8" t="s">
        <v>28</v>
      </c>
      <c r="C237" s="7">
        <v>17</v>
      </c>
      <c r="D237" s="9"/>
      <c r="E237" s="700"/>
      <c r="F237" s="707"/>
      <c r="G237" s="708"/>
      <c r="H237" s="9"/>
      <c r="I237" s="700"/>
      <c r="J237" s="707"/>
      <c r="K237" s="708"/>
      <c r="L237" s="9"/>
      <c r="M237" s="700"/>
      <c r="N237" s="707"/>
      <c r="O237" s="708"/>
    </row>
    <row r="238" spans="1:15" ht="14.1" customHeight="1">
      <c r="A238" s="7"/>
      <c r="B238" s="8" t="s">
        <v>39</v>
      </c>
      <c r="C238" s="7">
        <v>18</v>
      </c>
      <c r="D238" s="9"/>
      <c r="E238" s="797"/>
      <c r="F238" s="798"/>
      <c r="G238" s="799"/>
      <c r="H238" s="70"/>
      <c r="I238" s="797"/>
      <c r="J238" s="798"/>
      <c r="K238" s="799"/>
      <c r="L238" s="94"/>
      <c r="M238" s="797"/>
      <c r="N238" s="798"/>
      <c r="O238" s="799"/>
    </row>
    <row r="239" spans="1:15" ht="14.1" customHeight="1">
      <c r="A239" s="7">
        <v>1</v>
      </c>
      <c r="B239" s="8" t="s">
        <v>40</v>
      </c>
      <c r="C239" s="7">
        <v>19</v>
      </c>
      <c r="D239" s="35" t="s">
        <v>63</v>
      </c>
      <c r="E239" s="734" t="s">
        <v>63</v>
      </c>
      <c r="F239" s="735"/>
      <c r="G239" s="736"/>
      <c r="H239" s="35" t="s">
        <v>63</v>
      </c>
      <c r="I239" s="734" t="s">
        <v>63</v>
      </c>
      <c r="J239" s="735"/>
      <c r="K239" s="736"/>
      <c r="L239" s="35" t="s">
        <v>63</v>
      </c>
      <c r="M239" s="734" t="s">
        <v>63</v>
      </c>
      <c r="N239" s="735"/>
      <c r="O239" s="736"/>
    </row>
    <row r="240" spans="1:15" ht="14.1" customHeight="1">
      <c r="A240" s="7"/>
      <c r="B240" s="8" t="s">
        <v>41</v>
      </c>
      <c r="C240" s="7">
        <v>20</v>
      </c>
      <c r="D240" s="36" t="s">
        <v>64</v>
      </c>
      <c r="E240" s="737" t="s">
        <v>64</v>
      </c>
      <c r="F240" s="738"/>
      <c r="G240" s="739"/>
      <c r="H240" s="36" t="s">
        <v>64</v>
      </c>
      <c r="I240" s="737" t="s">
        <v>64</v>
      </c>
      <c r="J240" s="738"/>
      <c r="K240" s="739"/>
      <c r="L240" s="36" t="s">
        <v>64</v>
      </c>
      <c r="M240" s="737" t="s">
        <v>64</v>
      </c>
      <c r="N240" s="738"/>
      <c r="O240" s="739"/>
    </row>
    <row r="241" spans="1:15" ht="14.1" customHeight="1">
      <c r="A241" s="703" t="s">
        <v>42</v>
      </c>
      <c r="B241" s="703"/>
      <c r="C241" s="703"/>
      <c r="D241" s="10">
        <v>1</v>
      </c>
      <c r="E241" s="704">
        <v>1</v>
      </c>
      <c r="F241" s="705"/>
      <c r="G241" s="706"/>
      <c r="H241" s="10">
        <v>1</v>
      </c>
      <c r="I241" s="704">
        <v>1</v>
      </c>
      <c r="J241" s="705"/>
      <c r="K241" s="706"/>
      <c r="L241" s="10">
        <v>1</v>
      </c>
      <c r="M241" s="704">
        <v>1</v>
      </c>
      <c r="N241" s="705"/>
      <c r="O241" s="706"/>
    </row>
    <row r="242" spans="1:15" ht="14.1" customHeight="1">
      <c r="A242" s="703" t="s">
        <v>43</v>
      </c>
      <c r="B242" s="703"/>
      <c r="C242" s="703"/>
      <c r="D242" s="9">
        <f t="shared" ref="D242:I242" si="4">IF(18-COUNTA(D221:D238)=0,"",IF(D239="","",18-COUNTA(D221:D238)))</f>
        <v>15</v>
      </c>
      <c r="E242" s="700">
        <f t="shared" si="4"/>
        <v>18</v>
      </c>
      <c r="F242" s="707"/>
      <c r="G242" s="708"/>
      <c r="H242" s="9">
        <f t="shared" si="4"/>
        <v>15</v>
      </c>
      <c r="I242" s="700">
        <f t="shared" si="4"/>
        <v>18</v>
      </c>
      <c r="J242" s="707"/>
      <c r="K242" s="708"/>
      <c r="L242" s="9">
        <f>IF(18-COUNTA(L221:L238)=0,"",IF(L239="","",18-COUNTA(L221:L238)))</f>
        <v>14</v>
      </c>
      <c r="M242" s="700">
        <f>IF(18-COUNTA(M221:M238)=0,"",IF(M239="","",18-COUNTA(M221:M238)))</f>
        <v>18</v>
      </c>
      <c r="N242" s="707"/>
      <c r="O242" s="708"/>
    </row>
    <row r="243" spans="1:15" ht="12.95" customHeight="1">
      <c r="A243" s="832" t="s">
        <v>44</v>
      </c>
      <c r="B243" s="844" t="s">
        <v>45</v>
      </c>
      <c r="C243" s="845"/>
      <c r="D243" s="740" t="s">
        <v>107</v>
      </c>
      <c r="E243" s="741"/>
      <c r="F243" s="12">
        <v>4</v>
      </c>
      <c r="G243" s="40">
        <v>3</v>
      </c>
      <c r="H243" s="740" t="s">
        <v>107</v>
      </c>
      <c r="I243" s="741"/>
      <c r="J243" s="12">
        <v>4</v>
      </c>
      <c r="K243" s="40">
        <v>3</v>
      </c>
      <c r="L243" s="740" t="s">
        <v>89</v>
      </c>
      <c r="M243" s="741"/>
      <c r="N243" s="12">
        <v>2</v>
      </c>
      <c r="O243" s="13">
        <v>1</v>
      </c>
    </row>
    <row r="244" spans="1:15" ht="12.95" customHeight="1">
      <c r="A244" s="833"/>
      <c r="B244" s="846"/>
      <c r="C244" s="847"/>
      <c r="D244" s="740" t="s">
        <v>527</v>
      </c>
      <c r="E244" s="741"/>
      <c r="F244" s="12">
        <v>4</v>
      </c>
      <c r="G244" s="13">
        <v>3.5</v>
      </c>
      <c r="H244" s="740" t="s">
        <v>528</v>
      </c>
      <c r="I244" s="741"/>
      <c r="J244" s="12">
        <v>4</v>
      </c>
      <c r="K244" s="13">
        <v>3.5</v>
      </c>
      <c r="L244" s="740" t="s">
        <v>529</v>
      </c>
      <c r="M244" s="741"/>
      <c r="N244" s="12">
        <v>4</v>
      </c>
      <c r="O244" s="13">
        <v>3</v>
      </c>
    </row>
    <row r="245" spans="1:15" ht="12.95" customHeight="1">
      <c r="A245" s="833"/>
      <c r="B245" s="846"/>
      <c r="C245" s="847"/>
      <c r="D245" s="740" t="s">
        <v>530</v>
      </c>
      <c r="E245" s="741"/>
      <c r="F245" s="12">
        <v>3</v>
      </c>
      <c r="G245" s="13">
        <v>2.5</v>
      </c>
      <c r="H245" s="740"/>
      <c r="I245" s="741"/>
      <c r="J245" s="12"/>
      <c r="K245" s="13"/>
      <c r="L245" s="740" t="s">
        <v>531</v>
      </c>
      <c r="M245" s="741"/>
      <c r="N245" s="12">
        <v>4</v>
      </c>
      <c r="O245" s="13">
        <v>3</v>
      </c>
    </row>
    <row r="246" spans="1:15" ht="12.95" customHeight="1">
      <c r="A246" s="833"/>
      <c r="B246" s="846"/>
      <c r="C246" s="847"/>
      <c r="D246" s="740"/>
      <c r="E246" s="741"/>
      <c r="F246" s="12"/>
      <c r="G246" s="13"/>
      <c r="H246" s="740"/>
      <c r="I246" s="741"/>
      <c r="J246" s="12"/>
      <c r="K246" s="13"/>
      <c r="L246" s="740" t="s">
        <v>119</v>
      </c>
      <c r="M246" s="741"/>
      <c r="N246" s="12">
        <v>4</v>
      </c>
      <c r="O246" s="13">
        <v>3</v>
      </c>
    </row>
    <row r="247" spans="1:15" ht="12.95" customHeight="1">
      <c r="A247" s="833"/>
      <c r="B247" s="848"/>
      <c r="C247" s="849"/>
      <c r="D247" s="740"/>
      <c r="E247" s="741"/>
      <c r="F247" s="12"/>
      <c r="G247" s="13"/>
      <c r="H247" s="740"/>
      <c r="I247" s="741"/>
      <c r="J247" s="12"/>
      <c r="K247" s="13"/>
      <c r="L247" s="740"/>
      <c r="M247" s="741"/>
      <c r="N247" s="12"/>
      <c r="O247" s="13"/>
    </row>
    <row r="248" spans="1:15" ht="12.95" customHeight="1">
      <c r="A248" s="833"/>
      <c r="B248" s="838" t="s">
        <v>46</v>
      </c>
      <c r="C248" s="839"/>
      <c r="D248" s="742" t="s">
        <v>318</v>
      </c>
      <c r="E248" s="743"/>
      <c r="F248" s="21">
        <v>3</v>
      </c>
      <c r="G248" s="37">
        <v>2</v>
      </c>
      <c r="H248" s="742" t="s">
        <v>318</v>
      </c>
      <c r="I248" s="743"/>
      <c r="J248" s="21">
        <v>3</v>
      </c>
      <c r="K248" s="37">
        <v>2</v>
      </c>
      <c r="L248" s="742" t="s">
        <v>318</v>
      </c>
      <c r="M248" s="743"/>
      <c r="N248" s="21">
        <v>3</v>
      </c>
      <c r="O248" s="37">
        <v>2</v>
      </c>
    </row>
    <row r="249" spans="1:15" ht="12.95" customHeight="1">
      <c r="A249" s="833"/>
      <c r="B249" s="840"/>
      <c r="C249" s="841"/>
      <c r="D249" s="740" t="s">
        <v>110</v>
      </c>
      <c r="E249" s="741"/>
      <c r="F249" s="12">
        <v>4</v>
      </c>
      <c r="G249" s="13">
        <v>3</v>
      </c>
      <c r="H249" s="740" t="s">
        <v>110</v>
      </c>
      <c r="I249" s="741"/>
      <c r="J249" s="12">
        <v>4</v>
      </c>
      <c r="K249" s="13">
        <v>3</v>
      </c>
      <c r="L249" s="740" t="s">
        <v>95</v>
      </c>
      <c r="M249" s="741"/>
      <c r="N249" s="12">
        <v>2</v>
      </c>
      <c r="O249" s="13">
        <v>2</v>
      </c>
    </row>
    <row r="250" spans="1:15" ht="12.95" customHeight="1">
      <c r="A250" s="833"/>
      <c r="B250" s="840"/>
      <c r="C250" s="841"/>
      <c r="D250" s="740" t="s">
        <v>71</v>
      </c>
      <c r="E250" s="741"/>
      <c r="F250" s="12">
        <v>2</v>
      </c>
      <c r="G250" s="13">
        <v>1</v>
      </c>
      <c r="H250" s="740" t="s">
        <v>71</v>
      </c>
      <c r="I250" s="741"/>
      <c r="J250" s="12">
        <v>2</v>
      </c>
      <c r="K250" s="13">
        <v>1</v>
      </c>
      <c r="L250" s="740" t="s">
        <v>98</v>
      </c>
      <c r="M250" s="741"/>
      <c r="N250" s="12">
        <v>2</v>
      </c>
      <c r="O250" s="13">
        <v>1</v>
      </c>
    </row>
    <row r="251" spans="1:15" ht="12.95" customHeight="1">
      <c r="A251" s="833"/>
      <c r="B251" s="840"/>
      <c r="C251" s="841"/>
      <c r="D251" s="740" t="s">
        <v>111</v>
      </c>
      <c r="E251" s="741"/>
      <c r="F251" s="12">
        <v>2</v>
      </c>
      <c r="G251" s="13">
        <v>1</v>
      </c>
      <c r="H251" s="740" t="s">
        <v>111</v>
      </c>
      <c r="I251" s="741"/>
      <c r="J251" s="12">
        <v>2</v>
      </c>
      <c r="K251" s="13">
        <v>1</v>
      </c>
      <c r="L251" s="740" t="s">
        <v>532</v>
      </c>
      <c r="M251" s="741"/>
      <c r="N251" s="12">
        <v>3</v>
      </c>
      <c r="O251" s="13">
        <v>2</v>
      </c>
    </row>
    <row r="252" spans="1:15" ht="12.95" customHeight="1">
      <c r="A252" s="833"/>
      <c r="B252" s="840"/>
      <c r="C252" s="841"/>
      <c r="D252" s="740" t="s">
        <v>533</v>
      </c>
      <c r="E252" s="741"/>
      <c r="F252" s="12"/>
      <c r="G252" s="13">
        <v>1</v>
      </c>
      <c r="H252" s="740" t="s">
        <v>533</v>
      </c>
      <c r="I252" s="741"/>
      <c r="J252" s="12"/>
      <c r="K252" s="13">
        <v>1</v>
      </c>
      <c r="L252" s="740" t="s">
        <v>534</v>
      </c>
      <c r="M252" s="746"/>
      <c r="N252" s="40">
        <v>4</v>
      </c>
      <c r="O252" s="40">
        <v>3</v>
      </c>
    </row>
    <row r="253" spans="1:15" ht="12.95" customHeight="1">
      <c r="A253" s="833"/>
      <c r="B253" s="840"/>
      <c r="C253" s="841"/>
      <c r="D253" s="740" t="s">
        <v>112</v>
      </c>
      <c r="E253" s="741"/>
      <c r="F253" s="12">
        <v>2</v>
      </c>
      <c r="G253" s="13">
        <v>1</v>
      </c>
      <c r="H253" s="740" t="s">
        <v>112</v>
      </c>
      <c r="I253" s="741"/>
      <c r="J253" s="12">
        <v>2</v>
      </c>
      <c r="K253" s="13">
        <v>1</v>
      </c>
      <c r="L253" s="740"/>
      <c r="M253" s="746"/>
      <c r="N253" s="40"/>
      <c r="O253" s="40"/>
    </row>
    <row r="254" spans="1:15" ht="12.95" customHeight="1">
      <c r="A254" s="833"/>
      <c r="B254" s="840"/>
      <c r="C254" s="841"/>
      <c r="D254" s="740" t="s">
        <v>425</v>
      </c>
      <c r="E254" s="746"/>
      <c r="F254" s="13">
        <v>2</v>
      </c>
      <c r="G254" s="40">
        <v>2</v>
      </c>
      <c r="H254" s="740" t="s">
        <v>425</v>
      </c>
      <c r="I254" s="746"/>
      <c r="J254" s="13">
        <v>2</v>
      </c>
      <c r="K254" s="40">
        <v>2</v>
      </c>
      <c r="L254" s="740"/>
      <c r="M254" s="746"/>
      <c r="N254" s="13"/>
      <c r="O254" s="40"/>
    </row>
    <row r="255" spans="1:15" ht="12.95" customHeight="1">
      <c r="A255" s="833"/>
      <c r="B255" s="840"/>
      <c r="C255" s="841"/>
      <c r="D255" s="740" t="s">
        <v>114</v>
      </c>
      <c r="E255" s="741"/>
      <c r="F255" s="12">
        <v>2</v>
      </c>
      <c r="G255" s="13">
        <v>2</v>
      </c>
      <c r="H255" s="740" t="s">
        <v>114</v>
      </c>
      <c r="I255" s="741"/>
      <c r="J255" s="12">
        <v>2</v>
      </c>
      <c r="K255" s="13">
        <v>2</v>
      </c>
      <c r="L255" s="740"/>
      <c r="M255" s="746"/>
      <c r="N255" s="12"/>
      <c r="O255" s="13"/>
    </row>
    <row r="256" spans="1:15" ht="12.95" customHeight="1">
      <c r="A256" s="833"/>
      <c r="B256" s="840"/>
      <c r="C256" s="841"/>
      <c r="D256" s="740"/>
      <c r="E256" s="746"/>
      <c r="F256" s="12"/>
      <c r="G256" s="13"/>
      <c r="H256" s="740" t="s">
        <v>535</v>
      </c>
      <c r="I256" s="746"/>
      <c r="J256" s="12">
        <v>3</v>
      </c>
      <c r="K256" s="13">
        <v>2.5</v>
      </c>
      <c r="L256" s="740"/>
      <c r="M256" s="746"/>
      <c r="N256" s="12"/>
      <c r="O256" s="13"/>
    </row>
    <row r="257" spans="1:15" ht="12.95" customHeight="1">
      <c r="A257" s="833"/>
      <c r="B257" s="840"/>
      <c r="C257" s="841"/>
      <c r="D257" s="740"/>
      <c r="E257" s="746"/>
      <c r="F257" s="12"/>
      <c r="G257" s="13"/>
      <c r="H257" s="740"/>
      <c r="I257" s="746"/>
      <c r="J257" s="12"/>
      <c r="K257" s="13"/>
      <c r="L257" s="740"/>
      <c r="M257" s="746"/>
      <c r="N257" s="12"/>
      <c r="O257" s="13"/>
    </row>
    <row r="258" spans="1:15" ht="12.95" customHeight="1">
      <c r="A258" s="834"/>
      <c r="B258" s="842"/>
      <c r="C258" s="843"/>
      <c r="D258" s="740"/>
      <c r="E258" s="746"/>
      <c r="F258" s="12"/>
      <c r="G258" s="13"/>
      <c r="H258" s="713"/>
      <c r="I258" s="714"/>
      <c r="J258" s="12"/>
      <c r="K258" s="13"/>
      <c r="L258" s="713"/>
      <c r="M258" s="714"/>
      <c r="N258" s="12"/>
      <c r="O258" s="13"/>
    </row>
    <row r="259" spans="1:15" ht="14.1" customHeight="1">
      <c r="A259" s="715" t="s">
        <v>47</v>
      </c>
      <c r="B259" s="716"/>
      <c r="C259" s="717"/>
      <c r="D259" s="10">
        <f>IF(SUM(F243:F258)=0,"",SUM(F243:F258))</f>
        <v>28</v>
      </c>
      <c r="E259" s="704">
        <f>IF((COUNTA(D222:D238)+SUM(G243:G258)+COUNTA(D240))=0,"",COUNTA(D222:D238)+SUM(G243:G258)+COUNTA(D240))</f>
        <v>25</v>
      </c>
      <c r="F259" s="705"/>
      <c r="G259" s="706"/>
      <c r="H259" s="10">
        <f>IF(SUM(J243:J258)=0,"",SUM(J243:J258))</f>
        <v>28</v>
      </c>
      <c r="I259" s="704">
        <f>IF((COUNTA(H222:H238)+SUM(K243:K258)+COUNTA(H240))=0,"",COUNTA(H222:H238)+SUM(K243:K258)+COUNTA(H240))</f>
        <v>25</v>
      </c>
      <c r="J259" s="705"/>
      <c r="K259" s="706"/>
      <c r="L259" s="10">
        <f>IF(SUM(N243:N258)=0,"",SUM(N243:N258))</f>
        <v>28</v>
      </c>
      <c r="M259" s="704">
        <f>IF((COUNTA(L222:L238)+SUM(O243:O258)+COUNTA(L240))=0,"",COUNTA(L222:L238)+SUM(O243:O258)+COUNTA(L240))</f>
        <v>24</v>
      </c>
      <c r="N259" s="705"/>
      <c r="O259" s="706"/>
    </row>
    <row r="260" spans="1:15" ht="14.1" customHeight="1">
      <c r="A260" s="23" t="s">
        <v>48</v>
      </c>
      <c r="B260" s="718" t="s">
        <v>49</v>
      </c>
      <c r="C260" s="719"/>
      <c r="D260" s="719"/>
      <c r="E260" s="719" t="s">
        <v>50</v>
      </c>
      <c r="F260" s="719"/>
      <c r="G260" s="719"/>
      <c r="H260" s="719"/>
      <c r="I260" s="720" t="s">
        <v>51</v>
      </c>
      <c r="J260" s="720"/>
      <c r="K260" s="720"/>
      <c r="L260" s="719" t="s">
        <v>52</v>
      </c>
      <c r="M260" s="719"/>
      <c r="N260" s="719"/>
      <c r="O260" s="721"/>
    </row>
    <row r="261" spans="1:15" ht="14.1" customHeight="1">
      <c r="A261" s="23" t="s">
        <v>53</v>
      </c>
      <c r="B261" s="722"/>
      <c r="C261" s="723"/>
      <c r="D261" s="723"/>
      <c r="E261" s="723"/>
      <c r="F261" s="723"/>
      <c r="G261" s="723"/>
      <c r="H261" s="723"/>
      <c r="I261" s="751" t="s">
        <v>229</v>
      </c>
      <c r="J261" s="751"/>
      <c r="K261" s="751"/>
      <c r="L261" s="751"/>
      <c r="M261" s="751"/>
      <c r="N261" s="751"/>
      <c r="O261" s="752"/>
    </row>
    <row r="262" spans="1:15" ht="14.1" customHeight="1">
      <c r="A262" s="23" t="s">
        <v>54</v>
      </c>
      <c r="B262" s="722"/>
      <c r="C262" s="723"/>
      <c r="D262" s="723"/>
      <c r="E262" s="723"/>
      <c r="F262" s="723"/>
      <c r="G262" s="723"/>
      <c r="H262" s="723"/>
      <c r="I262" s="723"/>
      <c r="J262" s="723"/>
      <c r="K262" s="723"/>
      <c r="L262" s="723"/>
      <c r="M262" s="723"/>
      <c r="N262" s="723"/>
      <c r="O262" s="724"/>
    </row>
    <row r="263" spans="1:15" ht="14.1" customHeight="1">
      <c r="A263" s="24" t="s">
        <v>55</v>
      </c>
      <c r="B263" s="725"/>
      <c r="C263" s="726"/>
      <c r="D263" s="726"/>
      <c r="E263" s="726"/>
      <c r="F263" s="726"/>
      <c r="G263" s="726"/>
      <c r="H263" s="726"/>
      <c r="I263" s="726"/>
      <c r="J263" s="726"/>
      <c r="K263" s="726"/>
      <c r="L263" s="726"/>
      <c r="M263" s="726"/>
      <c r="N263" s="726"/>
      <c r="O263" s="727"/>
    </row>
    <row r="264" spans="1:15">
      <c r="A264" s="679" t="s">
        <v>16</v>
      </c>
      <c r="B264" s="679"/>
      <c r="C264" s="679"/>
      <c r="D264" s="679"/>
    </row>
    <row r="265" spans="1:15" ht="20.25">
      <c r="A265" s="680" t="s">
        <v>17</v>
      </c>
      <c r="B265" s="680"/>
      <c r="C265" s="680"/>
      <c r="D265" s="680"/>
      <c r="E265" s="680"/>
      <c r="F265" s="680"/>
      <c r="G265" s="680"/>
      <c r="H265" s="680"/>
      <c r="I265" s="680"/>
      <c r="J265" s="680"/>
      <c r="K265" s="680"/>
      <c r="L265" s="680"/>
      <c r="M265" s="680"/>
      <c r="N265" s="680"/>
      <c r="O265" s="680"/>
    </row>
    <row r="266" spans="1:15">
      <c r="A266" s="681" t="s">
        <v>489</v>
      </c>
      <c r="B266" s="681"/>
      <c r="C266" s="681"/>
      <c r="D266" s="681"/>
      <c r="E266" s="682" t="s">
        <v>19</v>
      </c>
      <c r="F266" s="682"/>
      <c r="G266" s="682"/>
      <c r="H266" s="682"/>
      <c r="I266" s="682"/>
      <c r="J266" s="683" t="s">
        <v>20</v>
      </c>
      <c r="K266" s="683"/>
      <c r="L266" s="683"/>
      <c r="M266" s="683"/>
      <c r="N266" s="683"/>
      <c r="O266" s="683"/>
    </row>
    <row r="267" spans="1:15" ht="14.1" customHeight="1">
      <c r="A267" s="850"/>
      <c r="B267" s="850"/>
      <c r="C267" s="850"/>
      <c r="D267" s="57" t="s">
        <v>182</v>
      </c>
      <c r="E267" s="810"/>
      <c r="F267" s="811"/>
      <c r="G267" s="812"/>
      <c r="H267" s="26" t="s">
        <v>182</v>
      </c>
      <c r="I267" s="810" t="s">
        <v>182</v>
      </c>
      <c r="J267" s="811"/>
      <c r="K267" s="812"/>
      <c r="L267" s="26" t="s">
        <v>182</v>
      </c>
      <c r="M267" s="810"/>
      <c r="N267" s="811"/>
      <c r="O267" s="812"/>
    </row>
    <row r="268" spans="1:15" ht="14.1" customHeight="1">
      <c r="A268" s="850"/>
      <c r="B268" s="850"/>
      <c r="C268" s="850"/>
      <c r="D268" s="58" t="s">
        <v>490</v>
      </c>
      <c r="E268" s="813"/>
      <c r="F268" s="814"/>
      <c r="G268" s="815"/>
      <c r="H268" s="28" t="s">
        <v>490</v>
      </c>
      <c r="I268" s="813" t="s">
        <v>490</v>
      </c>
      <c r="J268" s="814"/>
      <c r="K268" s="815"/>
      <c r="L268" s="28" t="s">
        <v>490</v>
      </c>
      <c r="M268" s="813"/>
      <c r="N268" s="814"/>
      <c r="O268" s="815"/>
    </row>
    <row r="269" spans="1:15" ht="14.1" customHeight="1">
      <c r="A269" s="850"/>
      <c r="B269" s="850"/>
      <c r="C269" s="850"/>
      <c r="D269" s="59" t="s">
        <v>79</v>
      </c>
      <c r="E269" s="816"/>
      <c r="F269" s="817"/>
      <c r="G269" s="818"/>
      <c r="H269" s="30" t="s">
        <v>23</v>
      </c>
      <c r="I269" s="816" t="s">
        <v>23</v>
      </c>
      <c r="J269" s="817"/>
      <c r="K269" s="818"/>
      <c r="L269" s="30" t="s">
        <v>23</v>
      </c>
      <c r="M269" s="816"/>
      <c r="N269" s="817"/>
      <c r="O269" s="818"/>
    </row>
    <row r="270" spans="1:15" ht="14.1" customHeight="1">
      <c r="A270" s="850"/>
      <c r="B270" s="850"/>
      <c r="C270" s="850"/>
      <c r="D270" s="59">
        <v>2</v>
      </c>
      <c r="E270" s="816"/>
      <c r="F270" s="817"/>
      <c r="G270" s="818"/>
      <c r="H270" s="30">
        <v>2</v>
      </c>
      <c r="I270" s="816">
        <v>2</v>
      </c>
      <c r="J270" s="817"/>
      <c r="K270" s="818"/>
      <c r="L270" s="30">
        <v>2</v>
      </c>
      <c r="M270" s="816"/>
      <c r="N270" s="817"/>
      <c r="O270" s="818"/>
    </row>
    <row r="271" spans="1:15" ht="14.1" customHeight="1">
      <c r="A271" s="850"/>
      <c r="B271" s="850"/>
      <c r="C271" s="850"/>
      <c r="D271" s="59">
        <v>0</v>
      </c>
      <c r="E271" s="816"/>
      <c r="F271" s="817"/>
      <c r="G271" s="818"/>
      <c r="H271" s="30">
        <v>3</v>
      </c>
      <c r="I271" s="816">
        <v>3</v>
      </c>
      <c r="J271" s="817"/>
      <c r="K271" s="818"/>
      <c r="L271" s="30">
        <v>3</v>
      </c>
      <c r="M271" s="816"/>
      <c r="N271" s="817"/>
      <c r="O271" s="818"/>
    </row>
    <row r="272" spans="1:15" ht="14.1" customHeight="1">
      <c r="A272" s="850"/>
      <c r="B272" s="850"/>
      <c r="C272" s="850"/>
      <c r="D272" s="59">
        <v>2</v>
      </c>
      <c r="E272" s="819"/>
      <c r="F272" s="820"/>
      <c r="G272" s="821"/>
      <c r="H272" s="32">
        <v>1</v>
      </c>
      <c r="I272" s="819">
        <v>2</v>
      </c>
      <c r="J272" s="820"/>
      <c r="K272" s="821"/>
      <c r="L272" s="32">
        <v>3</v>
      </c>
      <c r="M272" s="819"/>
      <c r="N272" s="820"/>
      <c r="O272" s="821"/>
    </row>
    <row r="273" spans="1:15" ht="14.1" customHeight="1">
      <c r="A273" s="850"/>
      <c r="B273" s="850"/>
      <c r="C273" s="850"/>
      <c r="D273" s="95" t="s">
        <v>80</v>
      </c>
      <c r="E273" s="788"/>
      <c r="F273" s="789"/>
      <c r="G273" s="790"/>
      <c r="H273" s="93"/>
      <c r="I273" s="788"/>
      <c r="J273" s="789"/>
      <c r="K273" s="790"/>
      <c r="L273" s="93"/>
      <c r="M273" s="788"/>
      <c r="N273" s="789"/>
      <c r="O273" s="790"/>
    </row>
    <row r="274" spans="1:15" ht="14.1" customHeight="1">
      <c r="A274" s="7">
        <v>9</v>
      </c>
      <c r="B274" s="8" t="s">
        <v>24</v>
      </c>
      <c r="C274" s="7">
        <v>1</v>
      </c>
      <c r="D274" s="9"/>
      <c r="E274" s="700"/>
      <c r="F274" s="707"/>
      <c r="G274" s="708"/>
      <c r="H274" s="9" t="s">
        <v>86</v>
      </c>
      <c r="I274" s="700" t="s">
        <v>86</v>
      </c>
      <c r="J274" s="794"/>
      <c r="K274" s="795"/>
      <c r="L274" s="9" t="s">
        <v>86</v>
      </c>
      <c r="M274" s="700"/>
      <c r="N274" s="794"/>
      <c r="O274" s="795"/>
    </row>
    <row r="275" spans="1:15" ht="14.1" customHeight="1">
      <c r="A275" s="7"/>
      <c r="B275" s="8" t="s">
        <v>26</v>
      </c>
      <c r="C275" s="7">
        <v>2</v>
      </c>
      <c r="D275" s="9"/>
      <c r="E275" s="700"/>
      <c r="F275" s="707"/>
      <c r="G275" s="708"/>
      <c r="H275" s="9" t="s">
        <v>86</v>
      </c>
      <c r="I275" s="796" t="s">
        <v>86</v>
      </c>
      <c r="J275" s="794"/>
      <c r="K275" s="795"/>
      <c r="L275" s="9" t="s">
        <v>86</v>
      </c>
      <c r="M275" s="796"/>
      <c r="N275" s="794"/>
      <c r="O275" s="795"/>
    </row>
    <row r="276" spans="1:15" ht="14.1" customHeight="1">
      <c r="A276" s="7"/>
      <c r="B276" s="8" t="s">
        <v>27</v>
      </c>
      <c r="C276" s="7">
        <v>3</v>
      </c>
      <c r="D276" s="9"/>
      <c r="E276" s="700"/>
      <c r="F276" s="707"/>
      <c r="G276" s="708"/>
      <c r="H276" s="9" t="s">
        <v>86</v>
      </c>
      <c r="I276" s="700" t="s">
        <v>86</v>
      </c>
      <c r="J276" s="701"/>
      <c r="K276" s="702"/>
      <c r="L276" s="9" t="s">
        <v>86</v>
      </c>
      <c r="M276" s="700"/>
      <c r="N276" s="701"/>
      <c r="O276" s="702"/>
    </row>
    <row r="277" spans="1:15" ht="14.1" customHeight="1">
      <c r="A277" s="7"/>
      <c r="B277" s="8" t="s">
        <v>28</v>
      </c>
      <c r="C277" s="7">
        <v>4</v>
      </c>
      <c r="D277" s="9"/>
      <c r="E277" s="700"/>
      <c r="F277" s="707"/>
      <c r="G277" s="708"/>
      <c r="H277" s="9"/>
      <c r="I277" s="700"/>
      <c r="J277" s="701"/>
      <c r="K277" s="702"/>
      <c r="L277" s="9"/>
      <c r="M277" s="700"/>
      <c r="N277" s="701"/>
      <c r="O277" s="702"/>
    </row>
    <row r="278" spans="1:15" ht="14.1" customHeight="1">
      <c r="A278" s="7"/>
      <c r="B278" s="8" t="s">
        <v>29</v>
      </c>
      <c r="C278" s="7">
        <v>5</v>
      </c>
      <c r="D278" s="9"/>
      <c r="E278" s="700"/>
      <c r="F278" s="707"/>
      <c r="G278" s="708"/>
      <c r="H278" s="9"/>
      <c r="I278" s="768"/>
      <c r="J278" s="769"/>
      <c r="K278" s="770"/>
      <c r="L278" s="9"/>
      <c r="M278" s="768"/>
      <c r="N278" s="769"/>
      <c r="O278" s="770"/>
    </row>
    <row r="279" spans="1:15" ht="14.1" customHeight="1">
      <c r="A279" s="7">
        <v>10</v>
      </c>
      <c r="B279" s="8" t="s">
        <v>30</v>
      </c>
      <c r="C279" s="7">
        <v>6</v>
      </c>
      <c r="D279" s="9"/>
      <c r="E279" s="700"/>
      <c r="F279" s="707"/>
      <c r="G279" s="708"/>
      <c r="H279" s="9"/>
      <c r="I279" s="700"/>
      <c r="J279" s="707"/>
      <c r="K279" s="708"/>
      <c r="L279" s="9"/>
      <c r="M279" s="768"/>
      <c r="N279" s="769"/>
      <c r="O279" s="770"/>
    </row>
    <row r="280" spans="1:15" ht="14.1" customHeight="1">
      <c r="A280" s="7"/>
      <c r="B280" s="8" t="s">
        <v>31</v>
      </c>
      <c r="C280" s="7">
        <v>7</v>
      </c>
      <c r="D280" s="9"/>
      <c r="E280" s="700"/>
      <c r="F280" s="707"/>
      <c r="G280" s="708"/>
      <c r="H280" s="9"/>
      <c r="I280" s="700"/>
      <c r="J280" s="707"/>
      <c r="K280" s="708"/>
      <c r="L280" s="9"/>
      <c r="M280" s="768"/>
      <c r="N280" s="769"/>
      <c r="O280" s="770"/>
    </row>
    <row r="281" spans="1:15" ht="14.1" customHeight="1">
      <c r="A281" s="7"/>
      <c r="B281" s="8" t="s">
        <v>32</v>
      </c>
      <c r="C281" s="7">
        <v>8</v>
      </c>
      <c r="D281" s="9"/>
      <c r="E281" s="700"/>
      <c r="F281" s="707"/>
      <c r="G281" s="708"/>
      <c r="H281" s="42" t="s">
        <v>536</v>
      </c>
      <c r="I281" s="822" t="s">
        <v>536</v>
      </c>
      <c r="J281" s="823"/>
      <c r="K281" s="824"/>
      <c r="L281" s="42" t="s">
        <v>536</v>
      </c>
      <c r="M281" s="768"/>
      <c r="N281" s="769"/>
      <c r="O281" s="770"/>
    </row>
    <row r="282" spans="1:15" ht="14.1" customHeight="1">
      <c r="A282" s="7"/>
      <c r="B282" s="8" t="s">
        <v>33</v>
      </c>
      <c r="C282" s="7">
        <v>9</v>
      </c>
      <c r="D282" s="9"/>
      <c r="E282" s="700"/>
      <c r="F282" s="707"/>
      <c r="G282" s="708"/>
      <c r="H282" s="42" t="s">
        <v>536</v>
      </c>
      <c r="I282" s="822" t="s">
        <v>536</v>
      </c>
      <c r="J282" s="823"/>
      <c r="K282" s="824"/>
      <c r="L282" s="42" t="s">
        <v>536</v>
      </c>
      <c r="M282" s="768"/>
      <c r="N282" s="769"/>
      <c r="O282" s="770"/>
    </row>
    <row r="283" spans="1:15" ht="14.1" customHeight="1">
      <c r="A283" s="7"/>
      <c r="B283" s="8" t="s">
        <v>34</v>
      </c>
      <c r="C283" s="7">
        <v>10</v>
      </c>
      <c r="D283" s="42" t="s">
        <v>519</v>
      </c>
      <c r="E283" s="700"/>
      <c r="F283" s="707"/>
      <c r="G283" s="708"/>
      <c r="H283" s="9"/>
      <c r="I283" s="700"/>
      <c r="J283" s="707"/>
      <c r="K283" s="708"/>
      <c r="L283" s="9"/>
      <c r="M283" s="768"/>
      <c r="N283" s="769"/>
      <c r="O283" s="770"/>
    </row>
    <row r="284" spans="1:15" ht="14.1" customHeight="1">
      <c r="A284" s="7">
        <v>11</v>
      </c>
      <c r="B284" s="8" t="s">
        <v>35</v>
      </c>
      <c r="C284" s="7">
        <v>11</v>
      </c>
      <c r="D284" s="42" t="s">
        <v>519</v>
      </c>
      <c r="E284" s="700"/>
      <c r="F284" s="707"/>
      <c r="G284" s="708"/>
      <c r="H284" s="9"/>
      <c r="I284" s="700"/>
      <c r="J284" s="707"/>
      <c r="K284" s="708"/>
      <c r="L284" s="9"/>
      <c r="M284" s="825"/>
      <c r="N284" s="826"/>
      <c r="O284" s="827"/>
    </row>
    <row r="285" spans="1:15" ht="14.1" customHeight="1">
      <c r="A285" s="7"/>
      <c r="B285" s="8" t="s">
        <v>36</v>
      </c>
      <c r="C285" s="7">
        <v>12</v>
      </c>
      <c r="D285" s="9"/>
      <c r="E285" s="700"/>
      <c r="F285" s="707"/>
      <c r="G285" s="708"/>
      <c r="H285" s="9"/>
      <c r="I285" s="700"/>
      <c r="J285" s="707"/>
      <c r="K285" s="708"/>
      <c r="L285" s="9"/>
      <c r="M285" s="825"/>
      <c r="N285" s="826"/>
      <c r="O285" s="827"/>
    </row>
    <row r="286" spans="1:15" ht="14.1" customHeight="1">
      <c r="A286" s="7"/>
      <c r="B286" s="8" t="s">
        <v>37</v>
      </c>
      <c r="C286" s="7">
        <v>13</v>
      </c>
      <c r="D286" s="9"/>
      <c r="E286" s="700"/>
      <c r="F286" s="707"/>
      <c r="G286" s="708"/>
      <c r="H286" s="9"/>
      <c r="I286" s="700"/>
      <c r="J286" s="707"/>
      <c r="K286" s="708"/>
      <c r="L286" s="9"/>
      <c r="M286" s="700"/>
      <c r="N286" s="707"/>
      <c r="O286" s="708"/>
    </row>
    <row r="287" spans="1:15" ht="14.1" customHeight="1">
      <c r="A287" s="7"/>
      <c r="B287" s="8" t="s">
        <v>38</v>
      </c>
      <c r="C287" s="7">
        <v>14</v>
      </c>
      <c r="D287" s="9"/>
      <c r="E287" s="700"/>
      <c r="F287" s="707"/>
      <c r="G287" s="708"/>
      <c r="H287" s="9"/>
      <c r="I287" s="700"/>
      <c r="J287" s="707"/>
      <c r="K287" s="708"/>
      <c r="L287" s="9"/>
      <c r="M287" s="700"/>
      <c r="N287" s="707"/>
      <c r="O287" s="708"/>
    </row>
    <row r="288" spans="1:15" ht="14.1" customHeight="1">
      <c r="A288" s="7">
        <v>12</v>
      </c>
      <c r="B288" s="8" t="s">
        <v>26</v>
      </c>
      <c r="C288" s="7">
        <v>15</v>
      </c>
      <c r="D288" s="9"/>
      <c r="E288" s="700"/>
      <c r="F288" s="707"/>
      <c r="G288" s="708"/>
      <c r="H288" s="9"/>
      <c r="I288" s="700"/>
      <c r="J288" s="707"/>
      <c r="K288" s="708"/>
      <c r="L288" s="9"/>
      <c r="M288" s="828"/>
      <c r="N288" s="829"/>
      <c r="O288" s="830"/>
    </row>
    <row r="289" spans="1:15" ht="14.1" customHeight="1">
      <c r="A289" s="7"/>
      <c r="B289" s="8" t="s">
        <v>27</v>
      </c>
      <c r="C289" s="7">
        <v>16</v>
      </c>
      <c r="D289" s="9"/>
      <c r="E289" s="700"/>
      <c r="F289" s="707"/>
      <c r="G289" s="708"/>
      <c r="H289" s="9"/>
      <c r="I289" s="700"/>
      <c r="J289" s="707"/>
      <c r="K289" s="708"/>
      <c r="L289" s="9"/>
      <c r="M289" s="828"/>
      <c r="N289" s="829"/>
      <c r="O289" s="830"/>
    </row>
    <row r="290" spans="1:15" ht="14.1" customHeight="1">
      <c r="A290" s="7"/>
      <c r="B290" s="8" t="s">
        <v>28</v>
      </c>
      <c r="C290" s="7">
        <v>17</v>
      </c>
      <c r="D290" s="9"/>
      <c r="E290" s="700"/>
      <c r="F290" s="707"/>
      <c r="G290" s="708"/>
      <c r="H290" s="9"/>
      <c r="I290" s="700"/>
      <c r="J290" s="707"/>
      <c r="K290" s="708"/>
      <c r="L290" s="9"/>
      <c r="M290" s="797"/>
      <c r="N290" s="798"/>
      <c r="O290" s="799"/>
    </row>
    <row r="291" spans="1:15" ht="14.1" customHeight="1">
      <c r="A291" s="7"/>
      <c r="B291" s="8" t="s">
        <v>39</v>
      </c>
      <c r="C291" s="7">
        <v>18</v>
      </c>
      <c r="D291" s="9"/>
      <c r="E291" s="700"/>
      <c r="F291" s="707"/>
      <c r="G291" s="708"/>
      <c r="H291" s="70"/>
      <c r="I291" s="797"/>
      <c r="J291" s="798"/>
      <c r="K291" s="799"/>
      <c r="L291" s="70"/>
      <c r="M291" s="797"/>
      <c r="N291" s="798"/>
      <c r="O291" s="799"/>
    </row>
    <row r="292" spans="1:15" ht="14.1" customHeight="1">
      <c r="A292" s="7">
        <v>1</v>
      </c>
      <c r="B292" s="8" t="s">
        <v>40</v>
      </c>
      <c r="C292" s="7">
        <v>19</v>
      </c>
      <c r="D292" s="35" t="s">
        <v>63</v>
      </c>
      <c r="E292" s="734"/>
      <c r="F292" s="735"/>
      <c r="G292" s="736"/>
      <c r="H292" s="35" t="s">
        <v>63</v>
      </c>
      <c r="I292" s="734" t="s">
        <v>63</v>
      </c>
      <c r="J292" s="735"/>
      <c r="K292" s="736"/>
      <c r="L292" s="35" t="s">
        <v>63</v>
      </c>
      <c r="M292" s="734"/>
      <c r="N292" s="735"/>
      <c r="O292" s="736"/>
    </row>
    <row r="293" spans="1:15" ht="14.1" customHeight="1">
      <c r="A293" s="7"/>
      <c r="B293" s="8" t="s">
        <v>41</v>
      </c>
      <c r="C293" s="7">
        <v>20</v>
      </c>
      <c r="D293" s="36" t="s">
        <v>64</v>
      </c>
      <c r="E293" s="737"/>
      <c r="F293" s="738"/>
      <c r="G293" s="739"/>
      <c r="H293" s="36" t="s">
        <v>64</v>
      </c>
      <c r="I293" s="737" t="s">
        <v>64</v>
      </c>
      <c r="J293" s="738"/>
      <c r="K293" s="739"/>
      <c r="L293" s="36" t="s">
        <v>64</v>
      </c>
      <c r="M293" s="737"/>
      <c r="N293" s="738"/>
      <c r="O293" s="739"/>
    </row>
    <row r="294" spans="1:15" ht="14.1" customHeight="1">
      <c r="A294" s="703" t="s">
        <v>42</v>
      </c>
      <c r="B294" s="703"/>
      <c r="C294" s="703"/>
      <c r="D294" s="10">
        <v>7</v>
      </c>
      <c r="E294" s="800"/>
      <c r="F294" s="801"/>
      <c r="G294" s="802"/>
      <c r="H294" s="10">
        <v>1</v>
      </c>
      <c r="I294" s="704">
        <v>1</v>
      </c>
      <c r="J294" s="705"/>
      <c r="K294" s="706"/>
      <c r="L294" s="10">
        <v>1</v>
      </c>
      <c r="M294" s="704"/>
      <c r="N294" s="705"/>
      <c r="O294" s="706"/>
    </row>
    <row r="295" spans="1:15" ht="14.1" customHeight="1">
      <c r="A295" s="703" t="s">
        <v>43</v>
      </c>
      <c r="B295" s="703"/>
      <c r="C295" s="703"/>
      <c r="D295" s="9">
        <f>IF(18-COUNTA(D274:D291)=0,"",IF(D292="","",18-COUNTA(D274:D291)))</f>
        <v>16</v>
      </c>
      <c r="E295" s="700" t="str">
        <f>IF(18-COUNTA(E274:E291)=0,"",IF(E292="","",18-COUNTA(E274:E291)))</f>
        <v/>
      </c>
      <c r="F295" s="707"/>
      <c r="G295" s="708"/>
      <c r="H295" s="9">
        <f>IF(18-COUNTA(H274:H291)=0,"",IF(H292="","",18-COUNTA(H274:H291)))</f>
        <v>13</v>
      </c>
      <c r="I295" s="700">
        <f>IF(18-COUNTA(I274:I291)=0,"",IF(I292="","",18-COUNTA(I274:I291)))</f>
        <v>13</v>
      </c>
      <c r="J295" s="707"/>
      <c r="K295" s="708"/>
      <c r="L295" s="9">
        <f>IF(18-COUNTA(L274:L291)=0,"",IF(L292="","",18-COUNTA(L274:L291)))</f>
        <v>13</v>
      </c>
      <c r="M295" s="700" t="str">
        <f>IF(18-COUNTA(M274:M291)=0,"",IF(M292="","",18-COUNTA(M274:M291)))</f>
        <v/>
      </c>
      <c r="N295" s="707"/>
      <c r="O295" s="708"/>
    </row>
    <row r="296" spans="1:15" ht="14.1" customHeight="1">
      <c r="A296" s="832" t="s">
        <v>44</v>
      </c>
      <c r="B296" s="844" t="s">
        <v>45</v>
      </c>
      <c r="C296" s="845"/>
      <c r="D296" s="740" t="s">
        <v>521</v>
      </c>
      <c r="E296" s="741"/>
      <c r="F296" s="12">
        <v>4</v>
      </c>
      <c r="G296" s="40">
        <v>4</v>
      </c>
      <c r="H296" s="740" t="s">
        <v>107</v>
      </c>
      <c r="I296" s="741"/>
      <c r="J296" s="12">
        <v>4</v>
      </c>
      <c r="K296" s="40">
        <v>3</v>
      </c>
      <c r="L296" s="740" t="s">
        <v>107</v>
      </c>
      <c r="M296" s="741"/>
      <c r="N296" s="12">
        <v>4</v>
      </c>
      <c r="O296" s="40">
        <v>3</v>
      </c>
    </row>
    <row r="297" spans="1:15" ht="14.1" customHeight="1">
      <c r="A297" s="833"/>
      <c r="B297" s="846"/>
      <c r="C297" s="847"/>
      <c r="D297" s="740" t="s">
        <v>522</v>
      </c>
      <c r="E297" s="741"/>
      <c r="F297" s="12">
        <v>4</v>
      </c>
      <c r="G297" s="14">
        <v>4</v>
      </c>
      <c r="H297" s="740" t="s">
        <v>537</v>
      </c>
      <c r="I297" s="741"/>
      <c r="J297" s="12">
        <v>3</v>
      </c>
      <c r="K297" s="13">
        <v>2</v>
      </c>
      <c r="L297" s="740" t="s">
        <v>537</v>
      </c>
      <c r="M297" s="741"/>
      <c r="N297" s="12">
        <v>3</v>
      </c>
      <c r="O297" s="13">
        <v>2</v>
      </c>
    </row>
    <row r="298" spans="1:15" ht="14.1" customHeight="1">
      <c r="A298" s="833"/>
      <c r="B298" s="846"/>
      <c r="C298" s="847"/>
      <c r="D298" s="740"/>
      <c r="E298" s="741"/>
      <c r="F298" s="12"/>
      <c r="G298" s="14"/>
      <c r="H298" s="740" t="s">
        <v>538</v>
      </c>
      <c r="I298" s="741"/>
      <c r="J298" s="12">
        <v>4</v>
      </c>
      <c r="K298" s="13">
        <v>3</v>
      </c>
      <c r="L298" s="740" t="s">
        <v>538</v>
      </c>
      <c r="M298" s="741"/>
      <c r="N298" s="12">
        <v>4</v>
      </c>
      <c r="O298" s="13">
        <v>3</v>
      </c>
    </row>
    <row r="299" spans="1:15" ht="14.1" customHeight="1">
      <c r="A299" s="833"/>
      <c r="B299" s="846"/>
      <c r="C299" s="847"/>
      <c r="D299" s="740"/>
      <c r="E299" s="741"/>
      <c r="F299" s="12"/>
      <c r="G299" s="14"/>
      <c r="H299" s="740"/>
      <c r="I299" s="741"/>
      <c r="J299" s="12"/>
      <c r="K299" s="13"/>
      <c r="L299" s="740"/>
      <c r="M299" s="741"/>
      <c r="N299" s="12"/>
      <c r="O299" s="13"/>
    </row>
    <row r="300" spans="1:15" ht="14.1" customHeight="1">
      <c r="A300" s="833"/>
      <c r="B300" s="848"/>
      <c r="C300" s="849"/>
      <c r="D300" s="740"/>
      <c r="E300" s="741"/>
      <c r="F300" s="12"/>
      <c r="G300" s="14"/>
      <c r="H300" s="740"/>
      <c r="I300" s="741"/>
      <c r="J300" s="12"/>
      <c r="K300" s="13"/>
      <c r="L300" s="740"/>
      <c r="M300" s="741"/>
      <c r="N300" s="12"/>
      <c r="O300" s="13"/>
    </row>
    <row r="301" spans="1:15" ht="14.1" customHeight="1">
      <c r="A301" s="833"/>
      <c r="B301" s="838" t="s">
        <v>46</v>
      </c>
      <c r="C301" s="839"/>
      <c r="D301" s="742" t="s">
        <v>318</v>
      </c>
      <c r="E301" s="743"/>
      <c r="F301" s="21">
        <v>3</v>
      </c>
      <c r="G301" s="11">
        <v>2</v>
      </c>
      <c r="H301" s="742" t="s">
        <v>318</v>
      </c>
      <c r="I301" s="743"/>
      <c r="J301" s="21">
        <v>3</v>
      </c>
      <c r="K301" s="37">
        <v>2</v>
      </c>
      <c r="L301" s="742" t="s">
        <v>318</v>
      </c>
      <c r="M301" s="743"/>
      <c r="N301" s="21">
        <v>3</v>
      </c>
      <c r="O301" s="37">
        <v>2</v>
      </c>
    </row>
    <row r="302" spans="1:15" ht="14.1" customHeight="1">
      <c r="A302" s="833"/>
      <c r="B302" s="840"/>
      <c r="C302" s="841"/>
      <c r="D302" s="740" t="s">
        <v>98</v>
      </c>
      <c r="E302" s="741"/>
      <c r="F302" s="12">
        <v>2</v>
      </c>
      <c r="G302" s="14">
        <v>1</v>
      </c>
      <c r="H302" s="740" t="s">
        <v>110</v>
      </c>
      <c r="I302" s="741"/>
      <c r="J302" s="12">
        <v>4</v>
      </c>
      <c r="K302" s="13">
        <v>3</v>
      </c>
      <c r="L302" s="740" t="s">
        <v>110</v>
      </c>
      <c r="M302" s="741"/>
      <c r="N302" s="12">
        <v>4</v>
      </c>
      <c r="O302" s="13">
        <v>3</v>
      </c>
    </row>
    <row r="303" spans="1:15" ht="14.1" customHeight="1">
      <c r="A303" s="833"/>
      <c r="B303" s="840"/>
      <c r="C303" s="841"/>
      <c r="D303" s="740" t="s">
        <v>524</v>
      </c>
      <c r="E303" s="741"/>
      <c r="F303" s="12">
        <v>4</v>
      </c>
      <c r="G303" s="14">
        <v>4</v>
      </c>
      <c r="H303" s="740" t="s">
        <v>71</v>
      </c>
      <c r="I303" s="741"/>
      <c r="J303" s="12">
        <v>2</v>
      </c>
      <c r="K303" s="13">
        <v>1</v>
      </c>
      <c r="L303" s="740" t="s">
        <v>71</v>
      </c>
      <c r="M303" s="741"/>
      <c r="N303" s="12">
        <v>2</v>
      </c>
      <c r="O303" s="13">
        <v>1</v>
      </c>
    </row>
    <row r="304" spans="1:15" ht="14.1" customHeight="1">
      <c r="A304" s="833"/>
      <c r="B304" s="840"/>
      <c r="C304" s="841"/>
      <c r="D304" s="740" t="s">
        <v>74</v>
      </c>
      <c r="E304" s="741"/>
      <c r="F304" s="12">
        <v>2</v>
      </c>
      <c r="G304" s="14">
        <v>2</v>
      </c>
      <c r="H304" s="740" t="s">
        <v>111</v>
      </c>
      <c r="I304" s="741"/>
      <c r="J304" s="12">
        <v>2</v>
      </c>
      <c r="K304" s="13">
        <v>1</v>
      </c>
      <c r="L304" s="740" t="s">
        <v>111</v>
      </c>
      <c r="M304" s="741"/>
      <c r="N304" s="12">
        <v>2</v>
      </c>
      <c r="O304" s="13">
        <v>1</v>
      </c>
    </row>
    <row r="305" spans="1:15" ht="14.1" customHeight="1">
      <c r="A305" s="833"/>
      <c r="B305" s="840"/>
      <c r="C305" s="841"/>
      <c r="D305" s="740" t="s">
        <v>526</v>
      </c>
      <c r="E305" s="741"/>
      <c r="F305" s="12">
        <v>4</v>
      </c>
      <c r="G305" s="14">
        <v>4</v>
      </c>
      <c r="H305" s="740" t="s">
        <v>533</v>
      </c>
      <c r="I305" s="741"/>
      <c r="J305" s="12"/>
      <c r="K305" s="13">
        <v>1</v>
      </c>
      <c r="L305" s="740" t="s">
        <v>533</v>
      </c>
      <c r="M305" s="741"/>
      <c r="N305" s="12"/>
      <c r="O305" s="13">
        <v>1</v>
      </c>
    </row>
    <row r="306" spans="1:15" ht="14.1" customHeight="1">
      <c r="A306" s="833"/>
      <c r="B306" s="840"/>
      <c r="C306" s="841"/>
      <c r="D306" s="831"/>
      <c r="E306" s="831"/>
      <c r="F306" s="14"/>
      <c r="G306" s="40"/>
      <c r="H306" s="740" t="s">
        <v>112</v>
      </c>
      <c r="I306" s="741"/>
      <c r="J306" s="12">
        <v>2</v>
      </c>
      <c r="K306" s="13">
        <v>1</v>
      </c>
      <c r="L306" s="740" t="s">
        <v>112</v>
      </c>
      <c r="M306" s="741"/>
      <c r="N306" s="12">
        <v>2</v>
      </c>
      <c r="O306" s="13">
        <v>1</v>
      </c>
    </row>
    <row r="307" spans="1:15" ht="14.1" customHeight="1">
      <c r="A307" s="833"/>
      <c r="B307" s="840"/>
      <c r="C307" s="841"/>
      <c r="D307" s="740"/>
      <c r="E307" s="741"/>
      <c r="F307" s="12"/>
      <c r="G307" s="14"/>
      <c r="H307" s="740" t="s">
        <v>425</v>
      </c>
      <c r="I307" s="746"/>
      <c r="J307" s="13">
        <v>2</v>
      </c>
      <c r="K307" s="40">
        <v>2</v>
      </c>
      <c r="L307" s="740" t="s">
        <v>425</v>
      </c>
      <c r="M307" s="746"/>
      <c r="N307" s="13">
        <v>2</v>
      </c>
      <c r="O307" s="40">
        <v>2</v>
      </c>
    </row>
    <row r="308" spans="1:15" ht="14.1" customHeight="1">
      <c r="A308" s="833"/>
      <c r="B308" s="840"/>
      <c r="C308" s="841"/>
      <c r="D308" s="740"/>
      <c r="E308" s="741"/>
      <c r="F308" s="12"/>
      <c r="G308" s="14"/>
      <c r="H308" s="740" t="s">
        <v>114</v>
      </c>
      <c r="I308" s="741"/>
      <c r="J308" s="12">
        <v>2</v>
      </c>
      <c r="K308" s="13">
        <v>2</v>
      </c>
      <c r="L308" s="740" t="s">
        <v>114</v>
      </c>
      <c r="M308" s="741"/>
      <c r="N308" s="12">
        <v>2</v>
      </c>
      <c r="O308" s="13">
        <v>2</v>
      </c>
    </row>
    <row r="309" spans="1:15" ht="14.1" customHeight="1">
      <c r="A309" s="833"/>
      <c r="B309" s="840"/>
      <c r="C309" s="841"/>
      <c r="D309" s="740"/>
      <c r="E309" s="746"/>
      <c r="F309" s="12"/>
      <c r="G309" s="13"/>
      <c r="H309" s="740"/>
      <c r="I309" s="746"/>
      <c r="J309" s="12"/>
      <c r="K309" s="13"/>
      <c r="L309" s="740"/>
      <c r="M309" s="746"/>
      <c r="N309" s="12"/>
      <c r="O309" s="13"/>
    </row>
    <row r="310" spans="1:15" ht="14.1" customHeight="1">
      <c r="A310" s="834"/>
      <c r="B310" s="842"/>
      <c r="C310" s="843"/>
      <c r="D310" s="713"/>
      <c r="E310" s="714"/>
      <c r="F310" s="12"/>
      <c r="G310" s="13"/>
      <c r="H310" s="713"/>
      <c r="I310" s="714"/>
      <c r="J310" s="12"/>
      <c r="K310" s="13"/>
      <c r="L310" s="713"/>
      <c r="M310" s="714"/>
      <c r="N310" s="12"/>
      <c r="O310" s="13"/>
    </row>
    <row r="311" spans="1:15" ht="14.1" customHeight="1">
      <c r="A311" s="715" t="s">
        <v>47</v>
      </c>
      <c r="B311" s="716"/>
      <c r="C311" s="717"/>
      <c r="D311" s="10">
        <f>IF(SUM(F296:F310)=0,"",SUM(F296:F310))</f>
        <v>23</v>
      </c>
      <c r="E311" s="704">
        <f>IF((COUNTA(D274:D291)+SUM(G296:G310)+COUNTA(D293))=0,"",COUNTA(D274:D291)+SUM(G296:G310)+COUNTA(D293))</f>
        <v>24</v>
      </c>
      <c r="F311" s="705"/>
      <c r="G311" s="706"/>
      <c r="H311" s="10">
        <f>IF(SUM(J296:J310)=0,"",SUM(J296:J310))</f>
        <v>28</v>
      </c>
      <c r="I311" s="704">
        <f>IF((COUNTA(H274:H291)+SUM(K296:K310)+COUNTA(H293))=0,"",COUNTA(H274:H291)+SUM(K296:K310)+COUNTA(H293))</f>
        <v>27</v>
      </c>
      <c r="J311" s="705"/>
      <c r="K311" s="706"/>
      <c r="L311" s="10">
        <f>IF(SUM(N296:N310)=0,"",SUM(N296:N310))</f>
        <v>28</v>
      </c>
      <c r="M311" s="704">
        <f>IF((COUNTA(L274:L290)+SUM(O295:O310)+COUNTA(L292))=0,"",COUNTA(L274:L290)+SUM(O295:O310)+COUNTA(L292))</f>
        <v>27</v>
      </c>
      <c r="N311" s="705"/>
      <c r="O311" s="706"/>
    </row>
    <row r="312" spans="1:15" ht="14.1" customHeight="1">
      <c r="A312" s="23" t="s">
        <v>48</v>
      </c>
      <c r="B312" s="718" t="s">
        <v>49</v>
      </c>
      <c r="C312" s="719"/>
      <c r="D312" s="719"/>
      <c r="E312" s="719" t="s">
        <v>50</v>
      </c>
      <c r="F312" s="719"/>
      <c r="G312" s="719"/>
      <c r="H312" s="719"/>
      <c r="I312" s="720" t="s">
        <v>51</v>
      </c>
      <c r="J312" s="720"/>
      <c r="K312" s="720"/>
      <c r="L312" s="719" t="s">
        <v>52</v>
      </c>
      <c r="M312" s="719"/>
      <c r="N312" s="719"/>
      <c r="O312" s="721"/>
    </row>
    <row r="313" spans="1:15" ht="14.1" customHeight="1">
      <c r="A313" s="23" t="s">
        <v>53</v>
      </c>
      <c r="B313" s="722"/>
      <c r="C313" s="723"/>
      <c r="D313" s="723"/>
      <c r="E313" s="751"/>
      <c r="F313" s="751"/>
      <c r="G313" s="751"/>
      <c r="H313" s="751"/>
      <c r="I313" s="751"/>
      <c r="J313" s="751"/>
      <c r="K313" s="751"/>
      <c r="L313" s="751"/>
      <c r="M313" s="751"/>
      <c r="N313" s="751"/>
      <c r="O313" s="752"/>
    </row>
    <row r="314" spans="1:15" ht="14.1" customHeight="1">
      <c r="A314" s="23" t="s">
        <v>54</v>
      </c>
      <c r="B314" s="722"/>
      <c r="C314" s="723"/>
      <c r="D314" s="723"/>
      <c r="E314" s="723"/>
      <c r="F314" s="723"/>
      <c r="G314" s="723"/>
      <c r="H314" s="723"/>
      <c r="I314" s="723"/>
      <c r="J314" s="723"/>
      <c r="K314" s="723"/>
      <c r="L314" s="723"/>
      <c r="M314" s="723"/>
      <c r="N314" s="723"/>
      <c r="O314" s="724"/>
    </row>
    <row r="315" spans="1:15" ht="14.1" customHeight="1">
      <c r="A315" s="24" t="s">
        <v>55</v>
      </c>
      <c r="B315" s="725"/>
      <c r="C315" s="726"/>
      <c r="D315" s="726"/>
      <c r="E315" s="726"/>
      <c r="F315" s="726"/>
      <c r="G315" s="726"/>
      <c r="H315" s="726"/>
      <c r="I315" s="726"/>
      <c r="J315" s="726"/>
      <c r="K315" s="726"/>
      <c r="L315" s="726"/>
      <c r="M315" s="726"/>
      <c r="N315" s="726"/>
      <c r="O315" s="727"/>
    </row>
  </sheetData>
  <mergeCells count="967">
    <mergeCell ref="A33:A47"/>
    <mergeCell ref="A85:A99"/>
    <mergeCell ref="A137:A152"/>
    <mergeCell ref="A190:A205"/>
    <mergeCell ref="A243:A258"/>
    <mergeCell ref="A296:A310"/>
    <mergeCell ref="B301:C310"/>
    <mergeCell ref="B296:C300"/>
    <mergeCell ref="A267:C273"/>
    <mergeCell ref="B248:C258"/>
    <mergeCell ref="B243:C247"/>
    <mergeCell ref="A214:C220"/>
    <mergeCell ref="B195:C205"/>
    <mergeCell ref="B190:C194"/>
    <mergeCell ref="A161:C167"/>
    <mergeCell ref="B142:C152"/>
    <mergeCell ref="B137:C141"/>
    <mergeCell ref="A108:C114"/>
    <mergeCell ref="B89:C99"/>
    <mergeCell ref="B85:C88"/>
    <mergeCell ref="A56:C62"/>
    <mergeCell ref="B38:C47"/>
    <mergeCell ref="B33:C37"/>
    <mergeCell ref="B313:D313"/>
    <mergeCell ref="E313:H313"/>
    <mergeCell ref="I313:O313"/>
    <mergeCell ref="B314:D314"/>
    <mergeCell ref="E314:H314"/>
    <mergeCell ref="I314:O314"/>
    <mergeCell ref="B315:D315"/>
    <mergeCell ref="E315:H315"/>
    <mergeCell ref="I315:O315"/>
    <mergeCell ref="D310:E310"/>
    <mergeCell ref="H310:I310"/>
    <mergeCell ref="L310:M310"/>
    <mergeCell ref="A311:C311"/>
    <mergeCell ref="E311:G311"/>
    <mergeCell ref="I311:K311"/>
    <mergeCell ref="M311:O311"/>
    <mergeCell ref="B312:D312"/>
    <mergeCell ref="E312:H312"/>
    <mergeCell ref="I312:K312"/>
    <mergeCell ref="L312:O312"/>
    <mergeCell ref="D307:E307"/>
    <mergeCell ref="H307:I307"/>
    <mergeCell ref="L307:M307"/>
    <mergeCell ref="D308:E308"/>
    <mergeCell ref="H308:I308"/>
    <mergeCell ref="L308:M308"/>
    <mergeCell ref="D309:E309"/>
    <mergeCell ref="H309:I309"/>
    <mergeCell ref="L309:M309"/>
    <mergeCell ref="D304:E304"/>
    <mergeCell ref="H304:I304"/>
    <mergeCell ref="L304:M304"/>
    <mergeCell ref="D305:E305"/>
    <mergeCell ref="H305:I305"/>
    <mergeCell ref="L305:M305"/>
    <mergeCell ref="D306:E306"/>
    <mergeCell ref="H306:I306"/>
    <mergeCell ref="L306:M306"/>
    <mergeCell ref="D301:E301"/>
    <mergeCell ref="H301:I301"/>
    <mergeCell ref="L301:M301"/>
    <mergeCell ref="D302:E302"/>
    <mergeCell ref="H302:I302"/>
    <mergeCell ref="L302:M302"/>
    <mergeCell ref="D303:E303"/>
    <mergeCell ref="H303:I303"/>
    <mergeCell ref="L303:M303"/>
    <mergeCell ref="D298:E298"/>
    <mergeCell ref="H298:I298"/>
    <mergeCell ref="L298:M298"/>
    <mergeCell ref="D299:E299"/>
    <mergeCell ref="H299:I299"/>
    <mergeCell ref="L299:M299"/>
    <mergeCell ref="D300:E300"/>
    <mergeCell ref="H300:I300"/>
    <mergeCell ref="L300:M300"/>
    <mergeCell ref="A295:C295"/>
    <mergeCell ref="E295:G295"/>
    <mergeCell ref="I295:K295"/>
    <mergeCell ref="M295:O295"/>
    <mergeCell ref="D296:E296"/>
    <mergeCell ref="H296:I296"/>
    <mergeCell ref="L296:M296"/>
    <mergeCell ref="D297:E297"/>
    <mergeCell ref="H297:I297"/>
    <mergeCell ref="L297:M297"/>
    <mergeCell ref="E292:G292"/>
    <mergeCell ref="I292:K292"/>
    <mergeCell ref="M292:O292"/>
    <mergeCell ref="E293:G293"/>
    <mergeCell ref="I293:K293"/>
    <mergeCell ref="M293:O293"/>
    <mergeCell ref="A294:C294"/>
    <mergeCell ref="E294:G294"/>
    <mergeCell ref="I294:K294"/>
    <mergeCell ref="M294:O294"/>
    <mergeCell ref="E289:G289"/>
    <mergeCell ref="I289:K289"/>
    <mergeCell ref="M289:O289"/>
    <mergeCell ref="E290:G290"/>
    <mergeCell ref="I290:K290"/>
    <mergeCell ref="M290:O290"/>
    <mergeCell ref="E291:G291"/>
    <mergeCell ref="I291:K291"/>
    <mergeCell ref="M291:O291"/>
    <mergeCell ref="E286:G286"/>
    <mergeCell ref="I286:K286"/>
    <mergeCell ref="M286:O286"/>
    <mergeCell ref="E287:G287"/>
    <mergeCell ref="I287:K287"/>
    <mergeCell ref="M287:O287"/>
    <mergeCell ref="E288:G288"/>
    <mergeCell ref="I288:K288"/>
    <mergeCell ref="M288:O288"/>
    <mergeCell ref="E283:G283"/>
    <mergeCell ref="I283:K283"/>
    <mergeCell ref="M283:O283"/>
    <mergeCell ref="E284:G284"/>
    <mergeCell ref="I284:K284"/>
    <mergeCell ref="M284:O284"/>
    <mergeCell ref="E285:G285"/>
    <mergeCell ref="I285:K285"/>
    <mergeCell ref="M285:O285"/>
    <mergeCell ref="E280:G280"/>
    <mergeCell ref="I280:K280"/>
    <mergeCell ref="M280:O280"/>
    <mergeCell ref="E281:G281"/>
    <mergeCell ref="I281:K281"/>
    <mergeCell ref="M281:O281"/>
    <mergeCell ref="E282:G282"/>
    <mergeCell ref="I282:K282"/>
    <mergeCell ref="M282:O282"/>
    <mergeCell ref="E277:G277"/>
    <mergeCell ref="I277:K277"/>
    <mergeCell ref="M277:O277"/>
    <mergeCell ref="E278:G278"/>
    <mergeCell ref="I278:K278"/>
    <mergeCell ref="M278:O278"/>
    <mergeCell ref="E279:G279"/>
    <mergeCell ref="I279:K279"/>
    <mergeCell ref="M279:O279"/>
    <mergeCell ref="E274:G274"/>
    <mergeCell ref="I274:K274"/>
    <mergeCell ref="M274:O274"/>
    <mergeCell ref="E275:G275"/>
    <mergeCell ref="I275:K275"/>
    <mergeCell ref="M275:O275"/>
    <mergeCell ref="E276:G276"/>
    <mergeCell ref="I276:K276"/>
    <mergeCell ref="M276:O276"/>
    <mergeCell ref="E271:G271"/>
    <mergeCell ref="I271:K271"/>
    <mergeCell ref="M271:O271"/>
    <mergeCell ref="E272:G272"/>
    <mergeCell ref="I272:K272"/>
    <mergeCell ref="M272:O272"/>
    <mergeCell ref="E273:G273"/>
    <mergeCell ref="I273:K273"/>
    <mergeCell ref="M273:O273"/>
    <mergeCell ref="E268:G268"/>
    <mergeCell ref="I268:K268"/>
    <mergeCell ref="M268:O268"/>
    <mergeCell ref="E269:G269"/>
    <mergeCell ref="I269:K269"/>
    <mergeCell ref="M269:O269"/>
    <mergeCell ref="E270:G270"/>
    <mergeCell ref="I270:K270"/>
    <mergeCell ref="M270:O270"/>
    <mergeCell ref="B263:D263"/>
    <mergeCell ref="E263:H263"/>
    <mergeCell ref="I263:O263"/>
    <mergeCell ref="A264:D264"/>
    <mergeCell ref="A265:O265"/>
    <mergeCell ref="A266:D266"/>
    <mergeCell ref="E266:I266"/>
    <mergeCell ref="J266:O266"/>
    <mergeCell ref="E267:G267"/>
    <mergeCell ref="I267:K267"/>
    <mergeCell ref="M267:O267"/>
    <mergeCell ref="B260:D260"/>
    <mergeCell ref="E260:H260"/>
    <mergeCell ref="I260:K260"/>
    <mergeCell ref="L260:O260"/>
    <mergeCell ref="B261:D261"/>
    <mergeCell ref="E261:H261"/>
    <mergeCell ref="I261:O261"/>
    <mergeCell ref="B262:D262"/>
    <mergeCell ref="E262:H262"/>
    <mergeCell ref="I262:O262"/>
    <mergeCell ref="D257:E257"/>
    <mergeCell ref="H257:I257"/>
    <mergeCell ref="L257:M257"/>
    <mergeCell ref="D258:E258"/>
    <mergeCell ref="H258:I258"/>
    <mergeCell ref="L258:M258"/>
    <mergeCell ref="A259:C259"/>
    <mergeCell ref="E259:G259"/>
    <mergeCell ref="I259:K259"/>
    <mergeCell ref="M259:O259"/>
    <mergeCell ref="D254:E254"/>
    <mergeCell ref="H254:I254"/>
    <mergeCell ref="L254:M254"/>
    <mergeCell ref="D255:E255"/>
    <mergeCell ref="H255:I255"/>
    <mergeCell ref="L255:M255"/>
    <mergeCell ref="D256:E256"/>
    <mergeCell ref="H256:I256"/>
    <mergeCell ref="L256:M256"/>
    <mergeCell ref="D251:E251"/>
    <mergeCell ref="H251:I251"/>
    <mergeCell ref="L251:M251"/>
    <mergeCell ref="D252:E252"/>
    <mergeCell ref="H252:I252"/>
    <mergeCell ref="L252:M252"/>
    <mergeCell ref="D253:E253"/>
    <mergeCell ref="H253:I253"/>
    <mergeCell ref="L253:M253"/>
    <mergeCell ref="D248:E248"/>
    <mergeCell ref="H248:I248"/>
    <mergeCell ref="L248:M248"/>
    <mergeCell ref="D249:E249"/>
    <mergeCell ref="H249:I249"/>
    <mergeCell ref="L249:M249"/>
    <mergeCell ref="D250:E250"/>
    <mergeCell ref="H250:I250"/>
    <mergeCell ref="L250:M250"/>
    <mergeCell ref="D245:E245"/>
    <mergeCell ref="H245:I245"/>
    <mergeCell ref="L245:M245"/>
    <mergeCell ref="D246:E246"/>
    <mergeCell ref="H246:I246"/>
    <mergeCell ref="L246:M246"/>
    <mergeCell ref="D247:E247"/>
    <mergeCell ref="H247:I247"/>
    <mergeCell ref="L247:M247"/>
    <mergeCell ref="A242:C242"/>
    <mergeCell ref="E242:G242"/>
    <mergeCell ref="I242:K242"/>
    <mergeCell ref="M242:O242"/>
    <mergeCell ref="D243:E243"/>
    <mergeCell ref="H243:I243"/>
    <mergeCell ref="L243:M243"/>
    <mergeCell ref="D244:E244"/>
    <mergeCell ref="H244:I244"/>
    <mergeCell ref="L244:M244"/>
    <mergeCell ref="E239:G239"/>
    <mergeCell ref="I239:K239"/>
    <mergeCell ref="M239:O239"/>
    <mergeCell ref="E240:G240"/>
    <mergeCell ref="I240:K240"/>
    <mergeCell ref="M240:O240"/>
    <mergeCell ref="A241:C241"/>
    <mergeCell ref="E241:G241"/>
    <mergeCell ref="I241:K241"/>
    <mergeCell ref="M241:O241"/>
    <mergeCell ref="E236:G236"/>
    <mergeCell ref="I236:K236"/>
    <mergeCell ref="M236:O236"/>
    <mergeCell ref="E237:G237"/>
    <mergeCell ref="I237:K237"/>
    <mergeCell ref="M237:O237"/>
    <mergeCell ref="E238:G238"/>
    <mergeCell ref="I238:K238"/>
    <mergeCell ref="M238:O238"/>
    <mergeCell ref="E233:G233"/>
    <mergeCell ref="I233:K233"/>
    <mergeCell ref="M233:O233"/>
    <mergeCell ref="E234:G234"/>
    <mergeCell ref="I234:K234"/>
    <mergeCell ref="M234:O234"/>
    <mergeCell ref="E235:G235"/>
    <mergeCell ref="I235:K235"/>
    <mergeCell ref="M235:O235"/>
    <mergeCell ref="E230:G230"/>
    <mergeCell ref="I230:K230"/>
    <mergeCell ref="M230:O230"/>
    <mergeCell ref="E231:G231"/>
    <mergeCell ref="I231:K231"/>
    <mergeCell ref="M231:O231"/>
    <mergeCell ref="E232:G232"/>
    <mergeCell ref="I232:K232"/>
    <mergeCell ref="M232:O232"/>
    <mergeCell ref="E227:G227"/>
    <mergeCell ref="I227:K227"/>
    <mergeCell ref="M227:O227"/>
    <mergeCell ref="E228:G228"/>
    <mergeCell ref="I228:K228"/>
    <mergeCell ref="M228:O228"/>
    <mergeCell ref="E229:G229"/>
    <mergeCell ref="I229:K229"/>
    <mergeCell ref="M229:O229"/>
    <mergeCell ref="E224:G224"/>
    <mergeCell ref="I224:K224"/>
    <mergeCell ref="M224:O224"/>
    <mergeCell ref="E225:G225"/>
    <mergeCell ref="I225:K225"/>
    <mergeCell ref="M225:O225"/>
    <mergeCell ref="E226:G226"/>
    <mergeCell ref="I226:K226"/>
    <mergeCell ref="M226:O226"/>
    <mergeCell ref="E221:G221"/>
    <mergeCell ref="I221:K221"/>
    <mergeCell ref="M221:O221"/>
    <mergeCell ref="E222:G222"/>
    <mergeCell ref="I222:K222"/>
    <mergeCell ref="M222:O222"/>
    <mergeCell ref="E223:G223"/>
    <mergeCell ref="I223:K223"/>
    <mergeCell ref="M223:O223"/>
    <mergeCell ref="E218:G218"/>
    <mergeCell ref="I218:K218"/>
    <mergeCell ref="M218:O218"/>
    <mergeCell ref="E219:G219"/>
    <mergeCell ref="I219:K219"/>
    <mergeCell ref="M219:O219"/>
    <mergeCell ref="E220:G220"/>
    <mergeCell ref="I220:K220"/>
    <mergeCell ref="M220:O220"/>
    <mergeCell ref="E215:G215"/>
    <mergeCell ref="I215:K215"/>
    <mergeCell ref="M215:O215"/>
    <mergeCell ref="E216:G216"/>
    <mergeCell ref="I216:K216"/>
    <mergeCell ref="M216:O216"/>
    <mergeCell ref="E217:G217"/>
    <mergeCell ref="I217:K217"/>
    <mergeCell ref="M217:O217"/>
    <mergeCell ref="B210:D210"/>
    <mergeCell ref="E210:H210"/>
    <mergeCell ref="I210:O210"/>
    <mergeCell ref="A211:D211"/>
    <mergeCell ref="A212:O212"/>
    <mergeCell ref="A213:D213"/>
    <mergeCell ref="E213:I213"/>
    <mergeCell ref="J213:O213"/>
    <mergeCell ref="E214:G214"/>
    <mergeCell ref="I214:K214"/>
    <mergeCell ref="M214:O214"/>
    <mergeCell ref="B207:D207"/>
    <mergeCell ref="E207:H207"/>
    <mergeCell ref="I207:K207"/>
    <mergeCell ref="L207:O207"/>
    <mergeCell ref="B208:D208"/>
    <mergeCell ref="E208:H208"/>
    <mergeCell ref="I208:O208"/>
    <mergeCell ref="B209:D209"/>
    <mergeCell ref="E209:H209"/>
    <mergeCell ref="I209:O209"/>
    <mergeCell ref="D204:E204"/>
    <mergeCell ref="H204:I204"/>
    <mergeCell ref="L204:M204"/>
    <mergeCell ref="D205:E205"/>
    <mergeCell ref="H205:I205"/>
    <mergeCell ref="L205:M205"/>
    <mergeCell ref="A206:C206"/>
    <mergeCell ref="E206:G206"/>
    <mergeCell ref="I206:K206"/>
    <mergeCell ref="M206:O206"/>
    <mergeCell ref="D201:E201"/>
    <mergeCell ref="H201:I201"/>
    <mergeCell ref="L201:M201"/>
    <mergeCell ref="D202:E202"/>
    <mergeCell ref="H202:I202"/>
    <mergeCell ref="L202:M202"/>
    <mergeCell ref="D203:E203"/>
    <mergeCell ref="H203:I203"/>
    <mergeCell ref="L203:M203"/>
    <mergeCell ref="D198:E198"/>
    <mergeCell ref="H198:I198"/>
    <mergeCell ref="L198:M198"/>
    <mergeCell ref="D199:E199"/>
    <mergeCell ref="H199:I199"/>
    <mergeCell ref="L199:M199"/>
    <mergeCell ref="D200:E200"/>
    <mergeCell ref="H200:I200"/>
    <mergeCell ref="L200:M200"/>
    <mergeCell ref="D195:E195"/>
    <mergeCell ref="H195:I195"/>
    <mergeCell ref="L195:M195"/>
    <mergeCell ref="D196:E196"/>
    <mergeCell ref="H196:I196"/>
    <mergeCell ref="L196:M196"/>
    <mergeCell ref="D197:E197"/>
    <mergeCell ref="H197:I197"/>
    <mergeCell ref="L197:M197"/>
    <mergeCell ref="D192:E192"/>
    <mergeCell ref="H192:I192"/>
    <mergeCell ref="L192:M192"/>
    <mergeCell ref="D193:E193"/>
    <mergeCell ref="H193:I193"/>
    <mergeCell ref="L193:M193"/>
    <mergeCell ref="D194:E194"/>
    <mergeCell ref="H194:I194"/>
    <mergeCell ref="L194:M194"/>
    <mergeCell ref="A189:C189"/>
    <mergeCell ref="E189:G189"/>
    <mergeCell ref="I189:K189"/>
    <mergeCell ref="M189:O189"/>
    <mergeCell ref="D190:E190"/>
    <mergeCell ref="H190:I190"/>
    <mergeCell ref="L190:M190"/>
    <mergeCell ref="D191:E191"/>
    <mergeCell ref="H191:I191"/>
    <mergeCell ref="L191:M191"/>
    <mergeCell ref="E186:G186"/>
    <mergeCell ref="I186:K186"/>
    <mergeCell ref="M186:O186"/>
    <mergeCell ref="E187:G187"/>
    <mergeCell ref="I187:K187"/>
    <mergeCell ref="M187:O187"/>
    <mergeCell ref="A188:C188"/>
    <mergeCell ref="E188:G188"/>
    <mergeCell ref="I188:K188"/>
    <mergeCell ref="M188:O188"/>
    <mergeCell ref="E183:G183"/>
    <mergeCell ref="I183:K183"/>
    <mergeCell ref="M183:O183"/>
    <mergeCell ref="E184:G184"/>
    <mergeCell ref="I184:K184"/>
    <mergeCell ref="M184:O184"/>
    <mergeCell ref="E185:G185"/>
    <mergeCell ref="I185:K185"/>
    <mergeCell ref="M185:O185"/>
    <mergeCell ref="E180:G180"/>
    <mergeCell ref="I180:K180"/>
    <mergeCell ref="M180:O180"/>
    <mergeCell ref="E181:G181"/>
    <mergeCell ref="I181:K181"/>
    <mergeCell ref="M181:O181"/>
    <mergeCell ref="E182:G182"/>
    <mergeCell ref="I182:K182"/>
    <mergeCell ref="M182:O182"/>
    <mergeCell ref="E177:G177"/>
    <mergeCell ref="I177:K177"/>
    <mergeCell ref="M177:O177"/>
    <mergeCell ref="E178:G178"/>
    <mergeCell ref="I178:K178"/>
    <mergeCell ref="M178:O178"/>
    <mergeCell ref="E179:G179"/>
    <mergeCell ref="I179:K179"/>
    <mergeCell ref="M179:O179"/>
    <mergeCell ref="E174:G174"/>
    <mergeCell ref="I174:K174"/>
    <mergeCell ref="M174:O174"/>
    <mergeCell ref="E175:G175"/>
    <mergeCell ref="I175:K175"/>
    <mergeCell ref="M175:O175"/>
    <mergeCell ref="E176:G176"/>
    <mergeCell ref="I176:K176"/>
    <mergeCell ref="M176:O176"/>
    <mergeCell ref="E171:G171"/>
    <mergeCell ref="I171:K171"/>
    <mergeCell ref="M171:O171"/>
    <mergeCell ref="E172:G172"/>
    <mergeCell ref="I172:K172"/>
    <mergeCell ref="M172:O172"/>
    <mergeCell ref="E173:G173"/>
    <mergeCell ref="I173:K173"/>
    <mergeCell ref="M173:O173"/>
    <mergeCell ref="E168:G168"/>
    <mergeCell ref="I168:K168"/>
    <mergeCell ref="M168:O168"/>
    <mergeCell ref="E169:G169"/>
    <mergeCell ref="I169:K169"/>
    <mergeCell ref="M169:O169"/>
    <mergeCell ref="E170:G170"/>
    <mergeCell ref="I170:K170"/>
    <mergeCell ref="M170:O170"/>
    <mergeCell ref="E165:G165"/>
    <mergeCell ref="I165:K165"/>
    <mergeCell ref="M165:O165"/>
    <mergeCell ref="E166:G166"/>
    <mergeCell ref="I166:K166"/>
    <mergeCell ref="M166:O166"/>
    <mergeCell ref="E167:G167"/>
    <mergeCell ref="I167:K167"/>
    <mergeCell ref="M167:O167"/>
    <mergeCell ref="E162:G162"/>
    <mergeCell ref="I162:K162"/>
    <mergeCell ref="M162:O162"/>
    <mergeCell ref="E163:G163"/>
    <mergeCell ref="I163:K163"/>
    <mergeCell ref="M163:O163"/>
    <mergeCell ref="E164:G164"/>
    <mergeCell ref="I164:K164"/>
    <mergeCell ref="M164:O164"/>
    <mergeCell ref="B157:D157"/>
    <mergeCell ref="E157:H157"/>
    <mergeCell ref="I157:O157"/>
    <mergeCell ref="A158:D158"/>
    <mergeCell ref="A159:O159"/>
    <mergeCell ref="A160:D160"/>
    <mergeCell ref="E160:I160"/>
    <mergeCell ref="J160:O160"/>
    <mergeCell ref="E161:G161"/>
    <mergeCell ref="I161:K161"/>
    <mergeCell ref="M161:O161"/>
    <mergeCell ref="B154:D154"/>
    <mergeCell ref="E154:H154"/>
    <mergeCell ref="I154:K154"/>
    <mergeCell ref="L154:O154"/>
    <mergeCell ref="B155:D155"/>
    <mergeCell ref="E155:H155"/>
    <mergeCell ref="I155:O155"/>
    <mergeCell ref="B156:D156"/>
    <mergeCell ref="E156:H156"/>
    <mergeCell ref="I156:O156"/>
    <mergeCell ref="D151:E151"/>
    <mergeCell ref="H151:I151"/>
    <mergeCell ref="L151:M151"/>
    <mergeCell ref="D152:E152"/>
    <mergeCell ref="H152:I152"/>
    <mergeCell ref="A153:C153"/>
    <mergeCell ref="E153:G153"/>
    <mergeCell ref="I153:K153"/>
    <mergeCell ref="M153:O153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E133:G133"/>
    <mergeCell ref="I133:K133"/>
    <mergeCell ref="M133:O133"/>
    <mergeCell ref="E134:G134"/>
    <mergeCell ref="I134:K134"/>
    <mergeCell ref="M134:O134"/>
    <mergeCell ref="A135:C135"/>
    <mergeCell ref="E135:G135"/>
    <mergeCell ref="I135:K135"/>
    <mergeCell ref="M135:O135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27:G127"/>
    <mergeCell ref="I127:K127"/>
    <mergeCell ref="M127:O127"/>
    <mergeCell ref="E128:G128"/>
    <mergeCell ref="I128:K128"/>
    <mergeCell ref="M128:O128"/>
    <mergeCell ref="E129:G129"/>
    <mergeCell ref="I129:K129"/>
    <mergeCell ref="M129:O129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1:G121"/>
    <mergeCell ref="I121:K121"/>
    <mergeCell ref="M121:O121"/>
    <mergeCell ref="E122:G122"/>
    <mergeCell ref="I122:K122"/>
    <mergeCell ref="M122:O122"/>
    <mergeCell ref="E123:G123"/>
    <mergeCell ref="I123:K123"/>
    <mergeCell ref="M123:O123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15:G115"/>
    <mergeCell ref="I115:K115"/>
    <mergeCell ref="M115:O115"/>
    <mergeCell ref="E116:G116"/>
    <mergeCell ref="I116:K116"/>
    <mergeCell ref="M116:O116"/>
    <mergeCell ref="E117:G117"/>
    <mergeCell ref="I117:K117"/>
    <mergeCell ref="M117:O117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09:G109"/>
    <mergeCell ref="I109:K109"/>
    <mergeCell ref="M109:O109"/>
    <mergeCell ref="E110:G110"/>
    <mergeCell ref="I110:K110"/>
    <mergeCell ref="M110:O110"/>
    <mergeCell ref="E111:G111"/>
    <mergeCell ref="I111:K111"/>
    <mergeCell ref="M111:O111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B101:D101"/>
    <mergeCell ref="E101:H101"/>
    <mergeCell ref="I101:K101"/>
    <mergeCell ref="L101:O101"/>
    <mergeCell ref="B102:H102"/>
    <mergeCell ref="I102:O102"/>
    <mergeCell ref="B103:D103"/>
    <mergeCell ref="E103:H103"/>
    <mergeCell ref="I103:O103"/>
    <mergeCell ref="D98:E98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D95:E95"/>
    <mergeCell ref="H95:I95"/>
    <mergeCell ref="L95:M95"/>
    <mergeCell ref="D96:E96"/>
    <mergeCell ref="H96:I96"/>
    <mergeCell ref="L96:M96"/>
    <mergeCell ref="D97:E97"/>
    <mergeCell ref="H97:I97"/>
    <mergeCell ref="L97:M97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E80:G80"/>
    <mergeCell ref="I80:K80"/>
    <mergeCell ref="M80:O80"/>
    <mergeCell ref="E81:G81"/>
    <mergeCell ref="I81:K81"/>
    <mergeCell ref="M81:O81"/>
    <mergeCell ref="E82:G82"/>
    <mergeCell ref="I82:K82"/>
    <mergeCell ref="M82:O82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74:G74"/>
    <mergeCell ref="I74:K74"/>
    <mergeCell ref="M74:O74"/>
    <mergeCell ref="E75:G75"/>
    <mergeCell ref="I75:K75"/>
    <mergeCell ref="M75:O75"/>
    <mergeCell ref="E76:G76"/>
    <mergeCell ref="I76:K76"/>
    <mergeCell ref="M76:O76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68:G68"/>
    <mergeCell ref="I68:K68"/>
    <mergeCell ref="M68:O68"/>
    <mergeCell ref="E69:G69"/>
    <mergeCell ref="I69:K69"/>
    <mergeCell ref="M69:O69"/>
    <mergeCell ref="E70:G70"/>
    <mergeCell ref="I70:K70"/>
    <mergeCell ref="M70:O70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2:G62"/>
    <mergeCell ref="I62:K62"/>
    <mergeCell ref="M62:O62"/>
    <mergeCell ref="E63:G63"/>
    <mergeCell ref="I63:K63"/>
    <mergeCell ref="M63:O63"/>
    <mergeCell ref="E64:G64"/>
    <mergeCell ref="I64:K64"/>
    <mergeCell ref="M64:O64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56:G56"/>
    <mergeCell ref="I56:K56"/>
    <mergeCell ref="M56:O56"/>
    <mergeCell ref="E57:G57"/>
    <mergeCell ref="I57:K57"/>
    <mergeCell ref="M57:O57"/>
    <mergeCell ref="E58:G58"/>
    <mergeCell ref="I58:K58"/>
    <mergeCell ref="M58:O58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A48:C48"/>
    <mergeCell ref="E48:G48"/>
    <mergeCell ref="I48:K48"/>
    <mergeCell ref="M48:O48"/>
    <mergeCell ref="B49:D49"/>
    <mergeCell ref="E49:H49"/>
    <mergeCell ref="I49:K49"/>
    <mergeCell ref="L49:O49"/>
    <mergeCell ref="B50:D50"/>
    <mergeCell ref="E50:H50"/>
    <mergeCell ref="I50:O50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D42:E42"/>
    <mergeCell ref="H42:I42"/>
    <mergeCell ref="L42:M42"/>
    <mergeCell ref="D43:E43"/>
    <mergeCell ref="H43:I43"/>
    <mergeCell ref="L43:M43"/>
    <mergeCell ref="D44:E44"/>
    <mergeCell ref="H44:I44"/>
    <mergeCell ref="L44:M44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36:E36"/>
    <mergeCell ref="H36:I36"/>
    <mergeCell ref="L36:M36"/>
    <mergeCell ref="D37:E37"/>
    <mergeCell ref="H37:I37"/>
    <mergeCell ref="L37:M37"/>
    <mergeCell ref="D38:E38"/>
    <mergeCell ref="H38:I38"/>
    <mergeCell ref="L38:M38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E30:G30"/>
    <mergeCell ref="I30:K30"/>
    <mergeCell ref="M30:O30"/>
    <mergeCell ref="A31:C31"/>
    <mergeCell ref="E31:G31"/>
    <mergeCell ref="I31:K31"/>
    <mergeCell ref="M31:O31"/>
    <mergeCell ref="A32:C32"/>
    <mergeCell ref="E32:G32"/>
    <mergeCell ref="I32:K32"/>
    <mergeCell ref="M32:O32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6:G6"/>
    <mergeCell ref="I6:K6"/>
    <mergeCell ref="M6:O6"/>
    <mergeCell ref="E7:G7"/>
    <mergeCell ref="I7:K7"/>
    <mergeCell ref="M7:O7"/>
    <mergeCell ref="E8:G8"/>
    <mergeCell ref="I8:K8"/>
    <mergeCell ref="M8:O8"/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A4:C10"/>
  </mergeCells>
  <phoneticPr fontId="26" type="noConversion"/>
  <printOptions horizontalCentered="1"/>
  <pageMargins left="0.70866141732283505" right="0.70866141732283505" top="0.55118110236220497" bottom="0.55118110236220497" header="0.31496062992126" footer="0.31496062992126"/>
  <pageSetup paperSize="9" scale="97" orientation="portrait" r:id="rId1"/>
  <rowBreaks count="6" manualBreakCount="6">
    <brk id="52" max="16383" man="1"/>
    <brk id="104" max="16383" man="1"/>
    <brk id="157" max="16383" man="1"/>
    <brk id="210" max="16383" man="1"/>
    <brk id="263" max="16383" man="1"/>
    <brk id="31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15"/>
  <sheetViews>
    <sheetView view="pageBreakPreview" topLeftCell="A241" zoomScaleNormal="100" workbookViewId="0">
      <selection activeCell="I209" sqref="I209:O209"/>
    </sheetView>
  </sheetViews>
  <sheetFormatPr defaultColWidth="9" defaultRowHeight="14.25"/>
  <cols>
    <col min="1" max="1" width="2.875" style="1" customWidth="1"/>
    <col min="2" max="2" width="7.875" style="1" customWidth="1"/>
    <col min="3" max="3" width="3.375" style="1" customWidth="1"/>
    <col min="4" max="4" width="10" style="1" customWidth="1"/>
    <col min="5" max="5" width="4.125" style="1" customWidth="1"/>
    <col min="6" max="6" width="2.75" style="1" customWidth="1"/>
    <col min="7" max="7" width="2.875" style="1" customWidth="1"/>
    <col min="8" max="8" width="10.375" style="1" customWidth="1"/>
    <col min="9" max="9" width="3.375" style="1" customWidth="1"/>
    <col min="10" max="10" width="2.875" style="1" customWidth="1"/>
    <col min="11" max="11" width="3.25" style="1" customWidth="1"/>
    <col min="12" max="12" width="10.375" style="1" customWidth="1"/>
    <col min="13" max="13" width="4.625" style="1" customWidth="1"/>
    <col min="14" max="14" width="3.125" style="1" customWidth="1"/>
    <col min="15" max="15" width="3.25" style="1" customWidth="1"/>
    <col min="16" max="16384" width="9" style="1"/>
  </cols>
  <sheetData>
    <row r="1" spans="1:15" ht="14.25" customHeight="1">
      <c r="A1" s="679" t="s">
        <v>16</v>
      </c>
      <c r="B1" s="679"/>
      <c r="C1" s="679"/>
      <c r="D1" s="679"/>
    </row>
    <row r="2" spans="1:15" ht="20.25">
      <c r="A2" s="680" t="s">
        <v>17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</row>
    <row r="3" spans="1:15" ht="16.7" customHeight="1">
      <c r="A3" s="681" t="s">
        <v>539</v>
      </c>
      <c r="B3" s="681"/>
      <c r="C3" s="681"/>
      <c r="D3" s="681"/>
      <c r="E3" s="682" t="s">
        <v>19</v>
      </c>
      <c r="F3" s="682"/>
      <c r="G3" s="682"/>
      <c r="H3" s="682"/>
      <c r="I3" s="682"/>
      <c r="J3" s="683" t="s">
        <v>20</v>
      </c>
      <c r="K3" s="683"/>
      <c r="L3" s="683"/>
      <c r="M3" s="683"/>
      <c r="N3" s="683"/>
      <c r="O3" s="683"/>
    </row>
    <row r="4" spans="1:15" ht="14.1" customHeight="1">
      <c r="A4" s="850"/>
      <c r="B4" s="850"/>
      <c r="C4" s="850"/>
      <c r="D4" s="2" t="s">
        <v>301</v>
      </c>
      <c r="E4" s="684" t="s">
        <v>301</v>
      </c>
      <c r="F4" s="685"/>
      <c r="G4" s="686"/>
      <c r="H4" s="2" t="s">
        <v>301</v>
      </c>
      <c r="I4" s="684" t="s">
        <v>301</v>
      </c>
      <c r="J4" s="685"/>
      <c r="K4" s="686"/>
      <c r="L4" s="2" t="s">
        <v>301</v>
      </c>
      <c r="M4" s="753"/>
      <c r="N4" s="754"/>
      <c r="O4" s="755"/>
    </row>
    <row r="5" spans="1:15" ht="14.1" customHeight="1">
      <c r="A5" s="850"/>
      <c r="B5" s="850"/>
      <c r="C5" s="850"/>
      <c r="D5" s="3" t="s">
        <v>540</v>
      </c>
      <c r="E5" s="687" t="s">
        <v>540</v>
      </c>
      <c r="F5" s="688"/>
      <c r="G5" s="689"/>
      <c r="H5" s="3" t="s">
        <v>540</v>
      </c>
      <c r="I5" s="687" t="s">
        <v>540</v>
      </c>
      <c r="J5" s="688"/>
      <c r="K5" s="689"/>
      <c r="L5" s="3" t="s">
        <v>541</v>
      </c>
      <c r="M5" s="762"/>
      <c r="N5" s="763"/>
      <c r="O5" s="764"/>
    </row>
    <row r="6" spans="1:15" ht="14.1" customHeight="1">
      <c r="A6" s="850"/>
      <c r="B6" s="850"/>
      <c r="C6" s="850"/>
      <c r="D6" s="5" t="s">
        <v>23</v>
      </c>
      <c r="E6" s="690" t="s">
        <v>23</v>
      </c>
      <c r="F6" s="691"/>
      <c r="G6" s="692"/>
      <c r="H6" s="5" t="s">
        <v>23</v>
      </c>
      <c r="I6" s="690" t="s">
        <v>23</v>
      </c>
      <c r="J6" s="691"/>
      <c r="K6" s="692"/>
      <c r="L6" s="5" t="s">
        <v>23</v>
      </c>
      <c r="M6" s="762"/>
      <c r="N6" s="763"/>
      <c r="O6" s="764"/>
    </row>
    <row r="7" spans="1:15" ht="14.1" customHeight="1">
      <c r="A7" s="850"/>
      <c r="B7" s="850"/>
      <c r="C7" s="850"/>
      <c r="D7" s="5">
        <v>2</v>
      </c>
      <c r="E7" s="690">
        <v>2</v>
      </c>
      <c r="F7" s="691"/>
      <c r="G7" s="692"/>
      <c r="H7" s="5">
        <v>2</v>
      </c>
      <c r="I7" s="690">
        <v>2</v>
      </c>
      <c r="J7" s="691"/>
      <c r="K7" s="692"/>
      <c r="L7" s="5">
        <v>2</v>
      </c>
      <c r="M7" s="759"/>
      <c r="N7" s="760"/>
      <c r="O7" s="761"/>
    </row>
    <row r="8" spans="1:15" ht="14.1" customHeight="1">
      <c r="A8" s="850"/>
      <c r="B8" s="850"/>
      <c r="C8" s="850"/>
      <c r="D8" s="5">
        <v>1</v>
      </c>
      <c r="E8" s="690">
        <v>1</v>
      </c>
      <c r="F8" s="691"/>
      <c r="G8" s="692"/>
      <c r="H8" s="5">
        <v>1</v>
      </c>
      <c r="I8" s="690">
        <v>1</v>
      </c>
      <c r="J8" s="691"/>
      <c r="K8" s="692"/>
      <c r="L8" s="5">
        <v>1</v>
      </c>
      <c r="M8" s="759"/>
      <c r="N8" s="760"/>
      <c r="O8" s="761"/>
    </row>
    <row r="9" spans="1:15" ht="14.1" customHeight="1">
      <c r="A9" s="850"/>
      <c r="B9" s="850"/>
      <c r="C9" s="850"/>
      <c r="D9" s="5">
        <v>1</v>
      </c>
      <c r="E9" s="690">
        <v>2</v>
      </c>
      <c r="F9" s="691"/>
      <c r="G9" s="692"/>
      <c r="H9" s="5">
        <v>3</v>
      </c>
      <c r="I9" s="690">
        <v>4</v>
      </c>
      <c r="J9" s="691"/>
      <c r="K9" s="692"/>
      <c r="L9" s="5">
        <v>1</v>
      </c>
      <c r="M9" s="759"/>
      <c r="N9" s="760"/>
      <c r="O9" s="761"/>
    </row>
    <row r="10" spans="1:15" ht="14.1" customHeight="1">
      <c r="A10" s="850"/>
      <c r="B10" s="850"/>
      <c r="C10" s="850"/>
      <c r="D10" s="65"/>
      <c r="E10" s="854"/>
      <c r="F10" s="855"/>
      <c r="G10" s="856"/>
      <c r="H10" s="6"/>
      <c r="I10" s="696"/>
      <c r="J10" s="697"/>
      <c r="K10" s="698"/>
      <c r="L10" s="66"/>
      <c r="M10" s="696"/>
      <c r="N10" s="697"/>
      <c r="O10" s="698"/>
    </row>
    <row r="11" spans="1:15" ht="14.1" customHeight="1">
      <c r="A11" s="7">
        <v>9</v>
      </c>
      <c r="B11" s="8" t="s">
        <v>24</v>
      </c>
      <c r="C11" s="7">
        <v>1</v>
      </c>
      <c r="D11" s="9" t="s">
        <v>25</v>
      </c>
      <c r="E11" s="700" t="s">
        <v>25</v>
      </c>
      <c r="F11" s="701"/>
      <c r="G11" s="702"/>
      <c r="H11" s="9" t="s">
        <v>25</v>
      </c>
      <c r="I11" s="700" t="s">
        <v>25</v>
      </c>
      <c r="J11" s="701"/>
      <c r="K11" s="702"/>
      <c r="L11" s="9" t="s">
        <v>25</v>
      </c>
      <c r="M11" s="700"/>
      <c r="N11" s="701"/>
      <c r="O11" s="702"/>
    </row>
    <row r="12" spans="1:15" ht="14.1" customHeight="1">
      <c r="A12" s="7"/>
      <c r="B12" s="8" t="s">
        <v>26</v>
      </c>
      <c r="C12" s="7">
        <v>2</v>
      </c>
      <c r="D12" s="9" t="s">
        <v>25</v>
      </c>
      <c r="E12" s="700" t="s">
        <v>25</v>
      </c>
      <c r="F12" s="701"/>
      <c r="G12" s="702"/>
      <c r="H12" s="9" t="s">
        <v>25</v>
      </c>
      <c r="I12" s="700" t="s">
        <v>25</v>
      </c>
      <c r="J12" s="701"/>
      <c r="K12" s="702"/>
      <c r="L12" s="9" t="s">
        <v>25</v>
      </c>
      <c r="M12" s="700"/>
      <c r="N12" s="701"/>
      <c r="O12" s="702"/>
    </row>
    <row r="13" spans="1:15" ht="14.1" customHeight="1">
      <c r="A13" s="7"/>
      <c r="B13" s="8" t="s">
        <v>27</v>
      </c>
      <c r="C13" s="7">
        <v>3</v>
      </c>
      <c r="D13" s="9" t="s">
        <v>25</v>
      </c>
      <c r="E13" s="700" t="s">
        <v>25</v>
      </c>
      <c r="F13" s="701"/>
      <c r="G13" s="702"/>
      <c r="H13" s="9" t="s">
        <v>25</v>
      </c>
      <c r="I13" s="700" t="s">
        <v>25</v>
      </c>
      <c r="J13" s="701"/>
      <c r="K13" s="702"/>
      <c r="L13" s="9" t="s">
        <v>25</v>
      </c>
      <c r="M13" s="700"/>
      <c r="N13" s="701"/>
      <c r="O13" s="702"/>
    </row>
    <row r="14" spans="1:15" ht="14.1" customHeight="1">
      <c r="A14" s="7"/>
      <c r="B14" s="8" t="s">
        <v>28</v>
      </c>
      <c r="C14" s="7">
        <v>4</v>
      </c>
      <c r="D14" s="9" t="s">
        <v>25</v>
      </c>
      <c r="E14" s="700" t="s">
        <v>25</v>
      </c>
      <c r="F14" s="701"/>
      <c r="G14" s="702"/>
      <c r="H14" s="9" t="s">
        <v>25</v>
      </c>
      <c r="I14" s="700" t="s">
        <v>25</v>
      </c>
      <c r="J14" s="701"/>
      <c r="K14" s="702"/>
      <c r="L14" s="9" t="s">
        <v>25</v>
      </c>
      <c r="M14" s="700"/>
      <c r="N14" s="701"/>
      <c r="O14" s="702"/>
    </row>
    <row r="15" spans="1:15" ht="14.1" customHeight="1">
      <c r="A15" s="7"/>
      <c r="B15" s="8" t="s">
        <v>29</v>
      </c>
      <c r="C15" s="7">
        <v>5</v>
      </c>
      <c r="D15" s="9" t="s">
        <v>25</v>
      </c>
      <c r="E15" s="700" t="s">
        <v>25</v>
      </c>
      <c r="F15" s="701"/>
      <c r="G15" s="702"/>
      <c r="H15" s="9" t="s">
        <v>25</v>
      </c>
      <c r="I15" s="700" t="s">
        <v>25</v>
      </c>
      <c r="J15" s="701"/>
      <c r="K15" s="702"/>
      <c r="L15" s="9" t="s">
        <v>25</v>
      </c>
      <c r="M15" s="700"/>
      <c r="N15" s="701"/>
      <c r="O15" s="702"/>
    </row>
    <row r="16" spans="1:15" ht="14.1" customHeight="1">
      <c r="A16" s="7">
        <v>10</v>
      </c>
      <c r="B16" s="8" t="s">
        <v>30</v>
      </c>
      <c r="C16" s="7">
        <v>6</v>
      </c>
      <c r="D16" s="9" t="s">
        <v>25</v>
      </c>
      <c r="E16" s="700" t="s">
        <v>25</v>
      </c>
      <c r="F16" s="701"/>
      <c r="G16" s="702"/>
      <c r="H16" s="9" t="s">
        <v>25</v>
      </c>
      <c r="I16" s="700" t="s">
        <v>25</v>
      </c>
      <c r="J16" s="701"/>
      <c r="K16" s="702"/>
      <c r="L16" s="9" t="s">
        <v>25</v>
      </c>
      <c r="M16" s="700"/>
      <c r="N16" s="701"/>
      <c r="O16" s="702"/>
    </row>
    <row r="17" spans="1:15" ht="14.1" customHeight="1">
      <c r="A17" s="7"/>
      <c r="B17" s="8" t="s">
        <v>31</v>
      </c>
      <c r="C17" s="7">
        <v>7</v>
      </c>
      <c r="D17" s="9" t="s">
        <v>25</v>
      </c>
      <c r="E17" s="700" t="s">
        <v>25</v>
      </c>
      <c r="F17" s="701"/>
      <c r="G17" s="702"/>
      <c r="H17" s="9" t="s">
        <v>25</v>
      </c>
      <c r="I17" s="700" t="s">
        <v>25</v>
      </c>
      <c r="J17" s="701"/>
      <c r="K17" s="702"/>
      <c r="L17" s="9" t="s">
        <v>25</v>
      </c>
      <c r="M17" s="700"/>
      <c r="N17" s="701"/>
      <c r="O17" s="702"/>
    </row>
    <row r="18" spans="1:15" ht="14.1" customHeight="1">
      <c r="A18" s="7"/>
      <c r="B18" s="8" t="s">
        <v>32</v>
      </c>
      <c r="C18" s="7">
        <v>8</v>
      </c>
      <c r="D18" s="9" t="s">
        <v>25</v>
      </c>
      <c r="E18" s="700" t="s">
        <v>25</v>
      </c>
      <c r="F18" s="701"/>
      <c r="G18" s="702"/>
      <c r="H18" s="9" t="s">
        <v>25</v>
      </c>
      <c r="I18" s="700" t="s">
        <v>25</v>
      </c>
      <c r="J18" s="701"/>
      <c r="K18" s="702"/>
      <c r="L18" s="9" t="s">
        <v>25</v>
      </c>
      <c r="M18" s="700"/>
      <c r="N18" s="701"/>
      <c r="O18" s="702"/>
    </row>
    <row r="19" spans="1:15" ht="14.1" customHeight="1">
      <c r="A19" s="7"/>
      <c r="B19" s="8" t="s">
        <v>33</v>
      </c>
      <c r="C19" s="7">
        <v>9</v>
      </c>
      <c r="D19" s="9" t="s">
        <v>25</v>
      </c>
      <c r="E19" s="700" t="s">
        <v>25</v>
      </c>
      <c r="F19" s="701"/>
      <c r="G19" s="702"/>
      <c r="H19" s="9" t="s">
        <v>25</v>
      </c>
      <c r="I19" s="700" t="s">
        <v>25</v>
      </c>
      <c r="J19" s="701"/>
      <c r="K19" s="702"/>
      <c r="L19" s="9" t="s">
        <v>25</v>
      </c>
      <c r="M19" s="700"/>
      <c r="N19" s="701"/>
      <c r="O19" s="702"/>
    </row>
    <row r="20" spans="1:15" ht="14.1" customHeight="1">
      <c r="A20" s="7"/>
      <c r="B20" s="8" t="s">
        <v>34</v>
      </c>
      <c r="C20" s="7">
        <v>10</v>
      </c>
      <c r="D20" s="9" t="s">
        <v>25</v>
      </c>
      <c r="E20" s="700" t="s">
        <v>25</v>
      </c>
      <c r="F20" s="701"/>
      <c r="G20" s="702"/>
      <c r="H20" s="9" t="s">
        <v>25</v>
      </c>
      <c r="I20" s="700" t="s">
        <v>25</v>
      </c>
      <c r="J20" s="701"/>
      <c r="K20" s="702"/>
      <c r="L20" s="9" t="s">
        <v>25</v>
      </c>
      <c r="M20" s="700"/>
      <c r="N20" s="701"/>
      <c r="O20" s="702"/>
    </row>
    <row r="21" spans="1:15" ht="14.1" customHeight="1">
      <c r="A21" s="7">
        <v>11</v>
      </c>
      <c r="B21" s="8" t="s">
        <v>35</v>
      </c>
      <c r="C21" s="7">
        <v>11</v>
      </c>
      <c r="D21" s="9" t="s">
        <v>25</v>
      </c>
      <c r="E21" s="700" t="s">
        <v>25</v>
      </c>
      <c r="F21" s="701"/>
      <c r="G21" s="702"/>
      <c r="H21" s="9" t="s">
        <v>25</v>
      </c>
      <c r="I21" s="700" t="s">
        <v>25</v>
      </c>
      <c r="J21" s="701"/>
      <c r="K21" s="702"/>
      <c r="L21" s="9" t="s">
        <v>25</v>
      </c>
      <c r="M21" s="700"/>
      <c r="N21" s="701"/>
      <c r="O21" s="702"/>
    </row>
    <row r="22" spans="1:15" ht="14.1" customHeight="1">
      <c r="A22" s="7"/>
      <c r="B22" s="8" t="s">
        <v>36</v>
      </c>
      <c r="C22" s="7">
        <v>12</v>
      </c>
      <c r="D22" s="9" t="s">
        <v>25</v>
      </c>
      <c r="E22" s="700" t="s">
        <v>25</v>
      </c>
      <c r="F22" s="701"/>
      <c r="G22" s="702"/>
      <c r="H22" s="9" t="s">
        <v>25</v>
      </c>
      <c r="I22" s="700" t="s">
        <v>25</v>
      </c>
      <c r="J22" s="701"/>
      <c r="K22" s="702"/>
      <c r="L22" s="9" t="s">
        <v>25</v>
      </c>
      <c r="M22" s="700"/>
      <c r="N22" s="701"/>
      <c r="O22" s="702"/>
    </row>
    <row r="23" spans="1:15" ht="14.1" customHeight="1">
      <c r="A23" s="7"/>
      <c r="B23" s="8" t="s">
        <v>37</v>
      </c>
      <c r="C23" s="7">
        <v>13</v>
      </c>
      <c r="D23" s="9" t="s">
        <v>25</v>
      </c>
      <c r="E23" s="700" t="s">
        <v>25</v>
      </c>
      <c r="F23" s="701"/>
      <c r="G23" s="702"/>
      <c r="H23" s="9" t="s">
        <v>25</v>
      </c>
      <c r="I23" s="700" t="s">
        <v>25</v>
      </c>
      <c r="J23" s="701"/>
      <c r="K23" s="702"/>
      <c r="L23" s="9" t="s">
        <v>25</v>
      </c>
      <c r="M23" s="700"/>
      <c r="N23" s="701"/>
      <c r="O23" s="702"/>
    </row>
    <row r="24" spans="1:15" ht="14.1" customHeight="1">
      <c r="A24" s="7"/>
      <c r="B24" s="8" t="s">
        <v>38</v>
      </c>
      <c r="C24" s="7">
        <v>14</v>
      </c>
      <c r="D24" s="9" t="s">
        <v>25</v>
      </c>
      <c r="E24" s="700" t="s">
        <v>25</v>
      </c>
      <c r="F24" s="701"/>
      <c r="G24" s="702"/>
      <c r="H24" s="9" t="s">
        <v>25</v>
      </c>
      <c r="I24" s="700" t="s">
        <v>25</v>
      </c>
      <c r="J24" s="701"/>
      <c r="K24" s="702"/>
      <c r="L24" s="9" t="s">
        <v>25</v>
      </c>
      <c r="M24" s="700"/>
      <c r="N24" s="701"/>
      <c r="O24" s="702"/>
    </row>
    <row r="25" spans="1:15" ht="14.1" customHeight="1">
      <c r="A25" s="7">
        <v>12</v>
      </c>
      <c r="B25" s="8" t="s">
        <v>26</v>
      </c>
      <c r="C25" s="7">
        <v>15</v>
      </c>
      <c r="D25" s="9" t="s">
        <v>25</v>
      </c>
      <c r="E25" s="700" t="s">
        <v>25</v>
      </c>
      <c r="F25" s="701"/>
      <c r="G25" s="702"/>
      <c r="H25" s="9" t="s">
        <v>25</v>
      </c>
      <c r="I25" s="700" t="s">
        <v>25</v>
      </c>
      <c r="J25" s="701"/>
      <c r="K25" s="702"/>
      <c r="L25" s="9" t="s">
        <v>25</v>
      </c>
      <c r="M25" s="700"/>
      <c r="N25" s="701"/>
      <c r="O25" s="702"/>
    </row>
    <row r="26" spans="1:15" ht="14.1" customHeight="1">
      <c r="A26" s="7"/>
      <c r="B26" s="8" t="s">
        <v>27</v>
      </c>
      <c r="C26" s="7">
        <v>16</v>
      </c>
      <c r="D26" s="9" t="s">
        <v>25</v>
      </c>
      <c r="E26" s="700" t="s">
        <v>25</v>
      </c>
      <c r="F26" s="701"/>
      <c r="G26" s="702"/>
      <c r="H26" s="9" t="s">
        <v>25</v>
      </c>
      <c r="I26" s="700" t="s">
        <v>25</v>
      </c>
      <c r="J26" s="701"/>
      <c r="K26" s="702"/>
      <c r="L26" s="9" t="s">
        <v>25</v>
      </c>
      <c r="M26" s="700"/>
      <c r="N26" s="701"/>
      <c r="O26" s="702"/>
    </row>
    <row r="27" spans="1:15" ht="14.1" customHeight="1">
      <c r="A27" s="7"/>
      <c r="B27" s="8" t="s">
        <v>28</v>
      </c>
      <c r="C27" s="7">
        <v>17</v>
      </c>
      <c r="D27" s="9" t="s">
        <v>25</v>
      </c>
      <c r="E27" s="700" t="s">
        <v>25</v>
      </c>
      <c r="F27" s="701"/>
      <c r="G27" s="702"/>
      <c r="H27" s="9" t="s">
        <v>25</v>
      </c>
      <c r="I27" s="700" t="s">
        <v>25</v>
      </c>
      <c r="J27" s="701"/>
      <c r="K27" s="702"/>
      <c r="L27" s="9" t="s">
        <v>25</v>
      </c>
      <c r="M27" s="700"/>
      <c r="N27" s="701"/>
      <c r="O27" s="702"/>
    </row>
    <row r="28" spans="1:15" ht="14.1" customHeight="1">
      <c r="A28" s="7"/>
      <c r="B28" s="8" t="s">
        <v>39</v>
      </c>
      <c r="C28" s="7">
        <v>18</v>
      </c>
      <c r="D28" s="9" t="s">
        <v>25</v>
      </c>
      <c r="E28" s="700" t="s">
        <v>25</v>
      </c>
      <c r="F28" s="701"/>
      <c r="G28" s="702"/>
      <c r="H28" s="9" t="s">
        <v>25</v>
      </c>
      <c r="I28" s="700" t="s">
        <v>25</v>
      </c>
      <c r="J28" s="701"/>
      <c r="K28" s="702"/>
      <c r="L28" s="9" t="s">
        <v>25</v>
      </c>
      <c r="M28" s="700"/>
      <c r="N28" s="701"/>
      <c r="O28" s="702"/>
    </row>
    <row r="29" spans="1:15" ht="14.1" customHeight="1">
      <c r="A29" s="7">
        <v>1</v>
      </c>
      <c r="B29" s="8" t="s">
        <v>40</v>
      </c>
      <c r="C29" s="7">
        <v>19</v>
      </c>
      <c r="D29" s="9" t="s">
        <v>25</v>
      </c>
      <c r="E29" s="700" t="s">
        <v>25</v>
      </c>
      <c r="F29" s="701"/>
      <c r="G29" s="702"/>
      <c r="H29" s="9" t="s">
        <v>25</v>
      </c>
      <c r="I29" s="700" t="s">
        <v>25</v>
      </c>
      <c r="J29" s="701"/>
      <c r="K29" s="702"/>
      <c r="L29" s="9" t="s">
        <v>25</v>
      </c>
      <c r="M29" s="700"/>
      <c r="N29" s="701"/>
      <c r="O29" s="702"/>
    </row>
    <row r="30" spans="1:15" ht="14.1" customHeight="1">
      <c r="A30" s="7"/>
      <c r="B30" s="8" t="s">
        <v>41</v>
      </c>
      <c r="C30" s="7">
        <v>20</v>
      </c>
      <c r="D30" s="9" t="s">
        <v>25</v>
      </c>
      <c r="E30" s="700" t="s">
        <v>25</v>
      </c>
      <c r="F30" s="701"/>
      <c r="G30" s="702"/>
      <c r="H30" s="9" t="s">
        <v>25</v>
      </c>
      <c r="I30" s="700" t="s">
        <v>25</v>
      </c>
      <c r="J30" s="701"/>
      <c r="K30" s="702"/>
      <c r="L30" s="9" t="s">
        <v>25</v>
      </c>
      <c r="M30" s="700"/>
      <c r="N30" s="701"/>
      <c r="O30" s="702"/>
    </row>
    <row r="31" spans="1:15" ht="14.1" customHeight="1">
      <c r="A31" s="703" t="s">
        <v>42</v>
      </c>
      <c r="B31" s="703"/>
      <c r="C31" s="703"/>
      <c r="D31" s="10">
        <v>5</v>
      </c>
      <c r="E31" s="704">
        <v>5</v>
      </c>
      <c r="F31" s="705"/>
      <c r="G31" s="706"/>
      <c r="H31" s="10">
        <v>5</v>
      </c>
      <c r="I31" s="704">
        <v>5</v>
      </c>
      <c r="J31" s="705"/>
      <c r="K31" s="706"/>
      <c r="L31" s="10">
        <v>5</v>
      </c>
      <c r="M31" s="704"/>
      <c r="N31" s="705"/>
      <c r="O31" s="706"/>
    </row>
    <row r="32" spans="1:15" ht="14.1" customHeight="1">
      <c r="A32" s="703" t="s">
        <v>43</v>
      </c>
      <c r="B32" s="703"/>
      <c r="C32" s="703"/>
      <c r="D32" s="9" t="str">
        <f t="shared" ref="D32:I32" si="0">IF(18-COUNTA(D11:D28)=0,"",IF(D29="","",18-COUNTA(D11:D28)))</f>
        <v/>
      </c>
      <c r="E32" s="700" t="str">
        <f t="shared" si="0"/>
        <v/>
      </c>
      <c r="F32" s="707"/>
      <c r="G32" s="708"/>
      <c r="H32" s="9" t="str">
        <f t="shared" si="0"/>
        <v/>
      </c>
      <c r="I32" s="700" t="str">
        <f t="shared" si="0"/>
        <v/>
      </c>
      <c r="J32" s="707"/>
      <c r="K32" s="708"/>
      <c r="L32" s="9" t="str">
        <f>IF(18-COUNTA(L11:L28)=0,"",IF(L29="","",18-COUNTA(L11:L28)))</f>
        <v/>
      </c>
      <c r="M32" s="700" t="str">
        <f>IF(18-COUNTA(M11:M28)=0,"",IF(M29="","",18-COUNTA(M11:M28)))</f>
        <v/>
      </c>
      <c r="N32" s="707"/>
      <c r="O32" s="708"/>
    </row>
    <row r="33" spans="1:15" ht="14.1" customHeight="1">
      <c r="A33" s="832" t="s">
        <v>44</v>
      </c>
      <c r="B33" s="844" t="s">
        <v>45</v>
      </c>
      <c r="C33" s="845"/>
      <c r="D33" s="709"/>
      <c r="E33" s="710"/>
      <c r="F33" s="12"/>
      <c r="G33" s="13"/>
      <c r="H33" s="709"/>
      <c r="I33" s="710"/>
      <c r="J33" s="12"/>
      <c r="K33" s="13"/>
      <c r="L33" s="709"/>
      <c r="M33" s="710"/>
      <c r="N33" s="12"/>
      <c r="O33" s="13"/>
    </row>
    <row r="34" spans="1:15" ht="14.1" customHeight="1">
      <c r="A34" s="833"/>
      <c r="B34" s="846"/>
      <c r="C34" s="847"/>
      <c r="D34" s="711"/>
      <c r="E34" s="712"/>
      <c r="F34" s="12"/>
      <c r="G34" s="13"/>
      <c r="H34" s="711"/>
      <c r="I34" s="712"/>
      <c r="J34" s="12"/>
      <c r="K34" s="13"/>
      <c r="L34" s="711"/>
      <c r="M34" s="712"/>
      <c r="N34" s="12"/>
      <c r="O34" s="13"/>
    </row>
    <row r="35" spans="1:15" ht="14.1" customHeight="1">
      <c r="A35" s="833"/>
      <c r="B35" s="846"/>
      <c r="C35" s="847"/>
      <c r="D35" s="711"/>
      <c r="E35" s="712"/>
      <c r="F35" s="12"/>
      <c r="G35" s="14"/>
      <c r="H35" s="711"/>
      <c r="I35" s="712"/>
      <c r="J35" s="12"/>
      <c r="K35" s="14"/>
      <c r="L35" s="711"/>
      <c r="M35" s="712"/>
      <c r="N35" s="12"/>
      <c r="O35" s="13"/>
    </row>
    <row r="36" spans="1:15" ht="14.1" customHeight="1">
      <c r="A36" s="833"/>
      <c r="B36" s="846"/>
      <c r="C36" s="847"/>
      <c r="D36" s="711"/>
      <c r="E36" s="712"/>
      <c r="F36" s="12"/>
      <c r="G36" s="14"/>
      <c r="H36" s="711"/>
      <c r="I36" s="712"/>
      <c r="J36" s="12"/>
      <c r="K36" s="14"/>
      <c r="L36" s="711"/>
      <c r="M36" s="712"/>
      <c r="N36" s="12"/>
      <c r="O36" s="13"/>
    </row>
    <row r="37" spans="1:15" ht="14.1" customHeight="1">
      <c r="A37" s="833"/>
      <c r="B37" s="848"/>
      <c r="C37" s="849"/>
      <c r="D37" s="713"/>
      <c r="E37" s="714"/>
      <c r="F37" s="19"/>
      <c r="G37" s="20"/>
      <c r="H37" s="713"/>
      <c r="I37" s="714"/>
      <c r="J37" s="19"/>
      <c r="K37" s="20"/>
      <c r="L37" s="713"/>
      <c r="M37" s="714"/>
      <c r="N37" s="19"/>
      <c r="O37" s="20"/>
    </row>
    <row r="38" spans="1:15" ht="14.1" customHeight="1">
      <c r="A38" s="833"/>
      <c r="B38" s="838" t="s">
        <v>46</v>
      </c>
      <c r="C38" s="839"/>
      <c r="D38" s="709"/>
      <c r="E38" s="710"/>
      <c r="F38" s="21"/>
      <c r="G38" s="22"/>
      <c r="H38" s="709"/>
      <c r="I38" s="710"/>
      <c r="J38" s="21"/>
      <c r="K38" s="22"/>
      <c r="L38" s="709"/>
      <c r="M38" s="710"/>
      <c r="N38" s="21"/>
      <c r="O38" s="22"/>
    </row>
    <row r="39" spans="1:15" ht="14.1" customHeight="1">
      <c r="A39" s="833"/>
      <c r="B39" s="840"/>
      <c r="C39" s="841"/>
      <c r="D39" s="711"/>
      <c r="E39" s="712"/>
      <c r="F39" s="12"/>
      <c r="G39" s="13"/>
      <c r="H39" s="711"/>
      <c r="I39" s="712"/>
      <c r="J39" s="12"/>
      <c r="K39" s="13"/>
      <c r="L39" s="711"/>
      <c r="M39" s="712"/>
      <c r="N39" s="12"/>
      <c r="O39" s="13"/>
    </row>
    <row r="40" spans="1:15" ht="14.1" customHeight="1">
      <c r="A40" s="833"/>
      <c r="B40" s="840"/>
      <c r="C40" s="841"/>
      <c r="D40" s="711"/>
      <c r="E40" s="712"/>
      <c r="F40" s="12"/>
      <c r="G40" s="13"/>
      <c r="H40" s="711"/>
      <c r="I40" s="712"/>
      <c r="J40" s="12"/>
      <c r="K40" s="13"/>
      <c r="L40" s="711"/>
      <c r="M40" s="712"/>
      <c r="N40" s="12"/>
      <c r="O40" s="13"/>
    </row>
    <row r="41" spans="1:15" ht="14.1" customHeight="1">
      <c r="A41" s="833"/>
      <c r="B41" s="840"/>
      <c r="C41" s="841"/>
      <c r="D41" s="711"/>
      <c r="E41" s="712"/>
      <c r="F41" s="12"/>
      <c r="G41" s="13"/>
      <c r="H41" s="711"/>
      <c r="I41" s="712"/>
      <c r="J41" s="12"/>
      <c r="K41" s="13"/>
      <c r="L41" s="711"/>
      <c r="M41" s="712"/>
      <c r="N41" s="12"/>
      <c r="O41" s="13"/>
    </row>
    <row r="42" spans="1:15" ht="14.1" customHeight="1">
      <c r="A42" s="833"/>
      <c r="B42" s="840"/>
      <c r="C42" s="841"/>
      <c r="D42" s="711"/>
      <c r="E42" s="712"/>
      <c r="F42" s="12"/>
      <c r="G42" s="13"/>
      <c r="H42" s="711"/>
      <c r="I42" s="712"/>
      <c r="J42" s="12"/>
      <c r="K42" s="13"/>
      <c r="L42" s="711"/>
      <c r="M42" s="712"/>
      <c r="N42" s="12"/>
      <c r="O42" s="13"/>
    </row>
    <row r="43" spans="1:15" ht="14.1" customHeight="1">
      <c r="A43" s="833"/>
      <c r="B43" s="840"/>
      <c r="C43" s="841"/>
      <c r="D43" s="711"/>
      <c r="E43" s="712"/>
      <c r="F43" s="12"/>
      <c r="G43" s="13"/>
      <c r="H43" s="711"/>
      <c r="I43" s="712"/>
      <c r="J43" s="12"/>
      <c r="K43" s="13"/>
      <c r="L43" s="711"/>
      <c r="M43" s="712"/>
      <c r="N43" s="12"/>
      <c r="O43" s="13"/>
    </row>
    <row r="44" spans="1:15" ht="14.1" customHeight="1">
      <c r="A44" s="833"/>
      <c r="B44" s="840"/>
      <c r="C44" s="841"/>
      <c r="D44" s="711"/>
      <c r="E44" s="712"/>
      <c r="F44" s="12"/>
      <c r="G44" s="13"/>
      <c r="H44" s="711"/>
      <c r="I44" s="712"/>
      <c r="J44" s="12"/>
      <c r="K44" s="13"/>
      <c r="L44" s="711"/>
      <c r="M44" s="712"/>
      <c r="N44" s="12"/>
      <c r="O44" s="13"/>
    </row>
    <row r="45" spans="1:15" ht="14.1" customHeight="1">
      <c r="A45" s="833"/>
      <c r="B45" s="840"/>
      <c r="C45" s="841"/>
      <c r="D45" s="711"/>
      <c r="E45" s="712"/>
      <c r="F45" s="12"/>
      <c r="G45" s="13"/>
      <c r="H45" s="711"/>
      <c r="I45" s="712"/>
      <c r="J45" s="12"/>
      <c r="K45" s="13"/>
      <c r="L45" s="711"/>
      <c r="M45" s="712"/>
      <c r="N45" s="12"/>
      <c r="O45" s="13"/>
    </row>
    <row r="46" spans="1:15" ht="14.1" customHeight="1">
      <c r="A46" s="833"/>
      <c r="B46" s="840"/>
      <c r="C46" s="841"/>
      <c r="D46" s="711"/>
      <c r="E46" s="712"/>
      <c r="F46" s="12"/>
      <c r="G46" s="13"/>
      <c r="H46" s="711"/>
      <c r="I46" s="712"/>
      <c r="J46" s="12"/>
      <c r="K46" s="13"/>
      <c r="L46" s="711"/>
      <c r="M46" s="712"/>
      <c r="N46" s="12"/>
      <c r="O46" s="13"/>
    </row>
    <row r="47" spans="1:15" ht="14.1" customHeight="1">
      <c r="A47" s="834"/>
      <c r="B47" s="842"/>
      <c r="C47" s="843"/>
      <c r="D47" s="713"/>
      <c r="E47" s="714"/>
      <c r="F47" s="12"/>
      <c r="G47" s="13"/>
      <c r="H47" s="713"/>
      <c r="I47" s="714"/>
      <c r="J47" s="12"/>
      <c r="K47" s="13"/>
      <c r="L47" s="713"/>
      <c r="M47" s="714"/>
      <c r="N47" s="12"/>
      <c r="O47" s="13"/>
    </row>
    <row r="48" spans="1:15" ht="14.1" customHeight="1">
      <c r="A48" s="715" t="s">
        <v>47</v>
      </c>
      <c r="B48" s="716"/>
      <c r="C48" s="717"/>
      <c r="D48" s="10" t="str">
        <f>IF(SUM(F33:F47)=0,"",SUM(F33:F47))</f>
        <v/>
      </c>
      <c r="E48" s="704">
        <f>IF((COUNTA(D11:D28)+SUM(G33:G47)+COUNTA(D30))=0,"",COUNTA(D11:D28)+SUM(G33:G47)+COUNTA(D30))</f>
        <v>19</v>
      </c>
      <c r="F48" s="705"/>
      <c r="G48" s="706"/>
      <c r="H48" s="10" t="str">
        <f>IF(SUM(J33:J47)=0,"",SUM(J33:J47))</f>
        <v/>
      </c>
      <c r="I48" s="704">
        <f>IF((COUNTA(H11:H28)+SUM(K33:K47)+COUNTA(H30))=0,"",COUNTA(H11:H28)+SUM(K33:K47)+COUNTA(H30))</f>
        <v>19</v>
      </c>
      <c r="J48" s="705"/>
      <c r="K48" s="706"/>
      <c r="L48" s="10" t="str">
        <f>IF(SUM(N33:N47)=0,"",SUM(N33:N47))</f>
        <v/>
      </c>
      <c r="M48" s="704">
        <f>IF((COUNTA(L11:L28)+SUM(O33:O47)+COUNTA(L30))=0,"",COUNTA(L11:L28)+SUM(O33:O47)+COUNTA(L30))</f>
        <v>19</v>
      </c>
      <c r="N48" s="705"/>
      <c r="O48" s="706"/>
    </row>
    <row r="49" spans="1:15" ht="14.1" customHeight="1">
      <c r="A49" s="23" t="s">
        <v>48</v>
      </c>
      <c r="B49" s="718" t="s">
        <v>49</v>
      </c>
      <c r="C49" s="719"/>
      <c r="D49" s="719"/>
      <c r="E49" s="719" t="s">
        <v>50</v>
      </c>
      <c r="F49" s="719"/>
      <c r="G49" s="719"/>
      <c r="H49" s="719"/>
      <c r="I49" s="720" t="s">
        <v>51</v>
      </c>
      <c r="J49" s="720"/>
      <c r="K49" s="720"/>
      <c r="L49" s="719" t="s">
        <v>52</v>
      </c>
      <c r="M49" s="719"/>
      <c r="N49" s="719"/>
      <c r="O49" s="721"/>
    </row>
    <row r="50" spans="1:15" ht="14.1" customHeight="1">
      <c r="A50" s="23" t="s">
        <v>53</v>
      </c>
      <c r="B50" s="722"/>
      <c r="C50" s="723"/>
      <c r="D50" s="723"/>
      <c r="E50" s="723"/>
      <c r="F50" s="723"/>
      <c r="G50" s="723"/>
      <c r="H50" s="723"/>
      <c r="I50" s="723"/>
      <c r="J50" s="723"/>
      <c r="K50" s="723"/>
      <c r="L50" s="723"/>
      <c r="M50" s="723"/>
      <c r="N50" s="723"/>
      <c r="O50" s="724"/>
    </row>
    <row r="51" spans="1:15" ht="14.1" customHeight="1">
      <c r="A51" s="23" t="s">
        <v>54</v>
      </c>
      <c r="B51" s="722"/>
      <c r="C51" s="723"/>
      <c r="D51" s="723"/>
      <c r="E51" s="723"/>
      <c r="F51" s="723"/>
      <c r="G51" s="723"/>
      <c r="H51" s="723"/>
      <c r="I51" s="723"/>
      <c r="J51" s="723"/>
      <c r="K51" s="723"/>
      <c r="L51" s="723"/>
      <c r="M51" s="723"/>
      <c r="N51" s="723"/>
      <c r="O51" s="724"/>
    </row>
    <row r="52" spans="1:15" ht="14.1" customHeight="1">
      <c r="A52" s="24" t="s">
        <v>55</v>
      </c>
      <c r="B52" s="725"/>
      <c r="C52" s="726"/>
      <c r="D52" s="726"/>
      <c r="E52" s="726"/>
      <c r="F52" s="726"/>
      <c r="G52" s="726"/>
      <c r="H52" s="726"/>
      <c r="I52" s="726"/>
      <c r="J52" s="726"/>
      <c r="K52" s="726"/>
      <c r="L52" s="726"/>
      <c r="M52" s="726"/>
      <c r="N52" s="726"/>
      <c r="O52" s="727"/>
    </row>
    <row r="53" spans="1:15">
      <c r="A53" s="679" t="s">
        <v>16</v>
      </c>
      <c r="B53" s="679"/>
      <c r="C53" s="679"/>
      <c r="D53" s="679"/>
    </row>
    <row r="54" spans="1:15" ht="20.25">
      <c r="A54" s="680" t="s">
        <v>17</v>
      </c>
      <c r="B54" s="680"/>
      <c r="C54" s="680"/>
      <c r="D54" s="680"/>
      <c r="E54" s="680"/>
      <c r="F54" s="680"/>
      <c r="G54" s="680"/>
      <c r="H54" s="680"/>
      <c r="I54" s="680"/>
      <c r="J54" s="680"/>
      <c r="K54" s="680"/>
      <c r="L54" s="680"/>
      <c r="M54" s="680"/>
      <c r="N54" s="680"/>
      <c r="O54" s="680"/>
    </row>
    <row r="55" spans="1:15">
      <c r="A55" s="681" t="s">
        <v>539</v>
      </c>
      <c r="B55" s="681"/>
      <c r="C55" s="681"/>
      <c r="D55" s="681"/>
      <c r="E55" s="682" t="s">
        <v>19</v>
      </c>
      <c r="F55" s="682"/>
      <c r="G55" s="682"/>
      <c r="H55" s="682"/>
      <c r="I55" s="682"/>
      <c r="J55" s="683" t="s">
        <v>20</v>
      </c>
      <c r="K55" s="683"/>
      <c r="L55" s="683"/>
      <c r="M55" s="683"/>
      <c r="N55" s="683"/>
      <c r="O55" s="683"/>
    </row>
    <row r="56" spans="1:15" ht="14.1" customHeight="1">
      <c r="A56" s="850"/>
      <c r="B56" s="850"/>
      <c r="C56" s="850"/>
      <c r="D56" s="2" t="s">
        <v>301</v>
      </c>
      <c r="E56" s="684" t="s">
        <v>301</v>
      </c>
      <c r="F56" s="685"/>
      <c r="G56" s="686"/>
      <c r="H56" s="2" t="s">
        <v>301</v>
      </c>
      <c r="I56" s="753"/>
      <c r="J56" s="754"/>
      <c r="K56" s="755"/>
      <c r="L56" s="2" t="s">
        <v>542</v>
      </c>
      <c r="M56" s="753"/>
      <c r="N56" s="754"/>
      <c r="O56" s="755"/>
    </row>
    <row r="57" spans="1:15" ht="14.1" customHeight="1">
      <c r="A57" s="850"/>
      <c r="B57" s="850"/>
      <c r="C57" s="850"/>
      <c r="D57" s="3" t="s">
        <v>543</v>
      </c>
      <c r="E57" s="687" t="s">
        <v>543</v>
      </c>
      <c r="F57" s="688"/>
      <c r="G57" s="689"/>
      <c r="H57" s="3" t="s">
        <v>543</v>
      </c>
      <c r="I57" s="762"/>
      <c r="J57" s="763"/>
      <c r="K57" s="764"/>
      <c r="L57" s="3" t="s">
        <v>544</v>
      </c>
      <c r="M57" s="756"/>
      <c r="N57" s="757"/>
      <c r="O57" s="758"/>
    </row>
    <row r="58" spans="1:15" ht="14.1" customHeight="1">
      <c r="A58" s="850"/>
      <c r="B58" s="850"/>
      <c r="C58" s="850"/>
      <c r="D58" s="5" t="s">
        <v>23</v>
      </c>
      <c r="E58" s="690" t="s">
        <v>23</v>
      </c>
      <c r="F58" s="691"/>
      <c r="G58" s="692"/>
      <c r="H58" s="5" t="s">
        <v>23</v>
      </c>
      <c r="I58" s="762"/>
      <c r="J58" s="763"/>
      <c r="K58" s="764"/>
      <c r="L58" s="5" t="s">
        <v>23</v>
      </c>
      <c r="M58" s="759"/>
      <c r="N58" s="760"/>
      <c r="O58" s="761"/>
    </row>
    <row r="59" spans="1:15" ht="14.1" customHeight="1">
      <c r="A59" s="850"/>
      <c r="B59" s="850"/>
      <c r="C59" s="850"/>
      <c r="D59" s="5">
        <v>2</v>
      </c>
      <c r="E59" s="690">
        <v>2</v>
      </c>
      <c r="F59" s="691"/>
      <c r="G59" s="692"/>
      <c r="H59" s="5">
        <v>2</v>
      </c>
      <c r="I59" s="759"/>
      <c r="J59" s="760"/>
      <c r="K59" s="761"/>
      <c r="L59" s="5">
        <v>2</v>
      </c>
      <c r="M59" s="759"/>
      <c r="N59" s="760"/>
      <c r="O59" s="761"/>
    </row>
    <row r="60" spans="1:15" ht="14.1" customHeight="1">
      <c r="A60" s="850"/>
      <c r="B60" s="850"/>
      <c r="C60" s="850"/>
      <c r="D60" s="5">
        <v>1</v>
      </c>
      <c r="E60" s="690">
        <v>1</v>
      </c>
      <c r="F60" s="691"/>
      <c r="G60" s="692"/>
      <c r="H60" s="5">
        <v>1</v>
      </c>
      <c r="I60" s="759"/>
      <c r="J60" s="760"/>
      <c r="K60" s="761"/>
      <c r="L60" s="5">
        <v>1</v>
      </c>
      <c r="M60" s="759"/>
      <c r="N60" s="760"/>
      <c r="O60" s="761"/>
    </row>
    <row r="61" spans="1:15" ht="14.1" customHeight="1">
      <c r="A61" s="850"/>
      <c r="B61" s="850"/>
      <c r="C61" s="850"/>
      <c r="D61" s="5">
        <v>1</v>
      </c>
      <c r="E61" s="690">
        <v>2</v>
      </c>
      <c r="F61" s="691"/>
      <c r="G61" s="692"/>
      <c r="H61" s="5">
        <v>3</v>
      </c>
      <c r="I61" s="759"/>
      <c r="J61" s="760"/>
      <c r="K61" s="761"/>
      <c r="L61" s="5">
        <v>1</v>
      </c>
      <c r="M61" s="762"/>
      <c r="N61" s="763"/>
      <c r="O61" s="764"/>
    </row>
    <row r="62" spans="1:15" ht="14.1" customHeight="1">
      <c r="A62" s="850"/>
      <c r="B62" s="850"/>
      <c r="C62" s="850"/>
      <c r="D62" s="65"/>
      <c r="E62" s="728"/>
      <c r="F62" s="729"/>
      <c r="G62" s="730"/>
      <c r="H62" s="66"/>
      <c r="I62" s="696"/>
      <c r="J62" s="697"/>
      <c r="K62" s="698"/>
      <c r="L62" s="66"/>
      <c r="M62" s="854"/>
      <c r="N62" s="855"/>
      <c r="O62" s="856"/>
    </row>
    <row r="63" spans="1:15" ht="14.1" customHeight="1">
      <c r="A63" s="7">
        <v>9</v>
      </c>
      <c r="B63" s="8" t="s">
        <v>24</v>
      </c>
      <c r="C63" s="7">
        <v>1</v>
      </c>
      <c r="D63" s="9" t="s">
        <v>25</v>
      </c>
      <c r="E63" s="700" t="s">
        <v>25</v>
      </c>
      <c r="F63" s="701"/>
      <c r="G63" s="702"/>
      <c r="H63" s="9" t="s">
        <v>25</v>
      </c>
      <c r="I63" s="700"/>
      <c r="J63" s="701"/>
      <c r="K63" s="702"/>
      <c r="L63" s="9" t="s">
        <v>25</v>
      </c>
      <c r="M63" s="700"/>
      <c r="N63" s="701"/>
      <c r="O63" s="702"/>
    </row>
    <row r="64" spans="1:15" ht="14.1" customHeight="1">
      <c r="A64" s="7"/>
      <c r="B64" s="8" t="s">
        <v>26</v>
      </c>
      <c r="C64" s="7">
        <v>2</v>
      </c>
      <c r="D64" s="9" t="s">
        <v>25</v>
      </c>
      <c r="E64" s="700" t="s">
        <v>25</v>
      </c>
      <c r="F64" s="701"/>
      <c r="G64" s="702"/>
      <c r="H64" s="9" t="s">
        <v>25</v>
      </c>
      <c r="I64" s="700"/>
      <c r="J64" s="701"/>
      <c r="K64" s="702"/>
      <c r="L64" s="9" t="s">
        <v>25</v>
      </c>
      <c r="M64" s="700"/>
      <c r="N64" s="701"/>
      <c r="O64" s="702"/>
    </row>
    <row r="65" spans="1:15" ht="14.1" customHeight="1">
      <c r="A65" s="7"/>
      <c r="B65" s="8" t="s">
        <v>27</v>
      </c>
      <c r="C65" s="7">
        <v>3</v>
      </c>
      <c r="D65" s="9" t="s">
        <v>25</v>
      </c>
      <c r="E65" s="700" t="s">
        <v>25</v>
      </c>
      <c r="F65" s="701"/>
      <c r="G65" s="702"/>
      <c r="H65" s="9" t="s">
        <v>25</v>
      </c>
      <c r="I65" s="700"/>
      <c r="J65" s="701"/>
      <c r="K65" s="702"/>
      <c r="L65" s="9" t="s">
        <v>25</v>
      </c>
      <c r="M65" s="700"/>
      <c r="N65" s="701"/>
      <c r="O65" s="702"/>
    </row>
    <row r="66" spans="1:15" ht="14.1" customHeight="1">
      <c r="A66" s="7"/>
      <c r="B66" s="8" t="s">
        <v>28</v>
      </c>
      <c r="C66" s="7">
        <v>4</v>
      </c>
      <c r="D66" s="9" t="s">
        <v>25</v>
      </c>
      <c r="E66" s="700" t="s">
        <v>25</v>
      </c>
      <c r="F66" s="701"/>
      <c r="G66" s="702"/>
      <c r="H66" s="9" t="s">
        <v>25</v>
      </c>
      <c r="I66" s="700"/>
      <c r="J66" s="701"/>
      <c r="K66" s="702"/>
      <c r="L66" s="9" t="s">
        <v>25</v>
      </c>
      <c r="M66" s="700"/>
      <c r="N66" s="701"/>
      <c r="O66" s="702"/>
    </row>
    <row r="67" spans="1:15" ht="14.1" customHeight="1">
      <c r="A67" s="7"/>
      <c r="B67" s="8" t="s">
        <v>29</v>
      </c>
      <c r="C67" s="7">
        <v>5</v>
      </c>
      <c r="D67" s="9" t="s">
        <v>25</v>
      </c>
      <c r="E67" s="700" t="s">
        <v>25</v>
      </c>
      <c r="F67" s="701"/>
      <c r="G67" s="702"/>
      <c r="H67" s="9" t="s">
        <v>25</v>
      </c>
      <c r="I67" s="700"/>
      <c r="J67" s="701"/>
      <c r="K67" s="702"/>
      <c r="L67" s="9" t="s">
        <v>25</v>
      </c>
      <c r="M67" s="700"/>
      <c r="N67" s="701"/>
      <c r="O67" s="702"/>
    </row>
    <row r="68" spans="1:15" ht="14.1" customHeight="1">
      <c r="A68" s="7">
        <v>10</v>
      </c>
      <c r="B68" s="8" t="s">
        <v>30</v>
      </c>
      <c r="C68" s="7">
        <v>6</v>
      </c>
      <c r="D68" s="9" t="s">
        <v>25</v>
      </c>
      <c r="E68" s="700" t="s">
        <v>25</v>
      </c>
      <c r="F68" s="701"/>
      <c r="G68" s="702"/>
      <c r="H68" s="9" t="s">
        <v>25</v>
      </c>
      <c r="I68" s="700"/>
      <c r="J68" s="701"/>
      <c r="K68" s="702"/>
      <c r="L68" s="9" t="s">
        <v>25</v>
      </c>
      <c r="M68" s="700"/>
      <c r="N68" s="701"/>
      <c r="O68" s="702"/>
    </row>
    <row r="69" spans="1:15" ht="14.1" customHeight="1">
      <c r="A69" s="7"/>
      <c r="B69" s="8" t="s">
        <v>31</v>
      </c>
      <c r="C69" s="7">
        <v>7</v>
      </c>
      <c r="D69" s="9" t="s">
        <v>25</v>
      </c>
      <c r="E69" s="700" t="s">
        <v>25</v>
      </c>
      <c r="F69" s="701"/>
      <c r="G69" s="702"/>
      <c r="H69" s="9" t="s">
        <v>25</v>
      </c>
      <c r="I69" s="700"/>
      <c r="J69" s="701"/>
      <c r="K69" s="702"/>
      <c r="L69" s="9" t="s">
        <v>25</v>
      </c>
      <c r="M69" s="700"/>
      <c r="N69" s="701"/>
      <c r="O69" s="702"/>
    </row>
    <row r="70" spans="1:15" ht="14.1" customHeight="1">
      <c r="A70" s="7"/>
      <c r="B70" s="8" t="s">
        <v>32</v>
      </c>
      <c r="C70" s="7">
        <v>8</v>
      </c>
      <c r="D70" s="9" t="s">
        <v>25</v>
      </c>
      <c r="E70" s="700" t="s">
        <v>25</v>
      </c>
      <c r="F70" s="701"/>
      <c r="G70" s="702"/>
      <c r="H70" s="9" t="s">
        <v>25</v>
      </c>
      <c r="I70" s="700"/>
      <c r="J70" s="701"/>
      <c r="K70" s="702"/>
      <c r="L70" s="9" t="s">
        <v>25</v>
      </c>
      <c r="M70" s="700"/>
      <c r="N70" s="701"/>
      <c r="O70" s="702"/>
    </row>
    <row r="71" spans="1:15" ht="14.1" customHeight="1">
      <c r="A71" s="7"/>
      <c r="B71" s="8" t="s">
        <v>33</v>
      </c>
      <c r="C71" s="7">
        <v>9</v>
      </c>
      <c r="D71" s="9" t="s">
        <v>25</v>
      </c>
      <c r="E71" s="700" t="s">
        <v>25</v>
      </c>
      <c r="F71" s="701"/>
      <c r="G71" s="702"/>
      <c r="H71" s="9" t="s">
        <v>25</v>
      </c>
      <c r="I71" s="700"/>
      <c r="J71" s="701"/>
      <c r="K71" s="702"/>
      <c r="L71" s="9" t="s">
        <v>25</v>
      </c>
      <c r="M71" s="700"/>
      <c r="N71" s="701"/>
      <c r="O71" s="702"/>
    </row>
    <row r="72" spans="1:15" ht="14.1" customHeight="1">
      <c r="A72" s="7"/>
      <c r="B72" s="8" t="s">
        <v>34</v>
      </c>
      <c r="C72" s="7">
        <v>10</v>
      </c>
      <c r="D72" s="9" t="s">
        <v>25</v>
      </c>
      <c r="E72" s="700" t="s">
        <v>25</v>
      </c>
      <c r="F72" s="701"/>
      <c r="G72" s="702"/>
      <c r="H72" s="9" t="s">
        <v>25</v>
      </c>
      <c r="I72" s="700"/>
      <c r="J72" s="701"/>
      <c r="K72" s="702"/>
      <c r="L72" s="9" t="s">
        <v>25</v>
      </c>
      <c r="M72" s="700"/>
      <c r="N72" s="701"/>
      <c r="O72" s="702"/>
    </row>
    <row r="73" spans="1:15" ht="14.1" customHeight="1">
      <c r="A73" s="7">
        <v>11</v>
      </c>
      <c r="B73" s="8" t="s">
        <v>35</v>
      </c>
      <c r="C73" s="7">
        <v>11</v>
      </c>
      <c r="D73" s="9" t="s">
        <v>25</v>
      </c>
      <c r="E73" s="700" t="s">
        <v>25</v>
      </c>
      <c r="F73" s="701"/>
      <c r="G73" s="702"/>
      <c r="H73" s="9" t="s">
        <v>25</v>
      </c>
      <c r="I73" s="700"/>
      <c r="J73" s="701"/>
      <c r="K73" s="702"/>
      <c r="L73" s="9" t="s">
        <v>25</v>
      </c>
      <c r="M73" s="700"/>
      <c r="N73" s="701"/>
      <c r="O73" s="702"/>
    </row>
    <row r="74" spans="1:15" ht="14.1" customHeight="1">
      <c r="A74" s="7"/>
      <c r="B74" s="8" t="s">
        <v>36</v>
      </c>
      <c r="C74" s="7">
        <v>12</v>
      </c>
      <c r="D74" s="9" t="s">
        <v>25</v>
      </c>
      <c r="E74" s="700" t="s">
        <v>25</v>
      </c>
      <c r="F74" s="701"/>
      <c r="G74" s="702"/>
      <c r="H74" s="9" t="s">
        <v>25</v>
      </c>
      <c r="I74" s="700"/>
      <c r="J74" s="701"/>
      <c r="K74" s="702"/>
      <c r="L74" s="9" t="s">
        <v>25</v>
      </c>
      <c r="M74" s="700"/>
      <c r="N74" s="701"/>
      <c r="O74" s="702"/>
    </row>
    <row r="75" spans="1:15" ht="14.1" customHeight="1">
      <c r="A75" s="7"/>
      <c r="B75" s="8" t="s">
        <v>37</v>
      </c>
      <c r="C75" s="7">
        <v>13</v>
      </c>
      <c r="D75" s="9" t="s">
        <v>25</v>
      </c>
      <c r="E75" s="700" t="s">
        <v>25</v>
      </c>
      <c r="F75" s="701"/>
      <c r="G75" s="702"/>
      <c r="H75" s="9" t="s">
        <v>25</v>
      </c>
      <c r="I75" s="700"/>
      <c r="J75" s="701"/>
      <c r="K75" s="702"/>
      <c r="L75" s="9" t="s">
        <v>25</v>
      </c>
      <c r="M75" s="700"/>
      <c r="N75" s="701"/>
      <c r="O75" s="702"/>
    </row>
    <row r="76" spans="1:15" ht="14.1" customHeight="1">
      <c r="A76" s="7"/>
      <c r="B76" s="8" t="s">
        <v>38</v>
      </c>
      <c r="C76" s="7">
        <v>14</v>
      </c>
      <c r="D76" s="9" t="s">
        <v>25</v>
      </c>
      <c r="E76" s="700" t="s">
        <v>25</v>
      </c>
      <c r="F76" s="701"/>
      <c r="G76" s="702"/>
      <c r="H76" s="9" t="s">
        <v>25</v>
      </c>
      <c r="I76" s="700"/>
      <c r="J76" s="701"/>
      <c r="K76" s="702"/>
      <c r="L76" s="9" t="s">
        <v>25</v>
      </c>
      <c r="M76" s="700"/>
      <c r="N76" s="701"/>
      <c r="O76" s="702"/>
    </row>
    <row r="77" spans="1:15" ht="14.1" customHeight="1">
      <c r="A77" s="7">
        <v>12</v>
      </c>
      <c r="B77" s="8" t="s">
        <v>26</v>
      </c>
      <c r="C77" s="7">
        <v>15</v>
      </c>
      <c r="D77" s="9" t="s">
        <v>25</v>
      </c>
      <c r="E77" s="700" t="s">
        <v>25</v>
      </c>
      <c r="F77" s="701"/>
      <c r="G77" s="702"/>
      <c r="H77" s="9" t="s">
        <v>25</v>
      </c>
      <c r="I77" s="700"/>
      <c r="J77" s="701"/>
      <c r="K77" s="702"/>
      <c r="L77" s="9" t="s">
        <v>25</v>
      </c>
      <c r="M77" s="700"/>
      <c r="N77" s="701"/>
      <c r="O77" s="702"/>
    </row>
    <row r="78" spans="1:15" ht="14.1" customHeight="1">
      <c r="A78" s="7"/>
      <c r="B78" s="8" t="s">
        <v>27</v>
      </c>
      <c r="C78" s="7">
        <v>16</v>
      </c>
      <c r="D78" s="9" t="s">
        <v>25</v>
      </c>
      <c r="E78" s="700" t="s">
        <v>25</v>
      </c>
      <c r="F78" s="701"/>
      <c r="G78" s="702"/>
      <c r="H78" s="9" t="s">
        <v>25</v>
      </c>
      <c r="I78" s="700"/>
      <c r="J78" s="701"/>
      <c r="K78" s="702"/>
      <c r="L78" s="9" t="s">
        <v>25</v>
      </c>
      <c r="M78" s="700"/>
      <c r="N78" s="701"/>
      <c r="O78" s="702"/>
    </row>
    <row r="79" spans="1:15" ht="14.1" customHeight="1">
      <c r="A79" s="7"/>
      <c r="B79" s="8" t="s">
        <v>28</v>
      </c>
      <c r="C79" s="7">
        <v>17</v>
      </c>
      <c r="D79" s="9" t="s">
        <v>25</v>
      </c>
      <c r="E79" s="700" t="s">
        <v>25</v>
      </c>
      <c r="F79" s="701"/>
      <c r="G79" s="702"/>
      <c r="H79" s="9" t="s">
        <v>25</v>
      </c>
      <c r="I79" s="700"/>
      <c r="J79" s="701"/>
      <c r="K79" s="702"/>
      <c r="L79" s="9" t="s">
        <v>25</v>
      </c>
      <c r="M79" s="700"/>
      <c r="N79" s="701"/>
      <c r="O79" s="702"/>
    </row>
    <row r="80" spans="1:15" ht="14.1" customHeight="1">
      <c r="A80" s="7"/>
      <c r="B80" s="8" t="s">
        <v>39</v>
      </c>
      <c r="C80" s="7">
        <v>18</v>
      </c>
      <c r="D80" s="9" t="s">
        <v>25</v>
      </c>
      <c r="E80" s="700" t="s">
        <v>25</v>
      </c>
      <c r="F80" s="701"/>
      <c r="G80" s="702"/>
      <c r="H80" s="9" t="s">
        <v>25</v>
      </c>
      <c r="I80" s="700"/>
      <c r="J80" s="701"/>
      <c r="K80" s="702"/>
      <c r="L80" s="9" t="s">
        <v>25</v>
      </c>
      <c r="M80" s="700"/>
      <c r="N80" s="701"/>
      <c r="O80" s="702"/>
    </row>
    <row r="81" spans="1:15" ht="14.1" customHeight="1">
      <c r="A81" s="7">
        <v>1</v>
      </c>
      <c r="B81" s="8" t="s">
        <v>40</v>
      </c>
      <c r="C81" s="7">
        <v>19</v>
      </c>
      <c r="D81" s="9" t="s">
        <v>25</v>
      </c>
      <c r="E81" s="700" t="s">
        <v>25</v>
      </c>
      <c r="F81" s="701"/>
      <c r="G81" s="702"/>
      <c r="H81" s="9" t="s">
        <v>25</v>
      </c>
      <c r="I81" s="700"/>
      <c r="J81" s="701"/>
      <c r="K81" s="702"/>
      <c r="L81" s="9" t="s">
        <v>25</v>
      </c>
      <c r="M81" s="700"/>
      <c r="N81" s="701"/>
      <c r="O81" s="702"/>
    </row>
    <row r="82" spans="1:15" ht="14.1" customHeight="1">
      <c r="A82" s="7"/>
      <c r="B82" s="8" t="s">
        <v>41</v>
      </c>
      <c r="C82" s="7">
        <v>20</v>
      </c>
      <c r="D82" s="9" t="s">
        <v>25</v>
      </c>
      <c r="E82" s="700" t="s">
        <v>25</v>
      </c>
      <c r="F82" s="701"/>
      <c r="G82" s="702"/>
      <c r="H82" s="9" t="s">
        <v>25</v>
      </c>
      <c r="I82" s="700"/>
      <c r="J82" s="701"/>
      <c r="K82" s="702"/>
      <c r="L82" s="9" t="s">
        <v>25</v>
      </c>
      <c r="M82" s="700"/>
      <c r="N82" s="701"/>
      <c r="O82" s="702"/>
    </row>
    <row r="83" spans="1:15" ht="14.1" customHeight="1">
      <c r="A83" s="703" t="s">
        <v>42</v>
      </c>
      <c r="B83" s="703"/>
      <c r="C83" s="703"/>
      <c r="D83" s="10">
        <v>5</v>
      </c>
      <c r="E83" s="704">
        <v>5</v>
      </c>
      <c r="F83" s="705"/>
      <c r="G83" s="706"/>
      <c r="H83" s="10">
        <v>5</v>
      </c>
      <c r="I83" s="704"/>
      <c r="J83" s="705"/>
      <c r="K83" s="706"/>
      <c r="L83" s="10">
        <v>5</v>
      </c>
      <c r="M83" s="704"/>
      <c r="N83" s="705"/>
      <c r="O83" s="706"/>
    </row>
    <row r="84" spans="1:15" ht="14.1" customHeight="1">
      <c r="A84" s="703" t="s">
        <v>43</v>
      </c>
      <c r="B84" s="703"/>
      <c r="C84" s="703"/>
      <c r="D84" s="9" t="str">
        <f t="shared" ref="D84:I84" si="1">IF(18-COUNTA(D63:D80)=0,"",IF(D81="","",18-COUNTA(D63:D80)))</f>
        <v/>
      </c>
      <c r="E84" s="700" t="str">
        <f t="shared" si="1"/>
        <v/>
      </c>
      <c r="F84" s="707"/>
      <c r="G84" s="708"/>
      <c r="H84" s="9" t="str">
        <f t="shared" si="1"/>
        <v/>
      </c>
      <c r="I84" s="700" t="str">
        <f t="shared" si="1"/>
        <v/>
      </c>
      <c r="J84" s="707"/>
      <c r="K84" s="708"/>
      <c r="L84" s="9" t="str">
        <f>IF(18-COUNTA(L63:L80)=0,"",IF(L81="","",18-COUNTA(L63:L80)))</f>
        <v/>
      </c>
      <c r="M84" s="700" t="str">
        <f>IF(18-COUNTA(M63:M80)=0,"",IF(M81="","",18-COUNTA(M63:M80)))</f>
        <v/>
      </c>
      <c r="N84" s="707"/>
      <c r="O84" s="708"/>
    </row>
    <row r="85" spans="1:15" ht="14.1" customHeight="1">
      <c r="A85" s="832" t="s">
        <v>44</v>
      </c>
      <c r="B85" s="844" t="s">
        <v>45</v>
      </c>
      <c r="C85" s="845"/>
      <c r="D85" s="709"/>
      <c r="E85" s="710"/>
      <c r="F85" s="12"/>
      <c r="G85" s="13"/>
      <c r="H85" s="709"/>
      <c r="I85" s="710"/>
      <c r="J85" s="12"/>
      <c r="K85" s="13"/>
      <c r="L85" s="740"/>
      <c r="M85" s="746"/>
      <c r="N85" s="15"/>
      <c r="O85" s="40"/>
    </row>
    <row r="86" spans="1:15" ht="14.1" customHeight="1">
      <c r="A86" s="833"/>
      <c r="B86" s="846"/>
      <c r="C86" s="847"/>
      <c r="D86" s="711"/>
      <c r="E86" s="712"/>
      <c r="F86" s="12"/>
      <c r="G86" s="13"/>
      <c r="H86" s="711"/>
      <c r="I86" s="712"/>
      <c r="J86" s="12"/>
      <c r="K86" s="13"/>
      <c r="L86" s="775"/>
      <c r="M86" s="746"/>
      <c r="N86" s="12"/>
      <c r="O86" s="13"/>
    </row>
    <row r="87" spans="1:15" ht="14.1" customHeight="1">
      <c r="A87" s="833"/>
      <c r="B87" s="846"/>
      <c r="C87" s="847"/>
      <c r="D87" s="711"/>
      <c r="E87" s="712"/>
      <c r="F87" s="12"/>
      <c r="G87" s="14"/>
      <c r="H87" s="711"/>
      <c r="I87" s="712"/>
      <c r="J87" s="12"/>
      <c r="K87" s="14"/>
      <c r="L87" s="740"/>
      <c r="M87" s="775"/>
      <c r="N87" s="13"/>
      <c r="O87" s="67"/>
    </row>
    <row r="88" spans="1:15" ht="14.1" customHeight="1">
      <c r="A88" s="833"/>
      <c r="B88" s="846"/>
      <c r="C88" s="847"/>
      <c r="D88" s="711"/>
      <c r="E88" s="712"/>
      <c r="F88" s="12"/>
      <c r="G88" s="14"/>
      <c r="H88" s="711"/>
      <c r="I88" s="712"/>
      <c r="J88" s="12"/>
      <c r="K88" s="14"/>
      <c r="L88" s="857"/>
      <c r="M88" s="741"/>
      <c r="N88" s="13"/>
      <c r="O88" s="13"/>
    </row>
    <row r="89" spans="1:15" ht="14.1" customHeight="1">
      <c r="A89" s="833"/>
      <c r="B89" s="848"/>
      <c r="C89" s="849"/>
      <c r="D89" s="713"/>
      <c r="E89" s="714"/>
      <c r="F89" s="19"/>
      <c r="G89" s="20"/>
      <c r="H89" s="713"/>
      <c r="I89" s="714"/>
      <c r="J89" s="19"/>
      <c r="K89" s="20"/>
      <c r="L89" s="858"/>
      <c r="M89" s="773"/>
      <c r="N89" s="19"/>
      <c r="O89" s="20"/>
    </row>
    <row r="90" spans="1:15" ht="14.1" customHeight="1">
      <c r="A90" s="833"/>
      <c r="B90" s="838" t="s">
        <v>46</v>
      </c>
      <c r="C90" s="839"/>
      <c r="D90" s="709"/>
      <c r="E90" s="710"/>
      <c r="F90" s="21"/>
      <c r="G90" s="22"/>
      <c r="H90" s="709"/>
      <c r="I90" s="710"/>
      <c r="J90" s="21"/>
      <c r="K90" s="22"/>
      <c r="L90" s="740"/>
      <c r="M90" s="746"/>
      <c r="N90" s="37"/>
      <c r="O90" s="38"/>
    </row>
    <row r="91" spans="1:15" ht="14.1" customHeight="1">
      <c r="A91" s="833"/>
      <c r="B91" s="840"/>
      <c r="C91" s="841"/>
      <c r="D91" s="711"/>
      <c r="E91" s="712"/>
      <c r="F91" s="12"/>
      <c r="G91" s="13"/>
      <c r="H91" s="711"/>
      <c r="I91" s="712"/>
      <c r="J91" s="12"/>
      <c r="K91" s="13"/>
      <c r="L91" s="740"/>
      <c r="M91" s="859"/>
      <c r="N91" s="12"/>
      <c r="O91" s="13"/>
    </row>
    <row r="92" spans="1:15" ht="14.1" customHeight="1">
      <c r="A92" s="833"/>
      <c r="B92" s="840"/>
      <c r="C92" s="841"/>
      <c r="D92" s="711"/>
      <c r="E92" s="712"/>
      <c r="F92" s="12"/>
      <c r="G92" s="13"/>
      <c r="H92" s="711"/>
      <c r="I92" s="712"/>
      <c r="J92" s="12"/>
      <c r="K92" s="13"/>
      <c r="L92" s="740"/>
      <c r="M92" s="746"/>
      <c r="N92" s="12"/>
      <c r="O92" s="13"/>
    </row>
    <row r="93" spans="1:15" ht="14.1" customHeight="1">
      <c r="A93" s="833"/>
      <c r="B93" s="840"/>
      <c r="C93" s="841"/>
      <c r="D93" s="711"/>
      <c r="E93" s="712"/>
      <c r="F93" s="12"/>
      <c r="G93" s="13"/>
      <c r="H93" s="711"/>
      <c r="I93" s="712"/>
      <c r="J93" s="12"/>
      <c r="K93" s="13"/>
      <c r="L93" s="740"/>
      <c r="M93" s="746"/>
      <c r="N93" s="12"/>
      <c r="O93" s="13"/>
    </row>
    <row r="94" spans="1:15" ht="14.1" customHeight="1">
      <c r="A94" s="833"/>
      <c r="B94" s="840"/>
      <c r="C94" s="841"/>
      <c r="D94" s="711"/>
      <c r="E94" s="712"/>
      <c r="F94" s="12"/>
      <c r="G94" s="13"/>
      <c r="H94" s="711"/>
      <c r="I94" s="712"/>
      <c r="J94" s="12"/>
      <c r="K94" s="13"/>
      <c r="L94" s="740"/>
      <c r="M94" s="746"/>
      <c r="N94" s="12"/>
      <c r="O94" s="13"/>
    </row>
    <row r="95" spans="1:15" ht="14.1" customHeight="1">
      <c r="A95" s="833"/>
      <c r="B95" s="840"/>
      <c r="C95" s="841"/>
      <c r="D95" s="711"/>
      <c r="E95" s="712"/>
      <c r="F95" s="12"/>
      <c r="G95" s="13"/>
      <c r="H95" s="711"/>
      <c r="I95" s="712"/>
      <c r="J95" s="12"/>
      <c r="K95" s="13"/>
      <c r="L95" s="740"/>
      <c r="M95" s="746"/>
      <c r="N95" s="12"/>
      <c r="O95" s="13"/>
    </row>
    <row r="96" spans="1:15" ht="14.1" customHeight="1">
      <c r="A96" s="833"/>
      <c r="B96" s="840"/>
      <c r="C96" s="841"/>
      <c r="D96" s="711"/>
      <c r="E96" s="712"/>
      <c r="F96" s="12"/>
      <c r="G96" s="13"/>
      <c r="H96" s="711"/>
      <c r="I96" s="712"/>
      <c r="J96" s="12"/>
      <c r="K96" s="13"/>
      <c r="L96" s="740"/>
      <c r="M96" s="746"/>
      <c r="N96" s="13"/>
      <c r="O96" s="40"/>
    </row>
    <row r="97" spans="1:15" ht="14.1" customHeight="1">
      <c r="A97" s="833"/>
      <c r="B97" s="840"/>
      <c r="C97" s="841"/>
      <c r="D97" s="711"/>
      <c r="E97" s="712"/>
      <c r="F97" s="12"/>
      <c r="G97" s="13"/>
      <c r="H97" s="711"/>
      <c r="I97" s="712"/>
      <c r="J97" s="12"/>
      <c r="K97" s="13"/>
      <c r="L97" s="740"/>
      <c r="M97" s="746"/>
      <c r="N97" s="13"/>
      <c r="O97" s="40"/>
    </row>
    <row r="98" spans="1:15" ht="14.1" customHeight="1">
      <c r="A98" s="833"/>
      <c r="B98" s="840"/>
      <c r="C98" s="841"/>
      <c r="D98" s="711"/>
      <c r="E98" s="712"/>
      <c r="F98" s="12"/>
      <c r="G98" s="13"/>
      <c r="H98" s="711"/>
      <c r="I98" s="712"/>
      <c r="J98" s="12"/>
      <c r="K98" s="13"/>
      <c r="L98" s="740"/>
      <c r="M98" s="746"/>
      <c r="N98" s="13"/>
      <c r="O98" s="40"/>
    </row>
    <row r="99" spans="1:15" ht="14.1" customHeight="1">
      <c r="A99" s="834"/>
      <c r="B99" s="842"/>
      <c r="C99" s="843"/>
      <c r="D99" s="713"/>
      <c r="E99" s="714"/>
      <c r="F99" s="12"/>
      <c r="G99" s="13"/>
      <c r="H99" s="713"/>
      <c r="I99" s="714"/>
      <c r="J99" s="12"/>
      <c r="K99" s="13"/>
      <c r="L99" s="772"/>
      <c r="M99" s="860"/>
      <c r="N99" s="12"/>
      <c r="O99" s="13"/>
    </row>
    <row r="100" spans="1:15" ht="14.1" customHeight="1">
      <c r="A100" s="715" t="s">
        <v>47</v>
      </c>
      <c r="B100" s="716"/>
      <c r="C100" s="717"/>
      <c r="D100" s="10" t="str">
        <f>IF(SUM(F85:F99)=0,"",SUM(F85:F99))</f>
        <v/>
      </c>
      <c r="E100" s="704">
        <f>IF((COUNTA(D63:D80)+SUM(G85:G99)+COUNTA(D82))=0,"",COUNTA(D63:D80)+SUM(G85:G99)+COUNTA(D82))</f>
        <v>19</v>
      </c>
      <c r="F100" s="705"/>
      <c r="G100" s="706"/>
      <c r="H100" s="10" t="str">
        <f>IF(SUM(J85:J99)=0,"",SUM(J85:J99))</f>
        <v/>
      </c>
      <c r="I100" s="704">
        <f>IF((COUNTA(H63:H80)+SUM(K85:K99)+COUNTA(H82))=0,"",COUNTA(H63:H80)+SUM(K85:K99)+COUNTA(H82))</f>
        <v>19</v>
      </c>
      <c r="J100" s="705"/>
      <c r="K100" s="706"/>
      <c r="L100" s="10" t="str">
        <f>IF(SUM(N85:N99)=0,"",SUM(N85:N99))</f>
        <v/>
      </c>
      <c r="M100" s="704">
        <f>IF((COUNTA(L63:L80)+SUM(O85:O99)+COUNTA(L82))=0,"",COUNTA(L63:L80)+SUM(O85:O99)+COUNTA(L82))</f>
        <v>19</v>
      </c>
      <c r="N100" s="705"/>
      <c r="O100" s="706"/>
    </row>
    <row r="101" spans="1:15" ht="14.1" customHeight="1">
      <c r="A101" s="23" t="s">
        <v>48</v>
      </c>
      <c r="B101" s="718" t="s">
        <v>49</v>
      </c>
      <c r="C101" s="719"/>
      <c r="D101" s="719"/>
      <c r="E101" s="719" t="s">
        <v>50</v>
      </c>
      <c r="F101" s="719"/>
      <c r="G101" s="719"/>
      <c r="H101" s="719"/>
      <c r="I101" s="720" t="s">
        <v>51</v>
      </c>
      <c r="J101" s="720"/>
      <c r="K101" s="720"/>
      <c r="L101" s="719" t="s">
        <v>52</v>
      </c>
      <c r="M101" s="719"/>
      <c r="N101" s="719"/>
      <c r="O101" s="721"/>
    </row>
    <row r="102" spans="1:15" ht="14.1" customHeight="1">
      <c r="A102" s="23" t="s">
        <v>53</v>
      </c>
      <c r="B102" s="722"/>
      <c r="C102" s="723"/>
      <c r="D102" s="723"/>
      <c r="E102" s="723"/>
      <c r="F102" s="723"/>
      <c r="G102" s="723"/>
      <c r="H102" s="723"/>
      <c r="I102" s="751"/>
      <c r="J102" s="751"/>
      <c r="K102" s="751"/>
      <c r="L102" s="751"/>
      <c r="M102" s="751"/>
      <c r="N102" s="751"/>
      <c r="O102" s="752"/>
    </row>
    <row r="103" spans="1:15" ht="14.1" customHeight="1">
      <c r="A103" s="23" t="s">
        <v>54</v>
      </c>
      <c r="B103" s="722"/>
      <c r="C103" s="723"/>
      <c r="D103" s="723"/>
      <c r="E103" s="723"/>
      <c r="F103" s="723"/>
      <c r="G103" s="723"/>
      <c r="H103" s="723"/>
      <c r="I103" s="723"/>
      <c r="J103" s="723"/>
      <c r="K103" s="723"/>
      <c r="L103" s="723"/>
      <c r="M103" s="723"/>
      <c r="N103" s="723"/>
      <c r="O103" s="724"/>
    </row>
    <row r="104" spans="1:15" ht="14.1" customHeight="1">
      <c r="A104" s="24" t="s">
        <v>55</v>
      </c>
      <c r="B104" s="725"/>
      <c r="C104" s="726"/>
      <c r="D104" s="726"/>
      <c r="E104" s="726"/>
      <c r="F104" s="726"/>
      <c r="G104" s="726"/>
      <c r="H104" s="726"/>
      <c r="I104" s="726"/>
      <c r="J104" s="726"/>
      <c r="K104" s="726"/>
      <c r="L104" s="726"/>
      <c r="M104" s="726"/>
      <c r="N104" s="726"/>
      <c r="O104" s="727"/>
    </row>
    <row r="105" spans="1:15">
      <c r="A105" s="679" t="s">
        <v>16</v>
      </c>
      <c r="B105" s="679"/>
      <c r="C105" s="679"/>
      <c r="D105" s="679"/>
    </row>
    <row r="106" spans="1:15" ht="20.25">
      <c r="A106" s="680" t="s">
        <v>17</v>
      </c>
      <c r="B106" s="680"/>
      <c r="C106" s="680"/>
      <c r="D106" s="680"/>
      <c r="E106" s="680"/>
      <c r="F106" s="680"/>
      <c r="G106" s="680"/>
      <c r="H106" s="680"/>
      <c r="I106" s="680"/>
      <c r="J106" s="680"/>
      <c r="K106" s="680"/>
      <c r="L106" s="680"/>
      <c r="M106" s="680"/>
      <c r="N106" s="680"/>
      <c r="O106" s="680"/>
    </row>
    <row r="107" spans="1:15">
      <c r="A107" s="681" t="s">
        <v>539</v>
      </c>
      <c r="B107" s="681"/>
      <c r="C107" s="681"/>
      <c r="D107" s="681"/>
      <c r="E107" s="682" t="s">
        <v>19</v>
      </c>
      <c r="F107" s="682"/>
      <c r="G107" s="682"/>
      <c r="H107" s="682"/>
      <c r="I107" s="682"/>
      <c r="J107" s="683" t="s">
        <v>20</v>
      </c>
      <c r="K107" s="683"/>
      <c r="L107" s="683"/>
      <c r="M107" s="683"/>
      <c r="N107" s="683"/>
      <c r="O107" s="683"/>
    </row>
    <row r="108" spans="1:15" ht="14.1" customHeight="1">
      <c r="A108" s="850"/>
      <c r="B108" s="850"/>
      <c r="C108" s="850"/>
      <c r="D108" s="25" t="s">
        <v>301</v>
      </c>
      <c r="E108" s="753" t="s">
        <v>301</v>
      </c>
      <c r="F108" s="754"/>
      <c r="G108" s="755"/>
      <c r="H108" s="25" t="s">
        <v>301</v>
      </c>
      <c r="I108" s="753" t="s">
        <v>301</v>
      </c>
      <c r="J108" s="754"/>
      <c r="K108" s="755"/>
      <c r="L108" s="25" t="s">
        <v>301</v>
      </c>
      <c r="M108" s="753" t="s">
        <v>301</v>
      </c>
      <c r="N108" s="754"/>
      <c r="O108" s="755"/>
    </row>
    <row r="109" spans="1:15" ht="14.1" customHeight="1">
      <c r="A109" s="850"/>
      <c r="B109" s="850"/>
      <c r="C109" s="850"/>
      <c r="D109" s="27" t="s">
        <v>540</v>
      </c>
      <c r="E109" s="756" t="s">
        <v>540</v>
      </c>
      <c r="F109" s="757"/>
      <c r="G109" s="758"/>
      <c r="H109" s="27" t="s">
        <v>540</v>
      </c>
      <c r="I109" s="756" t="s">
        <v>540</v>
      </c>
      <c r="J109" s="757"/>
      <c r="K109" s="758"/>
      <c r="L109" s="27" t="s">
        <v>540</v>
      </c>
      <c r="M109" s="756" t="s">
        <v>540</v>
      </c>
      <c r="N109" s="757"/>
      <c r="O109" s="758"/>
    </row>
    <row r="110" spans="1:15" ht="14.1" customHeight="1">
      <c r="A110" s="850"/>
      <c r="B110" s="850"/>
      <c r="C110" s="850"/>
      <c r="D110" s="31" t="s">
        <v>23</v>
      </c>
      <c r="E110" s="759" t="s">
        <v>23</v>
      </c>
      <c r="F110" s="760"/>
      <c r="G110" s="761"/>
      <c r="H110" s="31" t="s">
        <v>23</v>
      </c>
      <c r="I110" s="759" t="s">
        <v>23</v>
      </c>
      <c r="J110" s="760"/>
      <c r="K110" s="761"/>
      <c r="L110" s="31" t="s">
        <v>23</v>
      </c>
      <c r="M110" s="759" t="s">
        <v>23</v>
      </c>
      <c r="N110" s="760"/>
      <c r="O110" s="761"/>
    </row>
    <row r="111" spans="1:15" ht="14.1" customHeight="1">
      <c r="A111" s="850"/>
      <c r="B111" s="850"/>
      <c r="C111" s="850"/>
      <c r="D111" s="31">
        <v>2</v>
      </c>
      <c r="E111" s="759">
        <v>2</v>
      </c>
      <c r="F111" s="760"/>
      <c r="G111" s="761"/>
      <c r="H111" s="31">
        <v>2</v>
      </c>
      <c r="I111" s="759">
        <v>2</v>
      </c>
      <c r="J111" s="760"/>
      <c r="K111" s="761"/>
      <c r="L111" s="31">
        <v>2</v>
      </c>
      <c r="M111" s="759">
        <v>2</v>
      </c>
      <c r="N111" s="760"/>
      <c r="O111" s="761"/>
    </row>
    <row r="112" spans="1:15" ht="14.1" customHeight="1">
      <c r="A112" s="850"/>
      <c r="B112" s="850"/>
      <c r="C112" s="850"/>
      <c r="D112" s="31">
        <v>2</v>
      </c>
      <c r="E112" s="759">
        <v>2</v>
      </c>
      <c r="F112" s="760"/>
      <c r="G112" s="761"/>
      <c r="H112" s="31">
        <v>2</v>
      </c>
      <c r="I112" s="759">
        <v>2</v>
      </c>
      <c r="J112" s="760"/>
      <c r="K112" s="761"/>
      <c r="L112" s="31">
        <v>2</v>
      </c>
      <c r="M112" s="759">
        <v>2</v>
      </c>
      <c r="N112" s="760"/>
      <c r="O112" s="761"/>
    </row>
    <row r="113" spans="1:15" ht="14.1" customHeight="1">
      <c r="A113" s="850"/>
      <c r="B113" s="850"/>
      <c r="C113" s="850"/>
      <c r="D113" s="29">
        <v>1</v>
      </c>
      <c r="E113" s="762">
        <v>2</v>
      </c>
      <c r="F113" s="760"/>
      <c r="G113" s="761"/>
      <c r="H113" s="29">
        <v>3</v>
      </c>
      <c r="I113" s="762">
        <v>4</v>
      </c>
      <c r="J113" s="760"/>
      <c r="K113" s="761"/>
      <c r="L113" s="29">
        <v>5</v>
      </c>
      <c r="M113" s="762">
        <v>6</v>
      </c>
      <c r="N113" s="760"/>
      <c r="O113" s="761"/>
    </row>
    <row r="114" spans="1:15" ht="14.1" customHeight="1">
      <c r="A114" s="850"/>
      <c r="B114" s="850"/>
      <c r="C114" s="850"/>
      <c r="D114" s="6"/>
      <c r="E114" s="696"/>
      <c r="F114" s="697"/>
      <c r="G114" s="698"/>
      <c r="H114" s="66"/>
      <c r="I114" s="696"/>
      <c r="J114" s="697"/>
      <c r="K114" s="698"/>
      <c r="L114" s="6"/>
      <c r="M114" s="699"/>
      <c r="N114" s="697"/>
      <c r="O114" s="698"/>
    </row>
    <row r="115" spans="1:15" ht="14.1" customHeight="1">
      <c r="A115" s="7">
        <v>9</v>
      </c>
      <c r="B115" s="8" t="s">
        <v>24</v>
      </c>
      <c r="C115" s="7">
        <v>1</v>
      </c>
      <c r="D115" s="9"/>
      <c r="E115" s="700"/>
      <c r="F115" s="707"/>
      <c r="G115" s="708"/>
      <c r="H115" s="9"/>
      <c r="I115" s="700"/>
      <c r="J115" s="707"/>
      <c r="K115" s="708"/>
      <c r="L115" s="9"/>
      <c r="M115" s="700"/>
      <c r="N115" s="707"/>
      <c r="O115" s="708"/>
    </row>
    <row r="116" spans="1:15" ht="14.1" customHeight="1">
      <c r="A116" s="7"/>
      <c r="B116" s="8" t="s">
        <v>26</v>
      </c>
      <c r="C116" s="7">
        <v>2</v>
      </c>
      <c r="D116" s="9"/>
      <c r="E116" s="700"/>
      <c r="F116" s="707"/>
      <c r="G116" s="708"/>
      <c r="H116" s="9"/>
      <c r="I116" s="700"/>
      <c r="J116" s="707"/>
      <c r="K116" s="708"/>
      <c r="L116" s="9"/>
      <c r="M116" s="700"/>
      <c r="N116" s="707"/>
      <c r="O116" s="708"/>
    </row>
    <row r="117" spans="1:15" ht="14.1" customHeight="1">
      <c r="A117" s="7"/>
      <c r="B117" s="8" t="s">
        <v>27</v>
      </c>
      <c r="C117" s="7">
        <v>3</v>
      </c>
      <c r="D117" s="9"/>
      <c r="E117" s="700"/>
      <c r="F117" s="707"/>
      <c r="G117" s="708"/>
      <c r="H117" s="9"/>
      <c r="I117" s="700"/>
      <c r="J117" s="707"/>
      <c r="K117" s="708"/>
      <c r="L117" s="9"/>
      <c r="M117" s="700"/>
      <c r="N117" s="707"/>
      <c r="O117" s="708"/>
    </row>
    <row r="118" spans="1:15" ht="14.1" customHeight="1">
      <c r="A118" s="7"/>
      <c r="B118" s="8" t="s">
        <v>28</v>
      </c>
      <c r="C118" s="7">
        <v>4</v>
      </c>
      <c r="D118" s="9" t="s">
        <v>545</v>
      </c>
      <c r="E118" s="700"/>
      <c r="F118" s="707"/>
      <c r="G118" s="708"/>
      <c r="H118" s="9"/>
      <c r="I118" s="700"/>
      <c r="J118" s="707"/>
      <c r="K118" s="708"/>
      <c r="L118" s="9"/>
      <c r="M118" s="700"/>
      <c r="N118" s="707"/>
      <c r="O118" s="708"/>
    </row>
    <row r="119" spans="1:15" ht="14.1" customHeight="1">
      <c r="A119" s="7"/>
      <c r="B119" s="8" t="s">
        <v>29</v>
      </c>
      <c r="C119" s="7">
        <v>5</v>
      </c>
      <c r="D119" s="9"/>
      <c r="E119" s="700"/>
      <c r="F119" s="707"/>
      <c r="G119" s="708"/>
      <c r="H119" s="9"/>
      <c r="I119" s="700"/>
      <c r="J119" s="707"/>
      <c r="K119" s="708"/>
      <c r="L119" s="9"/>
      <c r="M119" s="700"/>
      <c r="N119" s="707"/>
      <c r="O119" s="708"/>
    </row>
    <row r="120" spans="1:15" ht="14.1" customHeight="1">
      <c r="A120" s="7">
        <v>10</v>
      </c>
      <c r="B120" s="8" t="s">
        <v>30</v>
      </c>
      <c r="C120" s="7">
        <v>6</v>
      </c>
      <c r="D120" s="9"/>
      <c r="E120" s="700"/>
      <c r="F120" s="707"/>
      <c r="G120" s="708"/>
      <c r="H120" s="9"/>
      <c r="I120" s="700"/>
      <c r="J120" s="707"/>
      <c r="K120" s="708"/>
      <c r="L120" s="9"/>
      <c r="M120" s="700"/>
      <c r="N120" s="707"/>
      <c r="O120" s="708"/>
    </row>
    <row r="121" spans="1:15" ht="14.1" customHeight="1">
      <c r="A121" s="7"/>
      <c r="B121" s="8" t="s">
        <v>31</v>
      </c>
      <c r="C121" s="7">
        <v>7</v>
      </c>
      <c r="D121" s="9"/>
      <c r="E121" s="700" t="s">
        <v>545</v>
      </c>
      <c r="F121" s="707"/>
      <c r="G121" s="708"/>
      <c r="H121" s="9"/>
      <c r="I121" s="700"/>
      <c r="J121" s="707"/>
      <c r="K121" s="708"/>
      <c r="L121" s="9"/>
      <c r="M121" s="700"/>
      <c r="N121" s="707"/>
      <c r="O121" s="708"/>
    </row>
    <row r="122" spans="1:15" ht="14.1" customHeight="1">
      <c r="A122" s="7"/>
      <c r="B122" s="8" t="s">
        <v>32</v>
      </c>
      <c r="C122" s="7">
        <v>8</v>
      </c>
      <c r="D122" s="9"/>
      <c r="E122" s="700"/>
      <c r="F122" s="707"/>
      <c r="G122" s="708"/>
      <c r="H122" s="9" t="s">
        <v>545</v>
      </c>
      <c r="I122" s="700"/>
      <c r="J122" s="707"/>
      <c r="K122" s="708"/>
      <c r="L122" s="9"/>
      <c r="M122" s="700"/>
      <c r="N122" s="707"/>
      <c r="O122" s="708"/>
    </row>
    <row r="123" spans="1:15" ht="14.1" customHeight="1">
      <c r="A123" s="7"/>
      <c r="B123" s="8" t="s">
        <v>33</v>
      </c>
      <c r="C123" s="7">
        <v>9</v>
      </c>
      <c r="D123" s="9"/>
      <c r="E123" s="700"/>
      <c r="F123" s="707"/>
      <c r="G123" s="708"/>
      <c r="H123" s="9"/>
      <c r="I123" s="700" t="s">
        <v>545</v>
      </c>
      <c r="J123" s="707"/>
      <c r="K123" s="708"/>
      <c r="L123" s="9"/>
      <c r="M123" s="700"/>
      <c r="N123" s="707"/>
      <c r="O123" s="708"/>
    </row>
    <row r="124" spans="1:15" ht="14.1" customHeight="1">
      <c r="A124" s="7"/>
      <c r="B124" s="8" t="s">
        <v>34</v>
      </c>
      <c r="C124" s="7">
        <v>10</v>
      </c>
      <c r="D124" s="9" t="s">
        <v>546</v>
      </c>
      <c r="E124" s="700"/>
      <c r="F124" s="707"/>
      <c r="G124" s="708"/>
      <c r="H124" s="9"/>
      <c r="I124" s="700"/>
      <c r="J124" s="707"/>
      <c r="K124" s="708"/>
      <c r="L124" s="9" t="s">
        <v>545</v>
      </c>
      <c r="M124" s="700"/>
      <c r="N124" s="707"/>
      <c r="O124" s="708"/>
    </row>
    <row r="125" spans="1:15" ht="14.1" customHeight="1">
      <c r="A125" s="7">
        <v>11</v>
      </c>
      <c r="B125" s="8" t="s">
        <v>35</v>
      </c>
      <c r="C125" s="7">
        <v>11</v>
      </c>
      <c r="D125" s="9"/>
      <c r="E125" s="700" t="s">
        <v>546</v>
      </c>
      <c r="F125" s="707"/>
      <c r="G125" s="708"/>
      <c r="H125" s="9"/>
      <c r="I125" s="700"/>
      <c r="J125" s="707"/>
      <c r="K125" s="708"/>
      <c r="L125" s="9"/>
      <c r="M125" s="700" t="s">
        <v>545</v>
      </c>
      <c r="N125" s="707"/>
      <c r="O125" s="708"/>
    </row>
    <row r="126" spans="1:15" ht="14.1" customHeight="1">
      <c r="A126" s="7"/>
      <c r="B126" s="8" t="s">
        <v>36</v>
      </c>
      <c r="C126" s="7">
        <v>12</v>
      </c>
      <c r="D126" s="9"/>
      <c r="E126" s="700"/>
      <c r="F126" s="707"/>
      <c r="G126" s="708"/>
      <c r="H126" s="9" t="s">
        <v>546</v>
      </c>
      <c r="I126" s="700"/>
      <c r="J126" s="707"/>
      <c r="K126" s="708"/>
      <c r="L126" s="9"/>
      <c r="M126" s="700"/>
      <c r="N126" s="707"/>
      <c r="O126" s="708"/>
    </row>
    <row r="127" spans="1:15" ht="14.1" customHeight="1">
      <c r="A127" s="7"/>
      <c r="B127" s="8" t="s">
        <v>37</v>
      </c>
      <c r="C127" s="7">
        <v>13</v>
      </c>
      <c r="D127" s="9"/>
      <c r="E127" s="700"/>
      <c r="F127" s="707"/>
      <c r="G127" s="708"/>
      <c r="H127" s="9"/>
      <c r="I127" s="700" t="s">
        <v>546</v>
      </c>
      <c r="J127" s="707"/>
      <c r="K127" s="708"/>
      <c r="L127" s="9"/>
      <c r="M127" s="700"/>
      <c r="N127" s="707"/>
      <c r="O127" s="708"/>
    </row>
    <row r="128" spans="1:15" ht="14.1" customHeight="1">
      <c r="A128" s="7"/>
      <c r="B128" s="8" t="s">
        <v>38</v>
      </c>
      <c r="C128" s="7">
        <v>14</v>
      </c>
      <c r="D128" s="9"/>
      <c r="E128" s="700"/>
      <c r="F128" s="707"/>
      <c r="G128" s="708"/>
      <c r="H128" s="9"/>
      <c r="I128" s="700"/>
      <c r="J128" s="707"/>
      <c r="K128" s="708"/>
      <c r="L128" s="9" t="s">
        <v>546</v>
      </c>
      <c r="M128" s="700"/>
      <c r="N128" s="707"/>
      <c r="O128" s="708"/>
    </row>
    <row r="129" spans="1:15" ht="14.1" customHeight="1">
      <c r="A129" s="7">
        <v>12</v>
      </c>
      <c r="B129" s="8" t="s">
        <v>26</v>
      </c>
      <c r="C129" s="7">
        <v>15</v>
      </c>
      <c r="D129" s="9"/>
      <c r="E129" s="700"/>
      <c r="F129" s="707"/>
      <c r="G129" s="708"/>
      <c r="H129" s="9"/>
      <c r="I129" s="700"/>
      <c r="J129" s="707"/>
      <c r="K129" s="708"/>
      <c r="L129" s="9"/>
      <c r="M129" s="700" t="s">
        <v>546</v>
      </c>
      <c r="N129" s="707"/>
      <c r="O129" s="708"/>
    </row>
    <row r="130" spans="1:15" ht="14.1" customHeight="1">
      <c r="A130" s="7"/>
      <c r="B130" s="8" t="s">
        <v>27</v>
      </c>
      <c r="C130" s="7">
        <v>16</v>
      </c>
      <c r="D130" s="9"/>
      <c r="E130" s="700"/>
      <c r="F130" s="707"/>
      <c r="G130" s="708"/>
      <c r="H130" s="9"/>
      <c r="I130" s="700"/>
      <c r="J130" s="707"/>
      <c r="K130" s="708"/>
      <c r="L130" s="9"/>
      <c r="M130" s="700"/>
      <c r="N130" s="707"/>
      <c r="O130" s="708"/>
    </row>
    <row r="131" spans="1:15" ht="14.1" customHeight="1">
      <c r="A131" s="7"/>
      <c r="B131" s="8" t="s">
        <v>28</v>
      </c>
      <c r="C131" s="7">
        <v>17</v>
      </c>
      <c r="D131" s="9"/>
      <c r="E131" s="700"/>
      <c r="F131" s="707"/>
      <c r="G131" s="708"/>
      <c r="H131" s="9"/>
      <c r="I131" s="700"/>
      <c r="J131" s="707"/>
      <c r="K131" s="708"/>
      <c r="L131" s="9"/>
      <c r="M131" s="700"/>
      <c r="N131" s="707"/>
      <c r="O131" s="708"/>
    </row>
    <row r="132" spans="1:15" ht="14.1" customHeight="1">
      <c r="A132" s="7"/>
      <c r="B132" s="8" t="s">
        <v>39</v>
      </c>
      <c r="C132" s="7">
        <v>18</v>
      </c>
      <c r="D132" s="68"/>
      <c r="E132" s="768"/>
      <c r="F132" s="769"/>
      <c r="G132" s="770"/>
      <c r="H132" s="68"/>
      <c r="I132" s="768"/>
      <c r="J132" s="769"/>
      <c r="K132" s="770"/>
      <c r="L132" s="68"/>
      <c r="M132" s="797"/>
      <c r="N132" s="798"/>
      <c r="O132" s="799"/>
    </row>
    <row r="133" spans="1:15" ht="14.1" customHeight="1">
      <c r="A133" s="7">
        <v>1</v>
      </c>
      <c r="B133" s="8" t="s">
        <v>40</v>
      </c>
      <c r="C133" s="7">
        <v>19</v>
      </c>
      <c r="D133" s="35" t="s">
        <v>63</v>
      </c>
      <c r="E133" s="734" t="s">
        <v>63</v>
      </c>
      <c r="F133" s="735"/>
      <c r="G133" s="736"/>
      <c r="H133" s="35" t="s">
        <v>63</v>
      </c>
      <c r="I133" s="734" t="s">
        <v>63</v>
      </c>
      <c r="J133" s="735"/>
      <c r="K133" s="736"/>
      <c r="L133" s="35" t="s">
        <v>63</v>
      </c>
      <c r="M133" s="734" t="s">
        <v>63</v>
      </c>
      <c r="N133" s="735"/>
      <c r="O133" s="736"/>
    </row>
    <row r="134" spans="1:15" ht="14.1" customHeight="1">
      <c r="A134" s="7"/>
      <c r="B134" s="8" t="s">
        <v>41</v>
      </c>
      <c r="C134" s="7">
        <v>20</v>
      </c>
      <c r="D134" s="36" t="s">
        <v>64</v>
      </c>
      <c r="E134" s="737" t="s">
        <v>64</v>
      </c>
      <c r="F134" s="861"/>
      <c r="G134" s="862"/>
      <c r="H134" s="36" t="s">
        <v>64</v>
      </c>
      <c r="I134" s="737" t="s">
        <v>64</v>
      </c>
      <c r="J134" s="861"/>
      <c r="K134" s="862"/>
      <c r="L134" s="36" t="s">
        <v>64</v>
      </c>
      <c r="M134" s="737" t="s">
        <v>64</v>
      </c>
      <c r="N134" s="861"/>
      <c r="O134" s="862"/>
    </row>
    <row r="135" spans="1:15" ht="14.1" customHeight="1">
      <c r="A135" s="703" t="s">
        <v>42</v>
      </c>
      <c r="B135" s="703"/>
      <c r="C135" s="703"/>
      <c r="D135" s="10">
        <v>3</v>
      </c>
      <c r="E135" s="704">
        <v>3</v>
      </c>
      <c r="F135" s="705"/>
      <c r="G135" s="706"/>
      <c r="H135" s="10">
        <v>3</v>
      </c>
      <c r="I135" s="704">
        <v>3</v>
      </c>
      <c r="J135" s="705"/>
      <c r="K135" s="706"/>
      <c r="L135" s="10">
        <v>3</v>
      </c>
      <c r="M135" s="704">
        <v>3</v>
      </c>
      <c r="N135" s="705"/>
      <c r="O135" s="706"/>
    </row>
    <row r="136" spans="1:15" ht="14.1" customHeight="1">
      <c r="A136" s="703" t="s">
        <v>43</v>
      </c>
      <c r="B136" s="703"/>
      <c r="C136" s="703"/>
      <c r="D136" s="9">
        <f t="shared" ref="D136:I136" si="2">IF(18-COUNTA(D115:D132)=0,"",IF(D133="","",18-COUNTA(D115:D132)))</f>
        <v>16</v>
      </c>
      <c r="E136" s="700">
        <f t="shared" si="2"/>
        <v>16</v>
      </c>
      <c r="F136" s="707"/>
      <c r="G136" s="708"/>
      <c r="H136" s="9">
        <f t="shared" si="2"/>
        <v>16</v>
      </c>
      <c r="I136" s="700">
        <f t="shared" si="2"/>
        <v>16</v>
      </c>
      <c r="J136" s="707"/>
      <c r="K136" s="708"/>
      <c r="L136" s="9">
        <f>IF(18-COUNTA(L115:L132)=0,"",IF(L133="","",18-COUNTA(L115:L132)))</f>
        <v>16</v>
      </c>
      <c r="M136" s="700">
        <f>IF(18-COUNTA(M115:M132)=0,"",IF(M133="","",18-COUNTA(M115:M132)))</f>
        <v>16</v>
      </c>
      <c r="N136" s="707"/>
      <c r="O136" s="708"/>
    </row>
    <row r="137" spans="1:15" ht="14.1" customHeight="1">
      <c r="A137" s="835" t="s">
        <v>44</v>
      </c>
      <c r="B137" s="844" t="s">
        <v>45</v>
      </c>
      <c r="C137" s="845"/>
      <c r="D137" s="740" t="s">
        <v>547</v>
      </c>
      <c r="E137" s="746"/>
      <c r="F137" s="15">
        <v>4</v>
      </c>
      <c r="G137" s="15">
        <v>3.5</v>
      </c>
      <c r="H137" s="740" t="s">
        <v>547</v>
      </c>
      <c r="I137" s="746"/>
      <c r="J137" s="15">
        <v>4</v>
      </c>
      <c r="K137" s="15">
        <v>3.5</v>
      </c>
      <c r="L137" s="740" t="s">
        <v>547</v>
      </c>
      <c r="M137" s="746"/>
      <c r="N137" s="15">
        <v>4</v>
      </c>
      <c r="O137" s="15">
        <v>3.5</v>
      </c>
    </row>
    <row r="138" spans="1:15" ht="14.1" customHeight="1">
      <c r="A138" s="836"/>
      <c r="B138" s="846"/>
      <c r="C138" s="847"/>
      <c r="D138" s="775" t="s">
        <v>548</v>
      </c>
      <c r="E138" s="746"/>
      <c r="F138" s="15">
        <v>4</v>
      </c>
      <c r="G138" s="15">
        <v>3.5</v>
      </c>
      <c r="H138" s="775" t="s">
        <v>548</v>
      </c>
      <c r="I138" s="746"/>
      <c r="J138" s="15">
        <v>4</v>
      </c>
      <c r="K138" s="15">
        <v>3.5</v>
      </c>
      <c r="L138" s="775" t="s">
        <v>548</v>
      </c>
      <c r="M138" s="746"/>
      <c r="N138" s="15">
        <v>4</v>
      </c>
      <c r="O138" s="15">
        <v>3.5</v>
      </c>
    </row>
    <row r="139" spans="1:15" ht="14.1" customHeight="1">
      <c r="A139" s="836"/>
      <c r="B139" s="846"/>
      <c r="C139" s="847"/>
      <c r="D139" s="775" t="s">
        <v>549</v>
      </c>
      <c r="E139" s="746"/>
      <c r="F139" s="15">
        <v>3</v>
      </c>
      <c r="G139" s="15">
        <v>2.5</v>
      </c>
      <c r="H139" s="775" t="s">
        <v>549</v>
      </c>
      <c r="I139" s="746"/>
      <c r="J139" s="15">
        <v>3</v>
      </c>
      <c r="K139" s="15">
        <v>2.5</v>
      </c>
      <c r="L139" s="775" t="s">
        <v>549</v>
      </c>
      <c r="M139" s="746"/>
      <c r="N139" s="15">
        <v>3</v>
      </c>
      <c r="O139" s="15">
        <v>2.5</v>
      </c>
    </row>
    <row r="140" spans="1:15" ht="14.1" customHeight="1">
      <c r="A140" s="836"/>
      <c r="B140" s="846"/>
      <c r="C140" s="847"/>
      <c r="D140" s="775" t="s">
        <v>550</v>
      </c>
      <c r="E140" s="746"/>
      <c r="F140" s="15">
        <v>2</v>
      </c>
      <c r="G140" s="15">
        <v>2</v>
      </c>
      <c r="H140" s="775" t="s">
        <v>550</v>
      </c>
      <c r="I140" s="746"/>
      <c r="J140" s="15">
        <v>2</v>
      </c>
      <c r="K140" s="15">
        <v>2</v>
      </c>
      <c r="L140" s="775" t="s">
        <v>550</v>
      </c>
      <c r="M140" s="746"/>
      <c r="N140" s="15">
        <v>2</v>
      </c>
      <c r="O140" s="15">
        <v>2</v>
      </c>
    </row>
    <row r="141" spans="1:15" ht="14.1" customHeight="1">
      <c r="A141" s="836"/>
      <c r="B141" s="848"/>
      <c r="C141" s="849"/>
      <c r="D141" s="863"/>
      <c r="E141" s="860"/>
      <c r="F141" s="18"/>
      <c r="G141" s="18"/>
      <c r="H141" s="863"/>
      <c r="I141" s="860"/>
      <c r="J141" s="18"/>
      <c r="K141" s="18"/>
      <c r="L141" s="863"/>
      <c r="M141" s="860"/>
      <c r="N141" s="18"/>
      <c r="O141" s="18"/>
    </row>
    <row r="142" spans="1:15" ht="14.1" customHeight="1">
      <c r="A142" s="836"/>
      <c r="B142" s="838" t="s">
        <v>46</v>
      </c>
      <c r="C142" s="839"/>
      <c r="D142" s="740" t="s">
        <v>499</v>
      </c>
      <c r="E142" s="746"/>
      <c r="F142" s="13">
        <v>3</v>
      </c>
      <c r="G142" s="40">
        <v>3</v>
      </c>
      <c r="H142" s="740" t="s">
        <v>499</v>
      </c>
      <c r="I142" s="746"/>
      <c r="J142" s="13">
        <v>3</v>
      </c>
      <c r="K142" s="40">
        <v>3</v>
      </c>
      <c r="L142" s="740" t="s">
        <v>499</v>
      </c>
      <c r="M142" s="746"/>
      <c r="N142" s="13">
        <v>3</v>
      </c>
      <c r="O142" s="40">
        <v>3</v>
      </c>
    </row>
    <row r="143" spans="1:15" ht="14.1" customHeight="1">
      <c r="A143" s="836"/>
      <c r="B143" s="840"/>
      <c r="C143" s="841"/>
      <c r="D143" s="740" t="s">
        <v>71</v>
      </c>
      <c r="E143" s="859"/>
      <c r="F143" s="12">
        <v>2</v>
      </c>
      <c r="G143" s="14">
        <v>1</v>
      </c>
      <c r="H143" s="740" t="s">
        <v>71</v>
      </c>
      <c r="I143" s="859"/>
      <c r="J143" s="12">
        <v>2</v>
      </c>
      <c r="K143" s="14">
        <v>1</v>
      </c>
      <c r="L143" s="740" t="s">
        <v>71</v>
      </c>
      <c r="M143" s="859"/>
      <c r="N143" s="12">
        <v>2</v>
      </c>
      <c r="O143" s="14">
        <v>1</v>
      </c>
    </row>
    <row r="144" spans="1:15" ht="14.1" customHeight="1">
      <c r="A144" s="836"/>
      <c r="B144" s="840"/>
      <c r="C144" s="841"/>
      <c r="D144" s="740" t="s">
        <v>72</v>
      </c>
      <c r="E144" s="746"/>
      <c r="F144" s="12">
        <v>4</v>
      </c>
      <c r="G144" s="13">
        <v>2</v>
      </c>
      <c r="H144" s="740" t="s">
        <v>72</v>
      </c>
      <c r="I144" s="746"/>
      <c r="J144" s="12">
        <v>4</v>
      </c>
      <c r="K144" s="13">
        <v>2</v>
      </c>
      <c r="L144" s="740" t="s">
        <v>72</v>
      </c>
      <c r="M144" s="746"/>
      <c r="N144" s="12">
        <v>4</v>
      </c>
      <c r="O144" s="13">
        <v>2</v>
      </c>
    </row>
    <row r="145" spans="1:15" ht="14.1" customHeight="1">
      <c r="A145" s="836"/>
      <c r="B145" s="840"/>
      <c r="C145" s="841"/>
      <c r="D145" s="740" t="s">
        <v>551</v>
      </c>
      <c r="E145" s="746"/>
      <c r="F145" s="12">
        <v>3</v>
      </c>
      <c r="G145" s="13">
        <v>2.5</v>
      </c>
      <c r="H145" s="740" t="s">
        <v>551</v>
      </c>
      <c r="I145" s="746"/>
      <c r="J145" s="12">
        <v>3</v>
      </c>
      <c r="K145" s="13">
        <v>2.5</v>
      </c>
      <c r="L145" s="740" t="s">
        <v>551</v>
      </c>
      <c r="M145" s="746"/>
      <c r="N145" s="12">
        <v>3</v>
      </c>
      <c r="O145" s="13">
        <v>2.5</v>
      </c>
    </row>
    <row r="146" spans="1:15" ht="14.1" customHeight="1">
      <c r="A146" s="836"/>
      <c r="B146" s="840"/>
      <c r="C146" s="841"/>
      <c r="D146" s="740" t="s">
        <v>552</v>
      </c>
      <c r="E146" s="859"/>
      <c r="F146" s="12">
        <v>2</v>
      </c>
      <c r="G146" s="13">
        <v>2</v>
      </c>
      <c r="H146" s="740" t="s">
        <v>552</v>
      </c>
      <c r="I146" s="859"/>
      <c r="J146" s="12">
        <v>2</v>
      </c>
      <c r="K146" s="13">
        <v>2</v>
      </c>
      <c r="L146" s="740" t="s">
        <v>552</v>
      </c>
      <c r="M146" s="859"/>
      <c r="N146" s="12">
        <v>2</v>
      </c>
      <c r="O146" s="13">
        <v>2</v>
      </c>
    </row>
    <row r="147" spans="1:15" ht="14.1" customHeight="1">
      <c r="A147" s="836"/>
      <c r="B147" s="840"/>
      <c r="C147" s="841"/>
      <c r="D147" s="740" t="s">
        <v>74</v>
      </c>
      <c r="E147" s="746"/>
      <c r="F147" s="12">
        <v>2</v>
      </c>
      <c r="G147" s="13">
        <v>2</v>
      </c>
      <c r="H147" s="740" t="s">
        <v>74</v>
      </c>
      <c r="I147" s="746"/>
      <c r="J147" s="12">
        <v>2</v>
      </c>
      <c r="K147" s="13">
        <v>2</v>
      </c>
      <c r="L147" s="740" t="s">
        <v>74</v>
      </c>
      <c r="M147" s="746"/>
      <c r="N147" s="12">
        <v>2</v>
      </c>
      <c r="O147" s="13">
        <v>2</v>
      </c>
    </row>
    <row r="148" spans="1:15" ht="14.1" customHeight="1">
      <c r="A148" s="836"/>
      <c r="B148" s="840"/>
      <c r="C148" s="841"/>
      <c r="D148" s="740"/>
      <c r="E148" s="746"/>
      <c r="F148" s="12"/>
      <c r="G148" s="13"/>
      <c r="H148" s="740"/>
      <c r="I148" s="746"/>
      <c r="J148" s="12"/>
      <c r="K148" s="13"/>
      <c r="L148" s="740"/>
      <c r="M148" s="746"/>
      <c r="N148" s="12"/>
      <c r="O148" s="13"/>
    </row>
    <row r="149" spans="1:15" ht="14.1" customHeight="1">
      <c r="A149" s="836"/>
      <c r="B149" s="840"/>
      <c r="C149" s="841"/>
      <c r="D149" s="740"/>
      <c r="E149" s="746"/>
      <c r="F149" s="12"/>
      <c r="G149" s="13"/>
      <c r="H149" s="740"/>
      <c r="I149" s="746"/>
      <c r="J149" s="12"/>
      <c r="K149" s="13"/>
      <c r="L149" s="740"/>
      <c r="M149" s="746"/>
      <c r="N149" s="12"/>
      <c r="O149" s="14"/>
    </row>
    <row r="150" spans="1:15" ht="14.1" customHeight="1">
      <c r="A150" s="836"/>
      <c r="B150" s="840"/>
      <c r="C150" s="841"/>
      <c r="D150" s="740"/>
      <c r="E150" s="746"/>
      <c r="F150" s="12"/>
      <c r="G150" s="13"/>
      <c r="H150" s="740"/>
      <c r="I150" s="746"/>
      <c r="J150" s="12"/>
      <c r="K150" s="13"/>
      <c r="L150" s="740"/>
      <c r="M150" s="746"/>
      <c r="N150" s="12"/>
      <c r="O150" s="13"/>
    </row>
    <row r="151" spans="1:15" ht="14.1" customHeight="1">
      <c r="A151" s="836"/>
      <c r="B151" s="840"/>
      <c r="C151" s="841"/>
      <c r="D151" s="740"/>
      <c r="E151" s="746"/>
      <c r="F151" s="13"/>
      <c r="G151" s="40"/>
      <c r="H151" s="740"/>
      <c r="I151" s="746"/>
      <c r="J151" s="13"/>
      <c r="K151" s="40"/>
      <c r="L151" s="740"/>
      <c r="M151" s="746"/>
      <c r="N151" s="13"/>
      <c r="O151" s="40"/>
    </row>
    <row r="152" spans="1:15" ht="14.1" customHeight="1">
      <c r="A152" s="836"/>
      <c r="B152" s="840"/>
      <c r="C152" s="841"/>
      <c r="D152" s="740"/>
      <c r="E152" s="746"/>
      <c r="F152" s="13"/>
      <c r="G152" s="40"/>
      <c r="H152" s="740"/>
      <c r="I152" s="746"/>
      <c r="J152" s="13"/>
      <c r="K152" s="40"/>
      <c r="L152" s="740"/>
      <c r="M152" s="775"/>
      <c r="N152" s="13"/>
      <c r="O152" s="67"/>
    </row>
    <row r="153" spans="1:15" ht="14.1" customHeight="1">
      <c r="A153" s="837"/>
      <c r="B153" s="842"/>
      <c r="C153" s="843"/>
      <c r="D153" s="16"/>
      <c r="E153" s="39"/>
      <c r="F153" s="13"/>
      <c r="G153" s="40"/>
      <c r="H153" s="16"/>
      <c r="I153" s="39"/>
      <c r="J153" s="13"/>
      <c r="K153" s="40"/>
      <c r="L153" s="740"/>
      <c r="M153" s="746"/>
      <c r="N153" s="13"/>
      <c r="O153" s="40"/>
    </row>
    <row r="154" spans="1:15" ht="14.1" customHeight="1">
      <c r="A154" s="715" t="s">
        <v>47</v>
      </c>
      <c r="B154" s="716"/>
      <c r="C154" s="717"/>
      <c r="D154" s="10">
        <f>IF(SUM(F137:F152)=0,"",SUM(F137:F152))</f>
        <v>29</v>
      </c>
      <c r="E154" s="704">
        <f>IF((COUNTA(D115:D132)+SUM(G137:G152)+COUNTA(D134))=0,"",COUNTA(D115:D132)+SUM(G137:G152)+COUNTA(D134))</f>
        <v>27</v>
      </c>
      <c r="F154" s="705"/>
      <c r="G154" s="706"/>
      <c r="H154" s="10">
        <f>IF(SUM(J137:J152)=0,"",SUM(J137:J152))</f>
        <v>29</v>
      </c>
      <c r="I154" s="704">
        <f>IF((COUNTA(H115:H132)+SUM(K137:K152)+COUNTA(H134))=0,"",COUNTA(H115:H132)+SUM(K137:K152)+COUNTA(H134))</f>
        <v>27</v>
      </c>
      <c r="J154" s="705"/>
      <c r="K154" s="706"/>
      <c r="L154" s="10">
        <f>IF(SUM(N137:N152)=0,"",SUM(N137:N152))</f>
        <v>29</v>
      </c>
      <c r="M154" s="704">
        <f>IF((COUNTA(L115:L132)+SUM(O137:O152)+COUNTA(L134))=0,"",COUNTA(L115:L132)+SUM(O137:O152)+COUNTA(L134))</f>
        <v>27</v>
      </c>
      <c r="N154" s="705"/>
      <c r="O154" s="706"/>
    </row>
    <row r="155" spans="1:15" ht="14.1" customHeight="1">
      <c r="A155" s="23" t="s">
        <v>48</v>
      </c>
      <c r="B155" s="718" t="s">
        <v>49</v>
      </c>
      <c r="C155" s="719"/>
      <c r="D155" s="719"/>
      <c r="E155" s="719" t="s">
        <v>50</v>
      </c>
      <c r="F155" s="719"/>
      <c r="G155" s="719"/>
      <c r="H155" s="719"/>
      <c r="I155" s="720" t="s">
        <v>51</v>
      </c>
      <c r="J155" s="720"/>
      <c r="K155" s="720"/>
      <c r="L155" s="719" t="s">
        <v>52</v>
      </c>
      <c r="M155" s="719"/>
      <c r="N155" s="719"/>
      <c r="O155" s="721"/>
    </row>
    <row r="156" spans="1:15" ht="14.1" customHeight="1">
      <c r="A156" s="23" t="s">
        <v>53</v>
      </c>
      <c r="B156" s="750" t="s">
        <v>206</v>
      </c>
      <c r="C156" s="751"/>
      <c r="D156" s="751"/>
      <c r="E156" s="751"/>
      <c r="F156" s="751"/>
      <c r="G156" s="751"/>
      <c r="H156" s="751"/>
      <c r="I156" s="751"/>
      <c r="J156" s="751"/>
      <c r="K156" s="751"/>
      <c r="L156" s="751"/>
      <c r="M156" s="751"/>
      <c r="N156" s="751"/>
      <c r="O156" s="752"/>
    </row>
    <row r="157" spans="1:15" ht="14.1" customHeight="1">
      <c r="A157" s="23" t="s">
        <v>54</v>
      </c>
      <c r="B157" s="722"/>
      <c r="C157" s="723"/>
      <c r="D157" s="723"/>
      <c r="E157" s="723"/>
      <c r="F157" s="723"/>
      <c r="G157" s="723"/>
      <c r="H157" s="723"/>
      <c r="I157" s="723"/>
      <c r="J157" s="723"/>
      <c r="K157" s="723"/>
      <c r="L157" s="723"/>
      <c r="M157" s="723"/>
      <c r="N157" s="723"/>
      <c r="O157" s="724"/>
    </row>
    <row r="158" spans="1:15" ht="14.1" customHeight="1">
      <c r="A158" s="24" t="s">
        <v>55</v>
      </c>
      <c r="B158" s="725"/>
      <c r="C158" s="726"/>
      <c r="D158" s="726"/>
      <c r="E158" s="726"/>
      <c r="F158" s="726"/>
      <c r="G158" s="726"/>
      <c r="H158" s="726"/>
      <c r="I158" s="726"/>
      <c r="J158" s="726"/>
      <c r="K158" s="726"/>
      <c r="L158" s="726"/>
      <c r="M158" s="726"/>
      <c r="N158" s="726"/>
      <c r="O158" s="727"/>
    </row>
    <row r="159" spans="1:15">
      <c r="A159" s="679" t="s">
        <v>16</v>
      </c>
      <c r="B159" s="679"/>
      <c r="C159" s="679"/>
      <c r="D159" s="679"/>
    </row>
    <row r="160" spans="1:15" ht="20.25">
      <c r="A160" s="680" t="s">
        <v>17</v>
      </c>
      <c r="B160" s="680"/>
      <c r="C160" s="680"/>
      <c r="D160" s="680"/>
      <c r="E160" s="680"/>
      <c r="F160" s="680"/>
      <c r="G160" s="680"/>
      <c r="H160" s="680"/>
      <c r="I160" s="680"/>
      <c r="J160" s="680"/>
      <c r="K160" s="680"/>
      <c r="L160" s="680"/>
      <c r="M160" s="680"/>
      <c r="N160" s="680"/>
      <c r="O160" s="680"/>
    </row>
    <row r="161" spans="1:15">
      <c r="A161" s="681" t="s">
        <v>539</v>
      </c>
      <c r="B161" s="681"/>
      <c r="C161" s="681"/>
      <c r="D161" s="681"/>
      <c r="E161" s="682" t="s">
        <v>19</v>
      </c>
      <c r="F161" s="682"/>
      <c r="G161" s="682"/>
      <c r="H161" s="682"/>
      <c r="I161" s="682"/>
      <c r="J161" s="683" t="s">
        <v>20</v>
      </c>
      <c r="K161" s="683"/>
      <c r="L161" s="683"/>
      <c r="M161" s="683"/>
      <c r="N161" s="683"/>
      <c r="O161" s="683"/>
    </row>
    <row r="162" spans="1:15" ht="14.1" customHeight="1">
      <c r="A162" s="850"/>
      <c r="B162" s="850"/>
      <c r="C162" s="850"/>
      <c r="D162" s="25" t="s">
        <v>301</v>
      </c>
      <c r="E162" s="753" t="s">
        <v>301</v>
      </c>
      <c r="F162" s="754"/>
      <c r="G162" s="755"/>
      <c r="H162" s="25" t="s">
        <v>542</v>
      </c>
      <c r="I162" s="810"/>
      <c r="J162" s="811"/>
      <c r="K162" s="812"/>
      <c r="L162" s="26" t="s">
        <v>301</v>
      </c>
      <c r="M162" s="776" t="s">
        <v>301</v>
      </c>
      <c r="N162" s="777"/>
      <c r="O162" s="778"/>
    </row>
    <row r="163" spans="1:15" ht="14.1" customHeight="1">
      <c r="A163" s="850"/>
      <c r="B163" s="850"/>
      <c r="C163" s="850"/>
      <c r="D163" s="27" t="s">
        <v>543</v>
      </c>
      <c r="E163" s="756" t="s">
        <v>543</v>
      </c>
      <c r="F163" s="757"/>
      <c r="G163" s="758"/>
      <c r="H163" s="27" t="s">
        <v>544</v>
      </c>
      <c r="I163" s="813"/>
      <c r="J163" s="814"/>
      <c r="K163" s="815"/>
      <c r="L163" s="28" t="s">
        <v>540</v>
      </c>
      <c r="M163" s="779" t="s">
        <v>540</v>
      </c>
      <c r="N163" s="780"/>
      <c r="O163" s="781"/>
    </row>
    <row r="164" spans="1:15" ht="14.1" customHeight="1">
      <c r="A164" s="850"/>
      <c r="B164" s="850"/>
      <c r="C164" s="850"/>
      <c r="D164" s="31" t="s">
        <v>23</v>
      </c>
      <c r="E164" s="759" t="s">
        <v>23</v>
      </c>
      <c r="F164" s="760"/>
      <c r="G164" s="761"/>
      <c r="H164" s="31" t="s">
        <v>23</v>
      </c>
      <c r="I164" s="816"/>
      <c r="J164" s="817"/>
      <c r="K164" s="818"/>
      <c r="L164" s="30" t="s">
        <v>23</v>
      </c>
      <c r="M164" s="782" t="s">
        <v>23</v>
      </c>
      <c r="N164" s="783"/>
      <c r="O164" s="784"/>
    </row>
    <row r="165" spans="1:15" ht="14.1" customHeight="1">
      <c r="A165" s="850"/>
      <c r="B165" s="850"/>
      <c r="C165" s="850"/>
      <c r="D165" s="31">
        <v>2</v>
      </c>
      <c r="E165" s="759">
        <v>2</v>
      </c>
      <c r="F165" s="760"/>
      <c r="G165" s="761"/>
      <c r="H165" s="31">
        <v>2</v>
      </c>
      <c r="I165" s="816"/>
      <c r="J165" s="817"/>
      <c r="K165" s="818"/>
      <c r="L165" s="30">
        <v>2</v>
      </c>
      <c r="M165" s="782">
        <v>2</v>
      </c>
      <c r="N165" s="783"/>
      <c r="O165" s="784"/>
    </row>
    <row r="166" spans="1:15" ht="14.1" customHeight="1">
      <c r="A166" s="850"/>
      <c r="B166" s="850"/>
      <c r="C166" s="850"/>
      <c r="D166" s="31">
        <v>2</v>
      </c>
      <c r="E166" s="759">
        <v>2</v>
      </c>
      <c r="F166" s="760"/>
      <c r="G166" s="761"/>
      <c r="H166" s="31">
        <v>2</v>
      </c>
      <c r="I166" s="816"/>
      <c r="J166" s="817"/>
      <c r="K166" s="818"/>
      <c r="L166" s="30">
        <v>3</v>
      </c>
      <c r="M166" s="782">
        <v>3</v>
      </c>
      <c r="N166" s="783"/>
      <c r="O166" s="784"/>
    </row>
    <row r="167" spans="1:15" ht="14.1" customHeight="1">
      <c r="A167" s="850"/>
      <c r="B167" s="850"/>
      <c r="C167" s="850"/>
      <c r="D167" s="29">
        <v>1</v>
      </c>
      <c r="E167" s="759">
        <v>2</v>
      </c>
      <c r="F167" s="760"/>
      <c r="G167" s="761"/>
      <c r="H167" s="29">
        <v>1</v>
      </c>
      <c r="I167" s="819"/>
      <c r="J167" s="820"/>
      <c r="K167" s="821"/>
      <c r="L167" s="32">
        <v>1</v>
      </c>
      <c r="M167" s="785">
        <v>2</v>
      </c>
      <c r="N167" s="786"/>
      <c r="O167" s="787"/>
    </row>
    <row r="168" spans="1:15" ht="14.1" customHeight="1">
      <c r="A168" s="850"/>
      <c r="B168" s="850"/>
      <c r="C168" s="850"/>
      <c r="D168" s="66"/>
      <c r="E168" s="696"/>
      <c r="F168" s="697"/>
      <c r="G168" s="698"/>
      <c r="H168" s="66"/>
      <c r="I168" s="864"/>
      <c r="J168" s="865"/>
      <c r="K168" s="866"/>
      <c r="L168" s="33"/>
      <c r="M168" s="867"/>
      <c r="N168" s="868"/>
      <c r="O168" s="869"/>
    </row>
    <row r="169" spans="1:15" ht="14.1" customHeight="1">
      <c r="A169" s="7">
        <v>9</v>
      </c>
      <c r="B169" s="8" t="s">
        <v>24</v>
      </c>
      <c r="C169" s="7">
        <v>1</v>
      </c>
      <c r="D169" s="9"/>
      <c r="E169" s="700"/>
      <c r="F169" s="707"/>
      <c r="G169" s="708"/>
      <c r="H169" s="9"/>
      <c r="I169" s="700"/>
      <c r="J169" s="701"/>
      <c r="K169" s="702"/>
      <c r="L169" s="9" t="s">
        <v>86</v>
      </c>
      <c r="M169" s="700" t="s">
        <v>86</v>
      </c>
      <c r="N169" s="707"/>
      <c r="O169" s="708"/>
    </row>
    <row r="170" spans="1:15" ht="14.1" customHeight="1">
      <c r="A170" s="7"/>
      <c r="B170" s="8" t="s">
        <v>26</v>
      </c>
      <c r="C170" s="7">
        <v>2</v>
      </c>
      <c r="D170" s="9"/>
      <c r="E170" s="700"/>
      <c r="F170" s="707"/>
      <c r="G170" s="708"/>
      <c r="H170" s="9"/>
      <c r="I170" s="700"/>
      <c r="J170" s="701"/>
      <c r="K170" s="702"/>
      <c r="L170" s="9" t="s">
        <v>86</v>
      </c>
      <c r="M170" s="700" t="s">
        <v>86</v>
      </c>
      <c r="N170" s="707"/>
      <c r="O170" s="708"/>
    </row>
    <row r="171" spans="1:15" ht="14.1" customHeight="1">
      <c r="A171" s="7"/>
      <c r="B171" s="8" t="s">
        <v>27</v>
      </c>
      <c r="C171" s="7">
        <v>3</v>
      </c>
      <c r="D171" s="9"/>
      <c r="E171" s="700"/>
      <c r="F171" s="707"/>
      <c r="G171" s="708"/>
      <c r="H171" s="9"/>
      <c r="I171" s="700"/>
      <c r="J171" s="701"/>
      <c r="K171" s="702"/>
      <c r="L171" s="9" t="s">
        <v>86</v>
      </c>
      <c r="M171" s="700" t="s">
        <v>86</v>
      </c>
      <c r="N171" s="707"/>
      <c r="O171" s="708"/>
    </row>
    <row r="172" spans="1:15" ht="14.1" customHeight="1">
      <c r="A172" s="7"/>
      <c r="B172" s="8" t="s">
        <v>28</v>
      </c>
      <c r="C172" s="7">
        <v>4</v>
      </c>
      <c r="D172" s="9"/>
      <c r="E172" s="700"/>
      <c r="F172" s="707"/>
      <c r="G172" s="708"/>
      <c r="H172" s="9"/>
      <c r="I172" s="700"/>
      <c r="J172" s="701"/>
      <c r="K172" s="702"/>
      <c r="L172" s="9"/>
      <c r="M172" s="700"/>
      <c r="N172" s="707"/>
      <c r="O172" s="708"/>
    </row>
    <row r="173" spans="1:15" ht="14.1" customHeight="1">
      <c r="A173" s="7"/>
      <c r="B173" s="8" t="s">
        <v>29</v>
      </c>
      <c r="C173" s="7">
        <v>5</v>
      </c>
      <c r="D173" s="9"/>
      <c r="E173" s="700"/>
      <c r="F173" s="707"/>
      <c r="G173" s="708"/>
      <c r="H173" s="9"/>
      <c r="I173" s="700"/>
      <c r="J173" s="701"/>
      <c r="K173" s="702"/>
      <c r="L173" s="9"/>
      <c r="M173" s="700"/>
      <c r="N173" s="707"/>
      <c r="O173" s="708"/>
    </row>
    <row r="174" spans="1:15" ht="14.1" customHeight="1">
      <c r="A174" s="7">
        <v>10</v>
      </c>
      <c r="B174" s="8" t="s">
        <v>30</v>
      </c>
      <c r="C174" s="7">
        <v>6</v>
      </c>
      <c r="D174" s="9"/>
      <c r="E174" s="700"/>
      <c r="F174" s="707"/>
      <c r="G174" s="708"/>
      <c r="H174" s="9"/>
      <c r="I174" s="700"/>
      <c r="J174" s="707"/>
      <c r="K174" s="708"/>
      <c r="L174" s="9"/>
      <c r="M174" s="700"/>
      <c r="N174" s="707"/>
      <c r="O174" s="708"/>
    </row>
    <row r="175" spans="1:15" ht="14.1" customHeight="1">
      <c r="A175" s="7"/>
      <c r="B175" s="8" t="s">
        <v>31</v>
      </c>
      <c r="C175" s="7">
        <v>7</v>
      </c>
      <c r="D175" s="9"/>
      <c r="E175" s="700"/>
      <c r="F175" s="707"/>
      <c r="G175" s="708"/>
      <c r="H175" s="9"/>
      <c r="I175" s="700"/>
      <c r="J175" s="707"/>
      <c r="K175" s="708"/>
      <c r="L175" s="9"/>
      <c r="M175" s="700"/>
      <c r="N175" s="707"/>
      <c r="O175" s="708"/>
    </row>
    <row r="176" spans="1:15" ht="14.1" customHeight="1">
      <c r="A176" s="7"/>
      <c r="B176" s="8" t="s">
        <v>32</v>
      </c>
      <c r="C176" s="7">
        <v>8</v>
      </c>
      <c r="D176" s="9"/>
      <c r="E176" s="700"/>
      <c r="F176" s="707"/>
      <c r="G176" s="708"/>
      <c r="H176" s="9"/>
      <c r="I176" s="700"/>
      <c r="J176" s="707"/>
      <c r="K176" s="708"/>
      <c r="L176" s="69"/>
      <c r="M176" s="700"/>
      <c r="N176" s="707"/>
      <c r="O176" s="708"/>
    </row>
    <row r="177" spans="1:15" ht="14.1" customHeight="1">
      <c r="A177" s="7"/>
      <c r="B177" s="8" t="s">
        <v>33</v>
      </c>
      <c r="C177" s="7">
        <v>9</v>
      </c>
      <c r="D177" s="9"/>
      <c r="E177" s="700"/>
      <c r="F177" s="707"/>
      <c r="G177" s="708"/>
      <c r="H177" s="9"/>
      <c r="I177" s="700"/>
      <c r="J177" s="707"/>
      <c r="K177" s="708"/>
      <c r="L177" s="9"/>
      <c r="M177" s="700"/>
      <c r="N177" s="707"/>
      <c r="O177" s="708"/>
    </row>
    <row r="178" spans="1:15" ht="14.1" customHeight="1">
      <c r="A178" s="7"/>
      <c r="B178" s="8" t="s">
        <v>34</v>
      </c>
      <c r="C178" s="7">
        <v>10</v>
      </c>
      <c r="D178" s="9"/>
      <c r="E178" s="700"/>
      <c r="F178" s="707"/>
      <c r="G178" s="708"/>
      <c r="H178" s="9"/>
      <c r="I178" s="700"/>
      <c r="J178" s="707"/>
      <c r="K178" s="708"/>
      <c r="L178" s="9"/>
      <c r="M178" s="700"/>
      <c r="N178" s="707"/>
      <c r="O178" s="708"/>
    </row>
    <row r="179" spans="1:15" ht="14.1" customHeight="1">
      <c r="A179" s="7">
        <v>11</v>
      </c>
      <c r="B179" s="8" t="s">
        <v>35</v>
      </c>
      <c r="C179" s="7">
        <v>11</v>
      </c>
      <c r="D179" s="69"/>
      <c r="E179" s="700"/>
      <c r="F179" s="707"/>
      <c r="G179" s="708"/>
      <c r="H179" s="9"/>
      <c r="I179" s="700"/>
      <c r="J179" s="707"/>
      <c r="K179" s="708"/>
      <c r="L179" s="9"/>
      <c r="M179" s="700"/>
      <c r="N179" s="707"/>
      <c r="O179" s="708"/>
    </row>
    <row r="180" spans="1:15" ht="14.1" customHeight="1">
      <c r="A180" s="7"/>
      <c r="B180" s="8" t="s">
        <v>36</v>
      </c>
      <c r="C180" s="7">
        <v>12</v>
      </c>
      <c r="D180" s="69"/>
      <c r="E180" s="870"/>
      <c r="F180" s="871"/>
      <c r="G180" s="872"/>
      <c r="H180" s="43" t="s">
        <v>553</v>
      </c>
      <c r="I180" s="700"/>
      <c r="J180" s="707"/>
      <c r="K180" s="708"/>
      <c r="L180" s="9"/>
      <c r="M180" s="700"/>
      <c r="N180" s="707"/>
      <c r="O180" s="708"/>
    </row>
    <row r="181" spans="1:15" ht="14.1" customHeight="1">
      <c r="A181" s="7"/>
      <c r="B181" s="8" t="s">
        <v>37</v>
      </c>
      <c r="C181" s="7">
        <v>13</v>
      </c>
      <c r="D181" s="9"/>
      <c r="E181" s="700"/>
      <c r="F181" s="707"/>
      <c r="G181" s="708"/>
      <c r="H181" s="69"/>
      <c r="I181" s="700"/>
      <c r="J181" s="707"/>
      <c r="K181" s="708"/>
      <c r="L181" s="9"/>
      <c r="M181" s="700"/>
      <c r="N181" s="707"/>
      <c r="O181" s="708"/>
    </row>
    <row r="182" spans="1:15" ht="14.1" customHeight="1">
      <c r="A182" s="7"/>
      <c r="B182" s="8" t="s">
        <v>38</v>
      </c>
      <c r="C182" s="7">
        <v>14</v>
      </c>
      <c r="D182" s="9"/>
      <c r="E182" s="700"/>
      <c r="F182" s="707"/>
      <c r="G182" s="708"/>
      <c r="H182" s="9"/>
      <c r="I182" s="700"/>
      <c r="J182" s="707"/>
      <c r="K182" s="708"/>
      <c r="L182" s="9"/>
      <c r="M182" s="700"/>
      <c r="N182" s="707"/>
      <c r="O182" s="708"/>
    </row>
    <row r="183" spans="1:15" ht="14.1" customHeight="1">
      <c r="A183" s="7">
        <v>12</v>
      </c>
      <c r="B183" s="8" t="s">
        <v>26</v>
      </c>
      <c r="C183" s="7">
        <v>15</v>
      </c>
      <c r="D183" s="9"/>
      <c r="E183" s="700"/>
      <c r="F183" s="707"/>
      <c r="G183" s="708"/>
      <c r="H183" s="69"/>
      <c r="I183" s="700"/>
      <c r="J183" s="707"/>
      <c r="K183" s="708"/>
      <c r="L183" s="9"/>
      <c r="M183" s="700"/>
      <c r="N183" s="707"/>
      <c r="O183" s="708"/>
    </row>
    <row r="184" spans="1:15" ht="14.1" customHeight="1">
      <c r="A184" s="7"/>
      <c r="B184" s="8" t="s">
        <v>27</v>
      </c>
      <c r="C184" s="7">
        <v>16</v>
      </c>
      <c r="D184" s="9"/>
      <c r="E184" s="700"/>
      <c r="F184" s="707"/>
      <c r="G184" s="708"/>
      <c r="H184" s="9"/>
      <c r="I184" s="700"/>
      <c r="J184" s="707"/>
      <c r="K184" s="708"/>
      <c r="L184" s="9"/>
      <c r="M184" s="700"/>
      <c r="N184" s="707"/>
      <c r="O184" s="708"/>
    </row>
    <row r="185" spans="1:15" ht="14.1" customHeight="1">
      <c r="A185" s="7"/>
      <c r="B185" s="8" t="s">
        <v>28</v>
      </c>
      <c r="C185" s="7">
        <v>17</v>
      </c>
      <c r="D185" s="9"/>
      <c r="E185" s="700"/>
      <c r="F185" s="707"/>
      <c r="G185" s="708"/>
      <c r="H185" s="9"/>
      <c r="I185" s="700"/>
      <c r="J185" s="707"/>
      <c r="K185" s="708"/>
      <c r="L185" s="9"/>
      <c r="M185" s="700"/>
      <c r="N185" s="707"/>
      <c r="O185" s="708"/>
    </row>
    <row r="186" spans="1:15" ht="14.1" customHeight="1">
      <c r="A186" s="7"/>
      <c r="B186" s="8" t="s">
        <v>39</v>
      </c>
      <c r="C186" s="7">
        <v>18</v>
      </c>
      <c r="D186" s="9" t="s">
        <v>554</v>
      </c>
      <c r="E186" s="700" t="s">
        <v>554</v>
      </c>
      <c r="F186" s="707"/>
      <c r="G186" s="708"/>
      <c r="H186" s="9" t="s">
        <v>555</v>
      </c>
      <c r="I186" s="825"/>
      <c r="J186" s="826"/>
      <c r="K186" s="827"/>
      <c r="L186" s="70"/>
      <c r="M186" s="700"/>
      <c r="N186" s="707"/>
      <c r="O186" s="708"/>
    </row>
    <row r="187" spans="1:15" ht="14.1" customHeight="1">
      <c r="A187" s="7">
        <v>1</v>
      </c>
      <c r="B187" s="8" t="s">
        <v>40</v>
      </c>
      <c r="C187" s="7">
        <v>19</v>
      </c>
      <c r="D187" s="35" t="s">
        <v>63</v>
      </c>
      <c r="E187" s="734" t="s">
        <v>63</v>
      </c>
      <c r="F187" s="735"/>
      <c r="G187" s="736"/>
      <c r="H187" s="35" t="s">
        <v>63</v>
      </c>
      <c r="I187" s="734"/>
      <c r="J187" s="735"/>
      <c r="K187" s="736"/>
      <c r="L187" s="35" t="s">
        <v>63</v>
      </c>
      <c r="M187" s="734" t="s">
        <v>63</v>
      </c>
      <c r="N187" s="735"/>
      <c r="O187" s="736"/>
    </row>
    <row r="188" spans="1:15" ht="14.1" customHeight="1">
      <c r="A188" s="7"/>
      <c r="B188" s="8" t="s">
        <v>41</v>
      </c>
      <c r="C188" s="7">
        <v>20</v>
      </c>
      <c r="D188" s="36" t="s">
        <v>64</v>
      </c>
      <c r="E188" s="737" t="s">
        <v>64</v>
      </c>
      <c r="F188" s="861"/>
      <c r="G188" s="862"/>
      <c r="H188" s="36" t="s">
        <v>64</v>
      </c>
      <c r="I188" s="737"/>
      <c r="J188" s="861"/>
      <c r="K188" s="862"/>
      <c r="L188" s="36" t="s">
        <v>64</v>
      </c>
      <c r="M188" s="737" t="s">
        <v>64</v>
      </c>
      <c r="N188" s="861"/>
      <c r="O188" s="862"/>
    </row>
    <row r="189" spans="1:15" ht="14.1" customHeight="1">
      <c r="A189" s="703" t="s">
        <v>42</v>
      </c>
      <c r="B189" s="703"/>
      <c r="C189" s="703"/>
      <c r="D189" s="10">
        <v>3</v>
      </c>
      <c r="E189" s="704">
        <v>3</v>
      </c>
      <c r="F189" s="705"/>
      <c r="G189" s="706"/>
      <c r="H189" s="10">
        <v>3</v>
      </c>
      <c r="I189" s="704"/>
      <c r="J189" s="705"/>
      <c r="K189" s="706"/>
      <c r="L189" s="10">
        <v>1</v>
      </c>
      <c r="M189" s="704">
        <v>1</v>
      </c>
      <c r="N189" s="705"/>
      <c r="O189" s="706"/>
    </row>
    <row r="190" spans="1:15" ht="14.1" customHeight="1">
      <c r="A190" s="703" t="s">
        <v>43</v>
      </c>
      <c r="B190" s="703"/>
      <c r="C190" s="703"/>
      <c r="D190" s="9">
        <f t="shared" ref="D190:I190" si="3">IF(18-COUNTA(D169:D186)=0,"",IF(D187="","",18-COUNTA(D169:D186)))</f>
        <v>17</v>
      </c>
      <c r="E190" s="700">
        <f t="shared" si="3"/>
        <v>17</v>
      </c>
      <c r="F190" s="707"/>
      <c r="G190" s="708"/>
      <c r="H190" s="9">
        <f t="shared" si="3"/>
        <v>16</v>
      </c>
      <c r="I190" s="700" t="str">
        <f t="shared" si="3"/>
        <v/>
      </c>
      <c r="J190" s="707"/>
      <c r="K190" s="708"/>
      <c r="L190" s="9">
        <f>IF(18-COUNTA(L169:L186)=0,"",IF(L187="","",18-COUNTA(L169:L186)))</f>
        <v>15</v>
      </c>
      <c r="M190" s="700">
        <f>IF(18-COUNTA(M169:M186)=0,"",IF(M187="","",18-COUNTA(M169:M186)))</f>
        <v>15</v>
      </c>
      <c r="N190" s="707"/>
      <c r="O190" s="708"/>
    </row>
    <row r="191" spans="1:15" ht="14.1" customHeight="1">
      <c r="A191" s="835" t="s">
        <v>44</v>
      </c>
      <c r="B191" s="844" t="s">
        <v>45</v>
      </c>
      <c r="C191" s="845"/>
      <c r="D191" s="740" t="s">
        <v>547</v>
      </c>
      <c r="E191" s="746"/>
      <c r="F191" s="63">
        <v>4</v>
      </c>
      <c r="G191" s="40">
        <v>3.5</v>
      </c>
      <c r="H191" s="740" t="s">
        <v>547</v>
      </c>
      <c r="I191" s="746"/>
      <c r="J191" s="63">
        <v>4</v>
      </c>
      <c r="K191" s="40">
        <v>3.5</v>
      </c>
      <c r="L191" s="740" t="s">
        <v>107</v>
      </c>
      <c r="M191" s="746"/>
      <c r="N191" s="63">
        <v>4</v>
      </c>
      <c r="O191" s="40">
        <v>3</v>
      </c>
    </row>
    <row r="192" spans="1:15" ht="14.1" customHeight="1">
      <c r="A192" s="836"/>
      <c r="B192" s="846"/>
      <c r="C192" s="847"/>
      <c r="D192" s="740" t="s">
        <v>556</v>
      </c>
      <c r="E192" s="746"/>
      <c r="F192" s="15">
        <v>5</v>
      </c>
      <c r="G192" s="40">
        <v>4.5</v>
      </c>
      <c r="H192" s="740" t="s">
        <v>557</v>
      </c>
      <c r="I192" s="746"/>
      <c r="J192" s="15">
        <v>3</v>
      </c>
      <c r="K192" s="40">
        <v>2.5</v>
      </c>
      <c r="L192" s="740" t="s">
        <v>558</v>
      </c>
      <c r="M192" s="746"/>
      <c r="N192" s="15">
        <v>4</v>
      </c>
      <c r="O192" s="40">
        <v>3.5</v>
      </c>
    </row>
    <row r="193" spans="1:15" ht="14.1" customHeight="1">
      <c r="A193" s="836"/>
      <c r="B193" s="846"/>
      <c r="C193" s="847"/>
      <c r="D193" s="747" t="s">
        <v>559</v>
      </c>
      <c r="E193" s="873"/>
      <c r="F193" s="63">
        <v>4</v>
      </c>
      <c r="G193" s="64">
        <v>4</v>
      </c>
      <c r="H193" s="747" t="s">
        <v>559</v>
      </c>
      <c r="I193" s="873"/>
      <c r="J193" s="63">
        <v>4</v>
      </c>
      <c r="K193" s="64">
        <v>3.5</v>
      </c>
      <c r="L193" s="747" t="s">
        <v>560</v>
      </c>
      <c r="M193" s="873"/>
      <c r="N193" s="63">
        <v>2</v>
      </c>
      <c r="O193" s="64">
        <v>1.5</v>
      </c>
    </row>
    <row r="194" spans="1:15" ht="14.1" customHeight="1">
      <c r="A194" s="836"/>
      <c r="B194" s="846"/>
      <c r="C194" s="847"/>
      <c r="D194" s="874" t="s">
        <v>554</v>
      </c>
      <c r="E194" s="875"/>
      <c r="F194" s="63">
        <v>3</v>
      </c>
      <c r="G194" s="64">
        <v>3</v>
      </c>
      <c r="H194" s="874" t="s">
        <v>561</v>
      </c>
      <c r="I194" s="875"/>
      <c r="J194" s="63">
        <v>2</v>
      </c>
      <c r="K194" s="64">
        <v>2</v>
      </c>
      <c r="L194" s="874" t="s">
        <v>562</v>
      </c>
      <c r="M194" s="875"/>
      <c r="N194" s="63">
        <v>3</v>
      </c>
      <c r="O194" s="64">
        <v>2.5</v>
      </c>
    </row>
    <row r="195" spans="1:15" ht="14.1" customHeight="1">
      <c r="A195" s="836"/>
      <c r="B195" s="848"/>
      <c r="C195" s="849"/>
      <c r="D195" s="858" t="s">
        <v>549</v>
      </c>
      <c r="E195" s="773"/>
      <c r="F195" s="19">
        <v>3</v>
      </c>
      <c r="G195" s="20">
        <v>3</v>
      </c>
      <c r="H195" s="858"/>
      <c r="I195" s="773"/>
      <c r="J195" s="19"/>
      <c r="K195" s="20"/>
      <c r="L195" s="858"/>
      <c r="M195" s="773"/>
      <c r="N195" s="63"/>
      <c r="O195" s="64"/>
    </row>
    <row r="196" spans="1:15" ht="14.1" customHeight="1">
      <c r="A196" s="836"/>
      <c r="B196" s="851" t="s">
        <v>46</v>
      </c>
      <c r="C196" s="839"/>
      <c r="D196" s="740" t="s">
        <v>499</v>
      </c>
      <c r="E196" s="746"/>
      <c r="F196" s="13">
        <v>2</v>
      </c>
      <c r="G196" s="40">
        <v>1</v>
      </c>
      <c r="H196" s="740" t="s">
        <v>499</v>
      </c>
      <c r="I196" s="746"/>
      <c r="J196" s="13">
        <v>3</v>
      </c>
      <c r="K196" s="40">
        <v>3</v>
      </c>
      <c r="L196" s="740" t="s">
        <v>150</v>
      </c>
      <c r="M196" s="746"/>
      <c r="N196" s="37">
        <v>3</v>
      </c>
      <c r="O196" s="38">
        <v>2</v>
      </c>
    </row>
    <row r="197" spans="1:15" ht="14.1" customHeight="1">
      <c r="A197" s="836"/>
      <c r="B197" s="852"/>
      <c r="C197" s="841"/>
      <c r="D197" s="740" t="s">
        <v>71</v>
      </c>
      <c r="E197" s="859"/>
      <c r="F197" s="12">
        <v>2</v>
      </c>
      <c r="G197" s="14">
        <v>1</v>
      </c>
      <c r="H197" s="740" t="s">
        <v>71</v>
      </c>
      <c r="I197" s="859"/>
      <c r="J197" s="12">
        <v>2</v>
      </c>
      <c r="K197" s="14">
        <v>1</v>
      </c>
      <c r="L197" s="740" t="s">
        <v>110</v>
      </c>
      <c r="M197" s="859"/>
      <c r="N197" s="12">
        <v>4</v>
      </c>
      <c r="O197" s="14">
        <v>3</v>
      </c>
    </row>
    <row r="198" spans="1:15" ht="14.1" customHeight="1">
      <c r="A198" s="836"/>
      <c r="B198" s="852"/>
      <c r="C198" s="841"/>
      <c r="D198" s="740" t="s">
        <v>72</v>
      </c>
      <c r="E198" s="746"/>
      <c r="F198" s="12">
        <v>4</v>
      </c>
      <c r="G198" s="13">
        <v>2</v>
      </c>
      <c r="H198" s="740" t="s">
        <v>72</v>
      </c>
      <c r="I198" s="746"/>
      <c r="J198" s="12">
        <v>4</v>
      </c>
      <c r="K198" s="13">
        <v>2</v>
      </c>
      <c r="L198" s="740" t="s">
        <v>71</v>
      </c>
      <c r="M198" s="746"/>
      <c r="N198" s="12">
        <v>2</v>
      </c>
      <c r="O198" s="13">
        <v>1</v>
      </c>
    </row>
    <row r="199" spans="1:15" ht="14.1" customHeight="1">
      <c r="A199" s="836"/>
      <c r="B199" s="852"/>
      <c r="C199" s="841"/>
      <c r="D199" s="740" t="s">
        <v>552</v>
      </c>
      <c r="E199" s="859"/>
      <c r="F199" s="12">
        <v>2</v>
      </c>
      <c r="G199" s="13">
        <v>2</v>
      </c>
      <c r="H199" s="740" t="s">
        <v>552</v>
      </c>
      <c r="I199" s="859"/>
      <c r="J199" s="12">
        <v>2</v>
      </c>
      <c r="K199" s="13">
        <v>2</v>
      </c>
      <c r="L199" s="740" t="s">
        <v>111</v>
      </c>
      <c r="M199" s="746"/>
      <c r="N199" s="12">
        <v>2</v>
      </c>
      <c r="O199" s="13">
        <v>1</v>
      </c>
    </row>
    <row r="200" spans="1:15" ht="14.1" customHeight="1">
      <c r="A200" s="836"/>
      <c r="B200" s="852"/>
      <c r="C200" s="841"/>
      <c r="D200" s="740" t="s">
        <v>74</v>
      </c>
      <c r="E200" s="746"/>
      <c r="F200" s="12">
        <v>2</v>
      </c>
      <c r="G200" s="13">
        <v>2</v>
      </c>
      <c r="H200" s="740" t="s">
        <v>554</v>
      </c>
      <c r="I200" s="746"/>
      <c r="J200" s="12">
        <v>4</v>
      </c>
      <c r="K200" s="13">
        <v>3.5</v>
      </c>
      <c r="L200" s="740" t="s">
        <v>94</v>
      </c>
      <c r="M200" s="859"/>
      <c r="N200" s="12">
        <v>2</v>
      </c>
      <c r="O200" s="13">
        <v>1</v>
      </c>
    </row>
    <row r="201" spans="1:15" ht="14.1" customHeight="1">
      <c r="A201" s="836"/>
      <c r="B201" s="852"/>
      <c r="C201" s="841"/>
      <c r="D201" s="740"/>
      <c r="E201" s="746"/>
      <c r="F201" s="12"/>
      <c r="G201" s="13"/>
      <c r="H201" s="740" t="s">
        <v>74</v>
      </c>
      <c r="I201" s="746"/>
      <c r="J201" s="12">
        <v>2</v>
      </c>
      <c r="K201" s="13">
        <v>2</v>
      </c>
      <c r="L201" s="740" t="s">
        <v>112</v>
      </c>
      <c r="M201" s="746"/>
      <c r="N201" s="12">
        <v>2</v>
      </c>
      <c r="O201" s="13">
        <v>1</v>
      </c>
    </row>
    <row r="202" spans="1:15" ht="14.1" customHeight="1">
      <c r="A202" s="836"/>
      <c r="B202" s="852"/>
      <c r="C202" s="841"/>
      <c r="D202" s="740"/>
      <c r="E202" s="746"/>
      <c r="F202" s="12"/>
      <c r="G202" s="13"/>
      <c r="H202" s="740"/>
      <c r="I202" s="746"/>
      <c r="J202" s="12"/>
      <c r="K202" s="13"/>
      <c r="L202" s="740" t="s">
        <v>425</v>
      </c>
      <c r="M202" s="746"/>
      <c r="N202" s="12">
        <v>2</v>
      </c>
      <c r="O202" s="13">
        <v>2</v>
      </c>
    </row>
    <row r="203" spans="1:15" ht="14.1" customHeight="1">
      <c r="A203" s="836"/>
      <c r="B203" s="852"/>
      <c r="C203" s="841"/>
      <c r="D203" s="740"/>
      <c r="E203" s="746"/>
      <c r="F203" s="13"/>
      <c r="G203" s="13"/>
      <c r="H203" s="740"/>
      <c r="I203" s="746"/>
      <c r="J203" s="12"/>
      <c r="K203" s="13"/>
      <c r="L203" s="740" t="s">
        <v>114</v>
      </c>
      <c r="M203" s="746"/>
      <c r="N203" s="15">
        <v>2</v>
      </c>
      <c r="O203" s="40">
        <v>2</v>
      </c>
    </row>
    <row r="204" spans="1:15" ht="14.1" customHeight="1">
      <c r="A204" s="836"/>
      <c r="B204" s="852"/>
      <c r="C204" s="841"/>
      <c r="D204" s="740"/>
      <c r="E204" s="746"/>
      <c r="F204" s="13"/>
      <c r="G204" s="40"/>
      <c r="H204" s="740"/>
      <c r="I204" s="746"/>
      <c r="J204" s="13"/>
      <c r="K204" s="40"/>
      <c r="L204" s="740"/>
      <c r="M204" s="746"/>
      <c r="N204" s="12"/>
      <c r="O204" s="13"/>
    </row>
    <row r="205" spans="1:15" ht="14.1" customHeight="1">
      <c r="A205" s="836"/>
      <c r="B205" s="852"/>
      <c r="C205" s="841"/>
      <c r="D205" s="740"/>
      <c r="E205" s="746"/>
      <c r="F205" s="13"/>
      <c r="G205" s="40"/>
      <c r="H205" s="740"/>
      <c r="I205" s="746"/>
      <c r="J205" s="13"/>
      <c r="K205" s="40"/>
      <c r="L205" s="740"/>
      <c r="M205" s="746"/>
      <c r="N205" s="13"/>
      <c r="O205" s="40"/>
    </row>
    <row r="206" spans="1:15" ht="14.1" customHeight="1">
      <c r="A206" s="837"/>
      <c r="B206" s="853"/>
      <c r="C206" s="843"/>
      <c r="D206" s="16"/>
      <c r="E206" s="39"/>
      <c r="F206" s="13"/>
      <c r="G206" s="40"/>
      <c r="H206" s="17"/>
      <c r="I206" s="19"/>
      <c r="J206" s="13"/>
      <c r="K206" s="13"/>
      <c r="L206" s="740"/>
      <c r="M206" s="746"/>
      <c r="N206" s="13"/>
      <c r="O206" s="40"/>
    </row>
    <row r="207" spans="1:15" ht="14.1" customHeight="1">
      <c r="A207" s="715" t="s">
        <v>47</v>
      </c>
      <c r="B207" s="716"/>
      <c r="C207" s="717"/>
      <c r="D207" s="10">
        <f>IF(SUM(F191:F205)=0,"",SUM(F191:F205))</f>
        <v>31</v>
      </c>
      <c r="E207" s="704">
        <f>IF((COUNTA(D169:D186)+SUM(G191:G205)+COUNTA(D188))=0,"",COUNTA(D169:D186)+SUM(G191:G205)+COUNTA(D188))</f>
        <v>28</v>
      </c>
      <c r="F207" s="705"/>
      <c r="G207" s="706"/>
      <c r="H207" s="10">
        <f>IF(SUM(J191:J205)=0,"",SUM(J191:J205))</f>
        <v>30</v>
      </c>
      <c r="I207" s="704">
        <f>IF((COUNTA(H169:H186)+SUM(K191:K205)+COUNTA(H188))=0,"",COUNTA(H169:H186)+SUM(K191:K205)+COUNTA(H188))</f>
        <v>28</v>
      </c>
      <c r="J207" s="705"/>
      <c r="K207" s="706"/>
      <c r="L207" s="10">
        <f>IF(SUM(N191:N205)=0,"",SUM(N191:N205))</f>
        <v>32</v>
      </c>
      <c r="M207" s="704">
        <f>IF((COUNTA(L169:L186)+SUM(O191:O205)+COUNTA(L188))=0,"",COUNTA(L169:L186)+SUM(O191:O205)+COUNTA(L188))</f>
        <v>27.5</v>
      </c>
      <c r="N207" s="705"/>
      <c r="O207" s="706"/>
    </row>
    <row r="208" spans="1:15" ht="14.1" customHeight="1">
      <c r="A208" s="23" t="s">
        <v>48</v>
      </c>
      <c r="B208" s="718" t="s">
        <v>49</v>
      </c>
      <c r="C208" s="719"/>
      <c r="D208" s="719"/>
      <c r="E208" s="719" t="s">
        <v>50</v>
      </c>
      <c r="F208" s="719"/>
      <c r="G208" s="719"/>
      <c r="H208" s="719"/>
      <c r="I208" s="720" t="s">
        <v>51</v>
      </c>
      <c r="J208" s="720"/>
      <c r="K208" s="720"/>
      <c r="L208" s="719" t="s">
        <v>52</v>
      </c>
      <c r="M208" s="719"/>
      <c r="N208" s="719"/>
      <c r="O208" s="721"/>
    </row>
    <row r="209" spans="1:15" ht="14.1" customHeight="1">
      <c r="A209" s="23" t="s">
        <v>53</v>
      </c>
      <c r="B209" s="750" t="s">
        <v>206</v>
      </c>
      <c r="C209" s="751"/>
      <c r="D209" s="751"/>
      <c r="E209" s="751"/>
      <c r="F209" s="751"/>
      <c r="G209" s="751"/>
      <c r="H209" s="751"/>
      <c r="I209" s="751"/>
      <c r="J209" s="751"/>
      <c r="K209" s="751"/>
      <c r="L209" s="751"/>
      <c r="M209" s="751"/>
      <c r="N209" s="751"/>
      <c r="O209" s="752"/>
    </row>
    <row r="210" spans="1:15" ht="14.1" customHeight="1">
      <c r="A210" s="23" t="s">
        <v>54</v>
      </c>
      <c r="B210" s="722"/>
      <c r="C210" s="723"/>
      <c r="D210" s="723"/>
      <c r="E210" s="723"/>
      <c r="F210" s="723"/>
      <c r="G210" s="723"/>
      <c r="H210" s="723"/>
      <c r="I210" s="723"/>
      <c r="J210" s="723"/>
      <c r="K210" s="723"/>
      <c r="L210" s="723"/>
      <c r="M210" s="723"/>
      <c r="N210" s="723"/>
      <c r="O210" s="724"/>
    </row>
    <row r="211" spans="1:15" ht="14.1" customHeight="1">
      <c r="A211" s="24" t="s">
        <v>55</v>
      </c>
      <c r="B211" s="725"/>
      <c r="C211" s="726"/>
      <c r="D211" s="726"/>
      <c r="E211" s="726"/>
      <c r="F211" s="726"/>
      <c r="G211" s="726"/>
      <c r="H211" s="726"/>
      <c r="I211" s="726"/>
      <c r="J211" s="726"/>
      <c r="K211" s="726"/>
      <c r="L211" s="726"/>
      <c r="M211" s="726"/>
      <c r="N211" s="726"/>
      <c r="O211" s="727"/>
    </row>
    <row r="212" spans="1:15">
      <c r="A212" s="679" t="s">
        <v>16</v>
      </c>
      <c r="B212" s="679"/>
      <c r="C212" s="679"/>
      <c r="D212" s="679"/>
    </row>
    <row r="213" spans="1:15" ht="20.25">
      <c r="A213" s="680" t="s">
        <v>17</v>
      </c>
      <c r="B213" s="680"/>
      <c r="C213" s="680"/>
      <c r="D213" s="680"/>
      <c r="E213" s="680"/>
      <c r="F213" s="680"/>
      <c r="G213" s="680"/>
      <c r="H213" s="680"/>
      <c r="I213" s="680"/>
      <c r="J213" s="680"/>
      <c r="K213" s="680"/>
      <c r="L213" s="680"/>
      <c r="M213" s="680"/>
      <c r="N213" s="680"/>
      <c r="O213" s="680"/>
    </row>
    <row r="214" spans="1:15">
      <c r="A214" s="681" t="s">
        <v>539</v>
      </c>
      <c r="B214" s="681"/>
      <c r="C214" s="681"/>
      <c r="D214" s="681"/>
      <c r="E214" s="682" t="s">
        <v>19</v>
      </c>
      <c r="F214" s="682"/>
      <c r="G214" s="682"/>
      <c r="H214" s="682"/>
      <c r="I214" s="682"/>
      <c r="J214" s="683" t="s">
        <v>20</v>
      </c>
      <c r="K214" s="683"/>
      <c r="L214" s="683"/>
      <c r="M214" s="683"/>
      <c r="N214" s="683"/>
      <c r="O214" s="683"/>
    </row>
    <row r="215" spans="1:15" ht="14.1" customHeight="1">
      <c r="A215" s="850"/>
      <c r="B215" s="850"/>
      <c r="C215" s="850"/>
      <c r="D215" s="26" t="s">
        <v>301</v>
      </c>
      <c r="E215" s="776" t="s">
        <v>301</v>
      </c>
      <c r="F215" s="777"/>
      <c r="G215" s="778"/>
      <c r="H215" s="26" t="s">
        <v>301</v>
      </c>
      <c r="I215" s="776" t="s">
        <v>301</v>
      </c>
      <c r="J215" s="777"/>
      <c r="K215" s="778"/>
      <c r="L215" s="26" t="s">
        <v>301</v>
      </c>
      <c r="M215" s="776"/>
      <c r="N215" s="777"/>
      <c r="O215" s="778"/>
    </row>
    <row r="216" spans="1:15" ht="14.1" customHeight="1">
      <c r="A216" s="850"/>
      <c r="B216" s="850"/>
      <c r="C216" s="850"/>
      <c r="D216" s="28" t="s">
        <v>540</v>
      </c>
      <c r="E216" s="779" t="s">
        <v>540</v>
      </c>
      <c r="F216" s="780"/>
      <c r="G216" s="781"/>
      <c r="H216" s="28" t="s">
        <v>540</v>
      </c>
      <c r="I216" s="779" t="s">
        <v>540</v>
      </c>
      <c r="J216" s="780"/>
      <c r="K216" s="781"/>
      <c r="L216" s="28" t="s">
        <v>543</v>
      </c>
      <c r="M216" s="779"/>
      <c r="N216" s="780"/>
      <c r="O216" s="781"/>
    </row>
    <row r="217" spans="1:15" ht="14.1" customHeight="1">
      <c r="A217" s="850"/>
      <c r="B217" s="850"/>
      <c r="C217" s="850"/>
      <c r="D217" s="30" t="s">
        <v>23</v>
      </c>
      <c r="E217" s="782" t="s">
        <v>23</v>
      </c>
      <c r="F217" s="783"/>
      <c r="G217" s="784"/>
      <c r="H217" s="30" t="s">
        <v>23</v>
      </c>
      <c r="I217" s="782" t="s">
        <v>23</v>
      </c>
      <c r="J217" s="783"/>
      <c r="K217" s="784"/>
      <c r="L217" s="30" t="s">
        <v>23</v>
      </c>
      <c r="M217" s="782"/>
      <c r="N217" s="783"/>
      <c r="O217" s="784"/>
    </row>
    <row r="218" spans="1:15" ht="14.1" customHeight="1">
      <c r="A218" s="850"/>
      <c r="B218" s="850"/>
      <c r="C218" s="850"/>
      <c r="D218" s="30">
        <v>2</v>
      </c>
      <c r="E218" s="782">
        <v>2</v>
      </c>
      <c r="F218" s="783"/>
      <c r="G218" s="784"/>
      <c r="H218" s="30">
        <v>2</v>
      </c>
      <c r="I218" s="782">
        <v>2</v>
      </c>
      <c r="J218" s="783"/>
      <c r="K218" s="784"/>
      <c r="L218" s="30">
        <v>2</v>
      </c>
      <c r="M218" s="782"/>
      <c r="N218" s="783"/>
      <c r="O218" s="784"/>
    </row>
    <row r="219" spans="1:15" ht="14.1" customHeight="1">
      <c r="A219" s="850"/>
      <c r="B219" s="850"/>
      <c r="C219" s="850"/>
      <c r="D219" s="30">
        <v>3</v>
      </c>
      <c r="E219" s="782">
        <v>3</v>
      </c>
      <c r="F219" s="783"/>
      <c r="G219" s="784"/>
      <c r="H219" s="30">
        <v>3</v>
      </c>
      <c r="I219" s="782">
        <v>3</v>
      </c>
      <c r="J219" s="783"/>
      <c r="K219" s="784"/>
      <c r="L219" s="30">
        <v>3</v>
      </c>
      <c r="M219" s="782"/>
      <c r="N219" s="783"/>
      <c r="O219" s="784"/>
    </row>
    <row r="220" spans="1:15" ht="14.1" customHeight="1">
      <c r="A220" s="850"/>
      <c r="B220" s="850"/>
      <c r="C220" s="850"/>
      <c r="D220" s="32">
        <v>3</v>
      </c>
      <c r="E220" s="785">
        <v>4</v>
      </c>
      <c r="F220" s="786"/>
      <c r="G220" s="787"/>
      <c r="H220" s="32">
        <v>5</v>
      </c>
      <c r="I220" s="785">
        <v>6</v>
      </c>
      <c r="J220" s="783"/>
      <c r="K220" s="784"/>
      <c r="L220" s="32">
        <v>1</v>
      </c>
      <c r="M220" s="785"/>
      <c r="N220" s="783"/>
      <c r="O220" s="784"/>
    </row>
    <row r="221" spans="1:15" ht="14.1" customHeight="1">
      <c r="A221" s="850"/>
      <c r="B221" s="850"/>
      <c r="C221" s="850"/>
      <c r="D221" s="33"/>
      <c r="E221" s="867"/>
      <c r="F221" s="868"/>
      <c r="G221" s="869"/>
      <c r="H221" s="71"/>
      <c r="I221" s="791"/>
      <c r="J221" s="792"/>
      <c r="K221" s="793"/>
      <c r="L221" s="33"/>
      <c r="M221" s="876"/>
      <c r="N221" s="792"/>
      <c r="O221" s="793"/>
    </row>
    <row r="222" spans="1:15" ht="14.1" customHeight="1">
      <c r="A222" s="7">
        <v>9</v>
      </c>
      <c r="B222" s="8" t="s">
        <v>24</v>
      </c>
      <c r="C222" s="7">
        <v>1</v>
      </c>
      <c r="D222" s="9" t="s">
        <v>86</v>
      </c>
      <c r="E222" s="700" t="s">
        <v>86</v>
      </c>
      <c r="F222" s="707"/>
      <c r="G222" s="708"/>
      <c r="H222" s="9" t="s">
        <v>86</v>
      </c>
      <c r="I222" s="700" t="s">
        <v>86</v>
      </c>
      <c r="J222" s="794"/>
      <c r="K222" s="795"/>
      <c r="L222" s="9" t="s">
        <v>86</v>
      </c>
      <c r="M222" s="700"/>
      <c r="N222" s="794"/>
      <c r="O222" s="795"/>
    </row>
    <row r="223" spans="1:15" ht="14.1" customHeight="1">
      <c r="A223" s="7"/>
      <c r="B223" s="8" t="s">
        <v>26</v>
      </c>
      <c r="C223" s="7">
        <v>2</v>
      </c>
      <c r="D223" s="9" t="s">
        <v>86</v>
      </c>
      <c r="E223" s="700" t="s">
        <v>86</v>
      </c>
      <c r="F223" s="707"/>
      <c r="G223" s="708"/>
      <c r="H223" s="9" t="s">
        <v>86</v>
      </c>
      <c r="I223" s="796" t="s">
        <v>86</v>
      </c>
      <c r="J223" s="794"/>
      <c r="K223" s="795"/>
      <c r="L223" s="9" t="s">
        <v>86</v>
      </c>
      <c r="M223" s="796"/>
      <c r="N223" s="794"/>
      <c r="O223" s="795"/>
    </row>
    <row r="224" spans="1:15" ht="14.1" customHeight="1">
      <c r="A224" s="7"/>
      <c r="B224" s="8" t="s">
        <v>27</v>
      </c>
      <c r="C224" s="7">
        <v>3</v>
      </c>
      <c r="D224" s="9" t="s">
        <v>86</v>
      </c>
      <c r="E224" s="700" t="s">
        <v>86</v>
      </c>
      <c r="F224" s="707"/>
      <c r="G224" s="708"/>
      <c r="H224" s="9" t="s">
        <v>86</v>
      </c>
      <c r="I224" s="796" t="s">
        <v>86</v>
      </c>
      <c r="J224" s="794"/>
      <c r="K224" s="795"/>
      <c r="L224" s="9" t="s">
        <v>86</v>
      </c>
      <c r="M224" s="796"/>
      <c r="N224" s="794"/>
      <c r="O224" s="795"/>
    </row>
    <row r="225" spans="1:15" ht="14.1" customHeight="1">
      <c r="A225" s="7"/>
      <c r="B225" s="8" t="s">
        <v>28</v>
      </c>
      <c r="C225" s="7">
        <v>4</v>
      </c>
      <c r="D225" s="9"/>
      <c r="E225" s="700"/>
      <c r="F225" s="707"/>
      <c r="G225" s="708"/>
      <c r="H225" s="9"/>
      <c r="I225" s="700"/>
      <c r="J225" s="707"/>
      <c r="K225" s="708"/>
      <c r="L225" s="9"/>
      <c r="M225" s="700"/>
      <c r="N225" s="707"/>
      <c r="O225" s="708"/>
    </row>
    <row r="226" spans="1:15" ht="14.1" customHeight="1">
      <c r="A226" s="7"/>
      <c r="B226" s="8" t="s">
        <v>29</v>
      </c>
      <c r="C226" s="7">
        <v>5</v>
      </c>
      <c r="D226" s="9"/>
      <c r="E226" s="700"/>
      <c r="F226" s="707"/>
      <c r="G226" s="708"/>
      <c r="H226" s="9"/>
      <c r="I226" s="700"/>
      <c r="J226" s="707"/>
      <c r="K226" s="708"/>
      <c r="L226" s="9"/>
      <c r="M226" s="700"/>
      <c r="N226" s="707"/>
      <c r="O226" s="708"/>
    </row>
    <row r="227" spans="1:15" ht="14.1" customHeight="1">
      <c r="A227" s="7">
        <v>10</v>
      </c>
      <c r="B227" s="8" t="s">
        <v>30</v>
      </c>
      <c r="C227" s="7">
        <v>6</v>
      </c>
      <c r="D227" s="9"/>
      <c r="E227" s="700"/>
      <c r="F227" s="707"/>
      <c r="G227" s="708"/>
      <c r="H227" s="9"/>
      <c r="I227" s="700"/>
      <c r="J227" s="707"/>
      <c r="K227" s="708"/>
      <c r="L227" s="9"/>
      <c r="M227" s="700"/>
      <c r="N227" s="707"/>
      <c r="O227" s="708"/>
    </row>
    <row r="228" spans="1:15" ht="14.1" customHeight="1">
      <c r="A228" s="7"/>
      <c r="B228" s="8" t="s">
        <v>31</v>
      </c>
      <c r="C228" s="7">
        <v>7</v>
      </c>
      <c r="D228" s="9"/>
      <c r="E228" s="700"/>
      <c r="F228" s="707"/>
      <c r="G228" s="708"/>
      <c r="H228" s="9"/>
      <c r="I228" s="700"/>
      <c r="J228" s="707"/>
      <c r="K228" s="708"/>
      <c r="L228" s="9"/>
      <c r="M228" s="700"/>
      <c r="N228" s="707"/>
      <c r="O228" s="708"/>
    </row>
    <row r="229" spans="1:15" ht="14.1" customHeight="1">
      <c r="A229" s="7"/>
      <c r="B229" s="8" t="s">
        <v>32</v>
      </c>
      <c r="C229" s="7">
        <v>8</v>
      </c>
      <c r="D229" s="9"/>
      <c r="E229" s="700"/>
      <c r="F229" s="707"/>
      <c r="G229" s="708"/>
      <c r="H229" s="9"/>
      <c r="I229" s="700"/>
      <c r="J229" s="707"/>
      <c r="K229" s="708"/>
      <c r="L229" s="9"/>
      <c r="M229" s="700"/>
      <c r="N229" s="707"/>
      <c r="O229" s="708"/>
    </row>
    <row r="230" spans="1:15" ht="14.1" customHeight="1">
      <c r="A230" s="7"/>
      <c r="B230" s="8" t="s">
        <v>33</v>
      </c>
      <c r="C230" s="7">
        <v>9</v>
      </c>
      <c r="D230" s="9"/>
      <c r="E230" s="700"/>
      <c r="F230" s="707"/>
      <c r="G230" s="708"/>
      <c r="H230" s="9"/>
      <c r="I230" s="700"/>
      <c r="J230" s="707"/>
      <c r="K230" s="708"/>
      <c r="L230" s="9"/>
      <c r="M230" s="700"/>
      <c r="N230" s="707"/>
      <c r="O230" s="708"/>
    </row>
    <row r="231" spans="1:15" ht="14.1" customHeight="1">
      <c r="A231" s="7"/>
      <c r="B231" s="8" t="s">
        <v>34</v>
      </c>
      <c r="C231" s="7">
        <v>10</v>
      </c>
      <c r="D231" s="9"/>
      <c r="E231" s="700"/>
      <c r="F231" s="707"/>
      <c r="G231" s="708"/>
      <c r="H231" s="9"/>
      <c r="I231" s="700"/>
      <c r="J231" s="707"/>
      <c r="K231" s="708"/>
      <c r="L231" s="9"/>
      <c r="M231" s="700"/>
      <c r="N231" s="707"/>
      <c r="O231" s="708"/>
    </row>
    <row r="232" spans="1:15" ht="14.1" customHeight="1">
      <c r="A232" s="7">
        <v>11</v>
      </c>
      <c r="B232" s="8" t="s">
        <v>35</v>
      </c>
      <c r="C232" s="7">
        <v>11</v>
      </c>
      <c r="D232" s="9"/>
      <c r="E232" s="700"/>
      <c r="F232" s="707"/>
      <c r="G232" s="708"/>
      <c r="H232" s="9"/>
      <c r="I232" s="700"/>
      <c r="J232" s="707"/>
      <c r="K232" s="708"/>
      <c r="L232" s="9"/>
      <c r="M232" s="700"/>
      <c r="N232" s="707"/>
      <c r="O232" s="708"/>
    </row>
    <row r="233" spans="1:15" ht="14.1" customHeight="1">
      <c r="A233" s="7"/>
      <c r="B233" s="8" t="s">
        <v>36</v>
      </c>
      <c r="C233" s="7">
        <v>12</v>
      </c>
      <c r="D233" s="9"/>
      <c r="E233" s="700"/>
      <c r="F233" s="707"/>
      <c r="G233" s="708"/>
      <c r="H233" s="9"/>
      <c r="I233" s="700"/>
      <c r="J233" s="707"/>
      <c r="K233" s="708"/>
      <c r="L233" s="9"/>
      <c r="M233" s="700"/>
      <c r="N233" s="707"/>
      <c r="O233" s="708"/>
    </row>
    <row r="234" spans="1:15" ht="14.1" customHeight="1">
      <c r="A234" s="7"/>
      <c r="B234" s="8" t="s">
        <v>37</v>
      </c>
      <c r="C234" s="7">
        <v>13</v>
      </c>
      <c r="D234" s="9"/>
      <c r="E234" s="700"/>
      <c r="F234" s="707"/>
      <c r="G234" s="708"/>
      <c r="H234" s="9"/>
      <c r="I234" s="700"/>
      <c r="J234" s="707"/>
      <c r="K234" s="708"/>
      <c r="L234" s="9"/>
      <c r="M234" s="700"/>
      <c r="N234" s="707"/>
      <c r="O234" s="708"/>
    </row>
    <row r="235" spans="1:15" ht="14.1" customHeight="1">
      <c r="A235" s="7"/>
      <c r="B235" s="8" t="s">
        <v>38</v>
      </c>
      <c r="C235" s="7">
        <v>14</v>
      </c>
      <c r="D235" s="9"/>
      <c r="E235" s="700"/>
      <c r="F235" s="707"/>
      <c r="G235" s="708"/>
      <c r="H235" s="9"/>
      <c r="I235" s="700"/>
      <c r="J235" s="707"/>
      <c r="K235" s="708"/>
      <c r="L235" s="9"/>
      <c r="M235" s="700"/>
      <c r="N235" s="707"/>
      <c r="O235" s="708"/>
    </row>
    <row r="236" spans="1:15" ht="14.1" customHeight="1">
      <c r="A236" s="7">
        <v>12</v>
      </c>
      <c r="B236" s="8" t="s">
        <v>26</v>
      </c>
      <c r="C236" s="7">
        <v>15</v>
      </c>
      <c r="D236" s="9"/>
      <c r="E236" s="700"/>
      <c r="F236" s="707"/>
      <c r="G236" s="708"/>
      <c r="H236" s="9"/>
      <c r="I236" s="700"/>
      <c r="J236" s="707"/>
      <c r="K236" s="708"/>
      <c r="L236" s="9"/>
      <c r="M236" s="700"/>
      <c r="N236" s="707"/>
      <c r="O236" s="708"/>
    </row>
    <row r="237" spans="1:15" ht="14.1" customHeight="1">
      <c r="A237" s="7"/>
      <c r="B237" s="8" t="s">
        <v>27</v>
      </c>
      <c r="C237" s="7">
        <v>16</v>
      </c>
      <c r="D237" s="9"/>
      <c r="E237" s="700"/>
      <c r="F237" s="707"/>
      <c r="G237" s="708"/>
      <c r="H237" s="9"/>
      <c r="I237" s="700"/>
      <c r="J237" s="707"/>
      <c r="K237" s="708"/>
      <c r="L237" s="9"/>
      <c r="M237" s="700"/>
      <c r="N237" s="707"/>
      <c r="O237" s="708"/>
    </row>
    <row r="238" spans="1:15" ht="14.1" customHeight="1">
      <c r="A238" s="7"/>
      <c r="B238" s="8" t="s">
        <v>28</v>
      </c>
      <c r="C238" s="7">
        <v>17</v>
      </c>
      <c r="D238" s="9"/>
      <c r="E238" s="700"/>
      <c r="F238" s="707"/>
      <c r="G238" s="708"/>
      <c r="H238" s="9"/>
      <c r="I238" s="700"/>
      <c r="J238" s="707"/>
      <c r="K238" s="708"/>
      <c r="L238" s="9"/>
      <c r="M238" s="700"/>
      <c r="N238" s="707"/>
      <c r="O238" s="708"/>
    </row>
    <row r="239" spans="1:15" ht="14.1" customHeight="1">
      <c r="A239" s="7"/>
      <c r="B239" s="8" t="s">
        <v>39</v>
      </c>
      <c r="C239" s="7">
        <v>18</v>
      </c>
      <c r="D239" s="72"/>
      <c r="E239" s="797"/>
      <c r="F239" s="798"/>
      <c r="G239" s="799"/>
      <c r="H239" s="73"/>
      <c r="I239" s="700"/>
      <c r="J239" s="707"/>
      <c r="K239" s="708"/>
      <c r="L239" s="9"/>
      <c r="M239" s="700"/>
      <c r="N239" s="707"/>
      <c r="O239" s="708"/>
    </row>
    <row r="240" spans="1:15" ht="14.1" customHeight="1">
      <c r="A240" s="7">
        <v>1</v>
      </c>
      <c r="B240" s="8" t="s">
        <v>40</v>
      </c>
      <c r="C240" s="7">
        <v>19</v>
      </c>
      <c r="D240" s="35" t="s">
        <v>63</v>
      </c>
      <c r="E240" s="734" t="s">
        <v>63</v>
      </c>
      <c r="F240" s="735"/>
      <c r="G240" s="736"/>
      <c r="H240" s="35" t="s">
        <v>63</v>
      </c>
      <c r="I240" s="734" t="s">
        <v>63</v>
      </c>
      <c r="J240" s="735"/>
      <c r="K240" s="736"/>
      <c r="L240" s="35" t="s">
        <v>63</v>
      </c>
      <c r="M240" s="734" t="s">
        <v>63</v>
      </c>
      <c r="N240" s="735"/>
      <c r="O240" s="736"/>
    </row>
    <row r="241" spans="1:15" ht="14.1" customHeight="1">
      <c r="A241" s="7"/>
      <c r="B241" s="8" t="s">
        <v>41</v>
      </c>
      <c r="C241" s="7">
        <v>20</v>
      </c>
      <c r="D241" s="36" t="s">
        <v>64</v>
      </c>
      <c r="E241" s="737" t="s">
        <v>64</v>
      </c>
      <c r="F241" s="861"/>
      <c r="G241" s="862"/>
      <c r="H241" s="36" t="s">
        <v>64</v>
      </c>
      <c r="I241" s="737" t="s">
        <v>64</v>
      </c>
      <c r="J241" s="861"/>
      <c r="K241" s="862"/>
      <c r="L241" s="36" t="s">
        <v>64</v>
      </c>
      <c r="M241" s="737" t="s">
        <v>64</v>
      </c>
      <c r="N241" s="861"/>
      <c r="O241" s="862"/>
    </row>
    <row r="242" spans="1:15" ht="14.1" customHeight="1">
      <c r="A242" s="703" t="s">
        <v>42</v>
      </c>
      <c r="B242" s="703"/>
      <c r="C242" s="703"/>
      <c r="D242" s="10">
        <v>1</v>
      </c>
      <c r="E242" s="704">
        <v>1</v>
      </c>
      <c r="F242" s="705"/>
      <c r="G242" s="706"/>
      <c r="H242" s="10">
        <v>1</v>
      </c>
      <c r="I242" s="704">
        <v>1</v>
      </c>
      <c r="J242" s="705"/>
      <c r="K242" s="706"/>
      <c r="L242" s="10">
        <v>1</v>
      </c>
      <c r="M242" s="704">
        <v>1</v>
      </c>
      <c r="N242" s="705"/>
      <c r="O242" s="706"/>
    </row>
    <row r="243" spans="1:15" ht="14.1" customHeight="1">
      <c r="A243" s="703" t="s">
        <v>43</v>
      </c>
      <c r="B243" s="703"/>
      <c r="C243" s="703"/>
      <c r="D243" s="9">
        <f t="shared" ref="D243:I243" si="4">IF(18-COUNTA(D222:D239)=0,"",IF(D240="","",18-COUNTA(D222:D239)))</f>
        <v>15</v>
      </c>
      <c r="E243" s="700">
        <f t="shared" si="4"/>
        <v>15</v>
      </c>
      <c r="F243" s="707"/>
      <c r="G243" s="708"/>
      <c r="H243" s="9">
        <f t="shared" si="4"/>
        <v>15</v>
      </c>
      <c r="I243" s="700">
        <f t="shared" si="4"/>
        <v>15</v>
      </c>
      <c r="J243" s="707"/>
      <c r="K243" s="708"/>
      <c r="L243" s="9">
        <f>IF(18-COUNTA(L222:L239)=0,"",IF(L240="","",18-COUNTA(L222:L239)))</f>
        <v>15</v>
      </c>
      <c r="M243" s="700">
        <f>IF(18-COUNTA(M222:M239)=0,"",IF(M240="","",18-COUNTA(M222:M239)))</f>
        <v>18</v>
      </c>
      <c r="N243" s="707"/>
      <c r="O243" s="708"/>
    </row>
    <row r="244" spans="1:15" ht="14.1" customHeight="1">
      <c r="A244" s="832" t="s">
        <v>44</v>
      </c>
      <c r="B244" s="844" t="s">
        <v>45</v>
      </c>
      <c r="C244" s="845"/>
      <c r="D244" s="740" t="s">
        <v>107</v>
      </c>
      <c r="E244" s="746"/>
      <c r="F244" s="63">
        <v>4</v>
      </c>
      <c r="G244" s="40">
        <v>3</v>
      </c>
      <c r="H244" s="740" t="s">
        <v>107</v>
      </c>
      <c r="I244" s="746"/>
      <c r="J244" s="63">
        <v>4</v>
      </c>
      <c r="K244" s="40">
        <v>3</v>
      </c>
      <c r="L244" s="740" t="s">
        <v>107</v>
      </c>
      <c r="M244" s="746"/>
      <c r="N244" s="63">
        <v>4</v>
      </c>
      <c r="O244" s="40">
        <v>3</v>
      </c>
    </row>
    <row r="245" spans="1:15" ht="14.1" customHeight="1">
      <c r="A245" s="833"/>
      <c r="B245" s="846"/>
      <c r="C245" s="847"/>
      <c r="D245" s="740" t="s">
        <v>558</v>
      </c>
      <c r="E245" s="746"/>
      <c r="F245" s="15">
        <v>4</v>
      </c>
      <c r="G245" s="40">
        <v>3.5</v>
      </c>
      <c r="H245" s="740" t="s">
        <v>558</v>
      </c>
      <c r="I245" s="746"/>
      <c r="J245" s="15">
        <v>4</v>
      </c>
      <c r="K245" s="40">
        <v>3.5</v>
      </c>
      <c r="L245" s="740" t="s">
        <v>558</v>
      </c>
      <c r="M245" s="746"/>
      <c r="N245" s="64">
        <v>4</v>
      </c>
      <c r="O245" s="74">
        <v>3.5</v>
      </c>
    </row>
    <row r="246" spans="1:15" ht="14.1" customHeight="1">
      <c r="A246" s="833"/>
      <c r="B246" s="846"/>
      <c r="C246" s="847"/>
      <c r="D246" s="747" t="s">
        <v>560</v>
      </c>
      <c r="E246" s="873"/>
      <c r="F246" s="63">
        <v>2</v>
      </c>
      <c r="G246" s="64">
        <v>1.5</v>
      </c>
      <c r="H246" s="747" t="s">
        <v>560</v>
      </c>
      <c r="I246" s="873"/>
      <c r="J246" s="63">
        <v>2</v>
      </c>
      <c r="K246" s="64">
        <v>1.5</v>
      </c>
      <c r="L246" s="740" t="s">
        <v>562</v>
      </c>
      <c r="M246" s="746"/>
      <c r="N246" s="13">
        <v>2</v>
      </c>
      <c r="O246" s="49">
        <v>1.5</v>
      </c>
    </row>
    <row r="247" spans="1:15" ht="14.1" customHeight="1">
      <c r="A247" s="833"/>
      <c r="B247" s="846"/>
      <c r="C247" s="847"/>
      <c r="D247" s="874" t="s">
        <v>562</v>
      </c>
      <c r="E247" s="875"/>
      <c r="F247" s="63">
        <v>3</v>
      </c>
      <c r="G247" s="64">
        <v>2.5</v>
      </c>
      <c r="H247" s="874" t="s">
        <v>562</v>
      </c>
      <c r="I247" s="875"/>
      <c r="J247" s="63">
        <v>3</v>
      </c>
      <c r="K247" s="64">
        <v>2.5</v>
      </c>
      <c r="L247" s="740" t="s">
        <v>563</v>
      </c>
      <c r="M247" s="746"/>
      <c r="N247" s="75">
        <v>3</v>
      </c>
      <c r="O247" s="76">
        <v>2.5</v>
      </c>
    </row>
    <row r="248" spans="1:15" ht="14.1" customHeight="1">
      <c r="A248" s="833"/>
      <c r="B248" s="848"/>
      <c r="C248" s="849"/>
      <c r="D248" s="858"/>
      <c r="E248" s="773"/>
      <c r="F248" s="63"/>
      <c r="G248" s="64"/>
      <c r="H248" s="858"/>
      <c r="I248" s="773"/>
      <c r="J248" s="63"/>
      <c r="K248" s="64"/>
      <c r="L248" s="740"/>
      <c r="M248" s="746"/>
      <c r="N248" s="12"/>
      <c r="O248" s="13"/>
    </row>
    <row r="249" spans="1:15" ht="14.1" customHeight="1">
      <c r="A249" s="833"/>
      <c r="B249" s="838" t="s">
        <v>46</v>
      </c>
      <c r="C249" s="839"/>
      <c r="D249" s="740" t="s">
        <v>150</v>
      </c>
      <c r="E249" s="746"/>
      <c r="F249" s="37">
        <v>3</v>
      </c>
      <c r="G249" s="38">
        <v>2</v>
      </c>
      <c r="H249" s="740" t="s">
        <v>150</v>
      </c>
      <c r="I249" s="746"/>
      <c r="J249" s="37">
        <v>3</v>
      </c>
      <c r="K249" s="38">
        <v>2</v>
      </c>
      <c r="L249" s="742" t="s">
        <v>150</v>
      </c>
      <c r="M249" s="877"/>
      <c r="N249" s="37">
        <v>3</v>
      </c>
      <c r="O249" s="38">
        <v>2</v>
      </c>
    </row>
    <row r="250" spans="1:15" ht="14.1" customHeight="1">
      <c r="A250" s="833"/>
      <c r="B250" s="840"/>
      <c r="C250" s="841"/>
      <c r="D250" s="740" t="s">
        <v>110</v>
      </c>
      <c r="E250" s="859"/>
      <c r="F250" s="12">
        <v>4</v>
      </c>
      <c r="G250" s="14">
        <v>3</v>
      </c>
      <c r="H250" s="740" t="s">
        <v>110</v>
      </c>
      <c r="I250" s="859"/>
      <c r="J250" s="12">
        <v>4</v>
      </c>
      <c r="K250" s="14">
        <v>3</v>
      </c>
      <c r="L250" s="740" t="s">
        <v>110</v>
      </c>
      <c r="M250" s="859"/>
      <c r="N250" s="12">
        <v>4</v>
      </c>
      <c r="O250" s="14">
        <v>3</v>
      </c>
    </row>
    <row r="251" spans="1:15" ht="14.1" customHeight="1">
      <c r="A251" s="833"/>
      <c r="B251" s="840"/>
      <c r="C251" s="841"/>
      <c r="D251" s="740" t="s">
        <v>71</v>
      </c>
      <c r="E251" s="746"/>
      <c r="F251" s="12">
        <v>2</v>
      </c>
      <c r="G251" s="13">
        <v>1</v>
      </c>
      <c r="H251" s="740" t="s">
        <v>71</v>
      </c>
      <c r="I251" s="746"/>
      <c r="J251" s="12">
        <v>2</v>
      </c>
      <c r="K251" s="13">
        <v>1</v>
      </c>
      <c r="L251" s="740" t="s">
        <v>71</v>
      </c>
      <c r="M251" s="746"/>
      <c r="N251" s="12">
        <v>2</v>
      </c>
      <c r="O251" s="13">
        <v>1</v>
      </c>
    </row>
    <row r="252" spans="1:15" ht="14.1" customHeight="1">
      <c r="A252" s="833"/>
      <c r="B252" s="840"/>
      <c r="C252" s="841"/>
      <c r="D252" s="740" t="s">
        <v>111</v>
      </c>
      <c r="E252" s="746"/>
      <c r="F252" s="12">
        <v>2</v>
      </c>
      <c r="G252" s="13">
        <v>1</v>
      </c>
      <c r="H252" s="740" t="s">
        <v>111</v>
      </c>
      <c r="I252" s="746"/>
      <c r="J252" s="12">
        <v>2</v>
      </c>
      <c r="K252" s="13">
        <v>1</v>
      </c>
      <c r="L252" s="740" t="s">
        <v>111</v>
      </c>
      <c r="M252" s="746"/>
      <c r="N252" s="12">
        <v>2</v>
      </c>
      <c r="O252" s="13">
        <v>1</v>
      </c>
    </row>
    <row r="253" spans="1:15" ht="14.1" customHeight="1">
      <c r="A253" s="833"/>
      <c r="B253" s="840"/>
      <c r="C253" s="841"/>
      <c r="D253" s="740" t="s">
        <v>94</v>
      </c>
      <c r="E253" s="859"/>
      <c r="F253" s="12">
        <v>2</v>
      </c>
      <c r="G253" s="13">
        <v>1</v>
      </c>
      <c r="H253" s="740" t="s">
        <v>94</v>
      </c>
      <c r="I253" s="859"/>
      <c r="J253" s="12">
        <v>2</v>
      </c>
      <c r="K253" s="13">
        <v>1</v>
      </c>
      <c r="L253" s="740" t="s">
        <v>94</v>
      </c>
      <c r="M253" s="859"/>
      <c r="N253" s="12">
        <v>2</v>
      </c>
      <c r="O253" s="13">
        <v>1</v>
      </c>
    </row>
    <row r="254" spans="1:15" ht="14.1" customHeight="1">
      <c r="A254" s="833"/>
      <c r="B254" s="840"/>
      <c r="C254" s="841"/>
      <c r="D254" s="740" t="s">
        <v>112</v>
      </c>
      <c r="E254" s="746"/>
      <c r="F254" s="12">
        <v>2</v>
      </c>
      <c r="G254" s="13">
        <v>1</v>
      </c>
      <c r="H254" s="740" t="s">
        <v>112</v>
      </c>
      <c r="I254" s="746"/>
      <c r="J254" s="12">
        <v>2</v>
      </c>
      <c r="K254" s="13">
        <v>1</v>
      </c>
      <c r="L254" s="740" t="s">
        <v>112</v>
      </c>
      <c r="M254" s="746"/>
      <c r="N254" s="12">
        <v>2</v>
      </c>
      <c r="O254" s="13">
        <v>1</v>
      </c>
    </row>
    <row r="255" spans="1:15" ht="14.1" customHeight="1">
      <c r="A255" s="833"/>
      <c r="B255" s="840"/>
      <c r="C255" s="841"/>
      <c r="D255" s="740" t="s">
        <v>425</v>
      </c>
      <c r="E255" s="746"/>
      <c r="F255" s="12">
        <v>2</v>
      </c>
      <c r="G255" s="13">
        <v>2</v>
      </c>
      <c r="H255" s="740" t="s">
        <v>425</v>
      </c>
      <c r="I255" s="746"/>
      <c r="J255" s="12">
        <v>2</v>
      </c>
      <c r="K255" s="13">
        <v>2</v>
      </c>
      <c r="L255" s="740" t="s">
        <v>425</v>
      </c>
      <c r="M255" s="746"/>
      <c r="N255" s="12">
        <v>2</v>
      </c>
      <c r="O255" s="13">
        <v>2</v>
      </c>
    </row>
    <row r="256" spans="1:15" ht="14.1" customHeight="1">
      <c r="A256" s="833"/>
      <c r="B256" s="840"/>
      <c r="C256" s="841"/>
      <c r="D256" s="740" t="s">
        <v>114</v>
      </c>
      <c r="E256" s="746"/>
      <c r="F256" s="15">
        <v>2</v>
      </c>
      <c r="G256" s="40">
        <v>2</v>
      </c>
      <c r="H256" s="740" t="s">
        <v>114</v>
      </c>
      <c r="I256" s="746"/>
      <c r="J256" s="15">
        <v>2</v>
      </c>
      <c r="K256" s="40">
        <v>2</v>
      </c>
      <c r="L256" s="747" t="s">
        <v>114</v>
      </c>
      <c r="M256" s="873"/>
      <c r="N256" s="12">
        <v>2</v>
      </c>
      <c r="O256" s="13">
        <v>2</v>
      </c>
    </row>
    <row r="257" spans="1:15" ht="14.1" customHeight="1">
      <c r="A257" s="833"/>
      <c r="B257" s="840"/>
      <c r="C257" s="841"/>
      <c r="D257" s="740"/>
      <c r="E257" s="746"/>
      <c r="F257" s="12"/>
      <c r="G257" s="13"/>
      <c r="H257" s="740"/>
      <c r="I257" s="746"/>
      <c r="J257" s="12"/>
      <c r="K257" s="13"/>
      <c r="L257" s="740"/>
      <c r="M257" s="746"/>
      <c r="N257" s="12"/>
      <c r="O257" s="13"/>
    </row>
    <row r="258" spans="1:15" ht="14.1" customHeight="1">
      <c r="A258" s="834"/>
      <c r="B258" s="842"/>
      <c r="C258" s="843"/>
      <c r="D258" s="772"/>
      <c r="E258" s="860"/>
      <c r="F258" s="12"/>
      <c r="G258" s="13"/>
      <c r="H258" s="772"/>
      <c r="I258" s="860"/>
      <c r="J258" s="12"/>
      <c r="K258" s="13"/>
      <c r="L258" s="772"/>
      <c r="M258" s="860"/>
      <c r="N258" s="12"/>
      <c r="O258" s="13"/>
    </row>
    <row r="259" spans="1:15" ht="14.1" customHeight="1">
      <c r="A259" s="715" t="s">
        <v>47</v>
      </c>
      <c r="B259" s="716"/>
      <c r="C259" s="717"/>
      <c r="D259" s="10">
        <f>IF(SUM(F244:F258)=0,"",SUM(F244:F258))</f>
        <v>32</v>
      </c>
      <c r="E259" s="704">
        <f>IF((COUNTA(D222:D239)+SUM(G244:G258)+COUNTA(D241))=0,"",COUNTA(D222:D239)+SUM(G244:G258)+COUNTA(D241))</f>
        <v>27.5</v>
      </c>
      <c r="F259" s="705"/>
      <c r="G259" s="706"/>
      <c r="H259" s="10">
        <f>IF(SUM(J244:J258)=0,"",SUM(J244:J258))</f>
        <v>32</v>
      </c>
      <c r="I259" s="704">
        <f>IF((COUNTA(H222:H239)+SUM(K244:K258)+COUNTA(H241))=0,"",COUNTA(H222:H239)+SUM(K244:K258)+COUNTA(H241))</f>
        <v>27.5</v>
      </c>
      <c r="J259" s="705"/>
      <c r="K259" s="706"/>
      <c r="L259" s="10">
        <f>IF(SUM(N244:N258)=0,"",SUM(N244:N258))</f>
        <v>32</v>
      </c>
      <c r="M259" s="704">
        <f>IF((COUNTA(L222:L239)+SUM(O244:O258)+COUNTA(L241))=0,"",COUNTA(L222:L239)+SUM(O244:O258)+COUNTA(L241))</f>
        <v>27.5</v>
      </c>
      <c r="N259" s="705"/>
      <c r="O259" s="706"/>
    </row>
    <row r="260" spans="1:15" ht="14.1" customHeight="1">
      <c r="A260" s="23" t="s">
        <v>48</v>
      </c>
      <c r="B260" s="718" t="s">
        <v>49</v>
      </c>
      <c r="C260" s="719"/>
      <c r="D260" s="719"/>
      <c r="E260" s="719" t="s">
        <v>50</v>
      </c>
      <c r="F260" s="719"/>
      <c r="G260" s="719"/>
      <c r="H260" s="719"/>
      <c r="I260" s="720" t="s">
        <v>51</v>
      </c>
      <c r="J260" s="720"/>
      <c r="K260" s="720"/>
      <c r="L260" s="719" t="s">
        <v>52</v>
      </c>
      <c r="M260" s="719"/>
      <c r="N260" s="719"/>
      <c r="O260" s="721"/>
    </row>
    <row r="261" spans="1:15" ht="14.1" customHeight="1">
      <c r="A261" s="23" t="s">
        <v>53</v>
      </c>
      <c r="B261" s="722"/>
      <c r="C261" s="723"/>
      <c r="D261" s="723"/>
      <c r="E261" s="751"/>
      <c r="F261" s="751"/>
      <c r="G261" s="751"/>
      <c r="H261" s="751"/>
      <c r="I261" s="751"/>
      <c r="J261" s="751"/>
      <c r="K261" s="751"/>
      <c r="L261" s="751"/>
      <c r="M261" s="751"/>
      <c r="N261" s="751"/>
      <c r="O261" s="752"/>
    </row>
    <row r="262" spans="1:15" ht="14.1" customHeight="1">
      <c r="A262" s="23" t="s">
        <v>54</v>
      </c>
      <c r="B262" s="722"/>
      <c r="C262" s="723"/>
      <c r="D262" s="723"/>
      <c r="E262" s="723"/>
      <c r="F262" s="723"/>
      <c r="G262" s="723"/>
      <c r="H262" s="723"/>
      <c r="I262" s="723"/>
      <c r="J262" s="723"/>
      <c r="K262" s="723"/>
      <c r="L262" s="723"/>
      <c r="M262" s="723"/>
      <c r="N262" s="723"/>
      <c r="O262" s="724"/>
    </row>
    <row r="263" spans="1:15" ht="14.1" customHeight="1">
      <c r="A263" s="24" t="s">
        <v>55</v>
      </c>
      <c r="B263" s="725"/>
      <c r="C263" s="726"/>
      <c r="D263" s="726"/>
      <c r="E263" s="726"/>
      <c r="F263" s="726"/>
      <c r="G263" s="726"/>
      <c r="H263" s="726"/>
      <c r="I263" s="726"/>
      <c r="J263" s="726"/>
      <c r="K263" s="726"/>
      <c r="L263" s="726"/>
      <c r="M263" s="726"/>
      <c r="N263" s="726"/>
      <c r="O263" s="727"/>
    </row>
    <row r="264" spans="1:15">
      <c r="A264" s="679" t="s">
        <v>16</v>
      </c>
      <c r="B264" s="679"/>
      <c r="C264" s="679"/>
      <c r="D264" s="679"/>
    </row>
    <row r="265" spans="1:15" ht="20.25">
      <c r="A265" s="680" t="s">
        <v>17</v>
      </c>
      <c r="B265" s="680"/>
      <c r="C265" s="680"/>
      <c r="D265" s="680"/>
      <c r="E265" s="680"/>
      <c r="F265" s="680"/>
      <c r="G265" s="680"/>
      <c r="H265" s="680"/>
      <c r="I265" s="680"/>
      <c r="J265" s="680"/>
      <c r="K265" s="680"/>
      <c r="L265" s="680"/>
      <c r="M265" s="680"/>
      <c r="N265" s="680"/>
      <c r="O265" s="680"/>
    </row>
    <row r="266" spans="1:15">
      <c r="A266" s="681" t="s">
        <v>539</v>
      </c>
      <c r="B266" s="681"/>
      <c r="C266" s="681"/>
      <c r="D266" s="681"/>
      <c r="E266" s="682" t="s">
        <v>19</v>
      </c>
      <c r="F266" s="682"/>
      <c r="G266" s="682"/>
      <c r="H266" s="682"/>
      <c r="I266" s="682"/>
      <c r="J266" s="683" t="s">
        <v>20</v>
      </c>
      <c r="K266" s="683"/>
      <c r="L266" s="683"/>
      <c r="M266" s="683"/>
      <c r="N266" s="683"/>
      <c r="O266" s="683"/>
    </row>
    <row r="267" spans="1:15" ht="14.1" customHeight="1">
      <c r="A267" s="850"/>
      <c r="B267" s="850"/>
      <c r="C267" s="850"/>
      <c r="D267" s="26" t="s">
        <v>542</v>
      </c>
      <c r="E267" s="776"/>
      <c r="F267" s="777"/>
      <c r="G267" s="778"/>
      <c r="H267" s="25"/>
      <c r="I267" s="810"/>
      <c r="J267" s="811"/>
      <c r="K267" s="812"/>
      <c r="L267" s="26"/>
      <c r="M267" s="776"/>
      <c r="N267" s="777"/>
      <c r="O267" s="778"/>
    </row>
    <row r="268" spans="1:15" ht="14.1" customHeight="1">
      <c r="A268" s="850"/>
      <c r="B268" s="850"/>
      <c r="C268" s="850"/>
      <c r="D268" s="28" t="s">
        <v>544</v>
      </c>
      <c r="E268" s="779"/>
      <c r="F268" s="780"/>
      <c r="G268" s="781"/>
      <c r="H268" s="27"/>
      <c r="I268" s="813"/>
      <c r="J268" s="814"/>
      <c r="K268" s="815"/>
      <c r="L268" s="28"/>
      <c r="M268" s="779"/>
      <c r="N268" s="780"/>
      <c r="O268" s="781"/>
    </row>
    <row r="269" spans="1:15" ht="14.1" customHeight="1">
      <c r="A269" s="850"/>
      <c r="B269" s="850"/>
      <c r="C269" s="850"/>
      <c r="D269" s="30" t="s">
        <v>23</v>
      </c>
      <c r="E269" s="782"/>
      <c r="F269" s="783"/>
      <c r="G269" s="784"/>
      <c r="H269" s="31"/>
      <c r="I269" s="816"/>
      <c r="J269" s="817"/>
      <c r="K269" s="818"/>
      <c r="L269" s="30"/>
      <c r="M269" s="782"/>
      <c r="N269" s="783"/>
      <c r="O269" s="784"/>
    </row>
    <row r="270" spans="1:15" ht="14.1" customHeight="1">
      <c r="A270" s="850"/>
      <c r="B270" s="850"/>
      <c r="C270" s="850"/>
      <c r="D270" s="30">
        <v>2</v>
      </c>
      <c r="E270" s="782"/>
      <c r="F270" s="783"/>
      <c r="G270" s="784"/>
      <c r="H270" s="31"/>
      <c r="I270" s="816"/>
      <c r="J270" s="817"/>
      <c r="K270" s="818"/>
      <c r="L270" s="30"/>
      <c r="M270" s="782"/>
      <c r="N270" s="783"/>
      <c r="O270" s="784"/>
    </row>
    <row r="271" spans="1:15" ht="14.1" customHeight="1">
      <c r="A271" s="850"/>
      <c r="B271" s="850"/>
      <c r="C271" s="850"/>
      <c r="D271" s="30">
        <v>3</v>
      </c>
      <c r="E271" s="782"/>
      <c r="F271" s="783"/>
      <c r="G271" s="784"/>
      <c r="H271" s="31"/>
      <c r="I271" s="816"/>
      <c r="J271" s="817"/>
      <c r="K271" s="818"/>
      <c r="L271" s="30"/>
      <c r="M271" s="782"/>
      <c r="N271" s="783"/>
      <c r="O271" s="784"/>
    </row>
    <row r="272" spans="1:15" ht="14.1" customHeight="1">
      <c r="A272" s="850"/>
      <c r="B272" s="850"/>
      <c r="C272" s="850"/>
      <c r="D272" s="32">
        <v>1</v>
      </c>
      <c r="E272" s="782"/>
      <c r="F272" s="783"/>
      <c r="G272" s="784"/>
      <c r="H272" s="29"/>
      <c r="I272" s="819"/>
      <c r="J272" s="820"/>
      <c r="K272" s="821"/>
      <c r="L272" s="32"/>
      <c r="M272" s="785"/>
      <c r="N272" s="783"/>
      <c r="O272" s="784"/>
    </row>
    <row r="273" spans="1:15" ht="14.1" customHeight="1">
      <c r="A273" s="850"/>
      <c r="B273" s="850"/>
      <c r="C273" s="850"/>
      <c r="D273" s="71"/>
      <c r="E273" s="791"/>
      <c r="F273" s="792"/>
      <c r="G273" s="793"/>
      <c r="H273" s="66"/>
      <c r="I273" s="864"/>
      <c r="J273" s="865"/>
      <c r="K273" s="866"/>
      <c r="L273" s="77"/>
      <c r="M273" s="878"/>
      <c r="N273" s="789"/>
      <c r="O273" s="790"/>
    </row>
    <row r="274" spans="1:15" ht="14.1" customHeight="1">
      <c r="A274" s="7">
        <v>9</v>
      </c>
      <c r="B274" s="8" t="s">
        <v>24</v>
      </c>
      <c r="C274" s="7">
        <v>1</v>
      </c>
      <c r="D274" s="9" t="s">
        <v>86</v>
      </c>
      <c r="E274" s="700"/>
      <c r="F274" s="794"/>
      <c r="G274" s="795"/>
      <c r="H274" s="9"/>
      <c r="I274" s="700"/>
      <c r="J274" s="794"/>
      <c r="K274" s="795"/>
      <c r="L274" s="9"/>
      <c r="M274" s="700"/>
      <c r="N274" s="794"/>
      <c r="O274" s="795"/>
    </row>
    <row r="275" spans="1:15" ht="14.1" customHeight="1">
      <c r="A275" s="7"/>
      <c r="B275" s="8" t="s">
        <v>26</v>
      </c>
      <c r="C275" s="7">
        <v>2</v>
      </c>
      <c r="D275" s="9" t="s">
        <v>86</v>
      </c>
      <c r="E275" s="796"/>
      <c r="F275" s="794"/>
      <c r="G275" s="795"/>
      <c r="H275" s="9"/>
      <c r="I275" s="796"/>
      <c r="J275" s="794"/>
      <c r="K275" s="795"/>
      <c r="L275" s="78"/>
      <c r="M275" s="796"/>
      <c r="N275" s="794"/>
      <c r="O275" s="795"/>
    </row>
    <row r="276" spans="1:15" ht="14.1" customHeight="1">
      <c r="A276" s="7"/>
      <c r="B276" s="8" t="s">
        <v>27</v>
      </c>
      <c r="C276" s="7">
        <v>3</v>
      </c>
      <c r="D276" s="9" t="s">
        <v>86</v>
      </c>
      <c r="E276" s="796"/>
      <c r="F276" s="794"/>
      <c r="G276" s="795"/>
      <c r="H276" s="9"/>
      <c r="I276" s="796"/>
      <c r="J276" s="794"/>
      <c r="K276" s="795"/>
      <c r="L276" s="78"/>
      <c r="M276" s="796"/>
      <c r="N276" s="794"/>
      <c r="O276" s="795"/>
    </row>
    <row r="277" spans="1:15" ht="14.1" customHeight="1">
      <c r="A277" s="7"/>
      <c r="B277" s="8" t="s">
        <v>28</v>
      </c>
      <c r="C277" s="7">
        <v>4</v>
      </c>
      <c r="D277" s="9"/>
      <c r="E277" s="796"/>
      <c r="F277" s="794"/>
      <c r="G277" s="795"/>
      <c r="H277" s="9"/>
      <c r="I277" s="700"/>
      <c r="J277" s="707"/>
      <c r="K277" s="708"/>
      <c r="L277" s="78"/>
      <c r="M277" s="796"/>
      <c r="N277" s="794"/>
      <c r="O277" s="795"/>
    </row>
    <row r="278" spans="1:15" ht="14.1" customHeight="1">
      <c r="A278" s="7"/>
      <c r="B278" s="8" t="s">
        <v>29</v>
      </c>
      <c r="C278" s="7">
        <v>5</v>
      </c>
      <c r="D278" s="9"/>
      <c r="E278" s="700"/>
      <c r="F278" s="701"/>
      <c r="G278" s="702"/>
      <c r="H278" s="9"/>
      <c r="I278" s="700"/>
      <c r="J278" s="707"/>
      <c r="K278" s="708"/>
      <c r="L278" s="9"/>
      <c r="M278" s="700"/>
      <c r="N278" s="701"/>
      <c r="O278" s="702"/>
    </row>
    <row r="279" spans="1:15" ht="14.1" customHeight="1">
      <c r="A279" s="7">
        <v>10</v>
      </c>
      <c r="B279" s="8" t="s">
        <v>30</v>
      </c>
      <c r="C279" s="7">
        <v>6</v>
      </c>
      <c r="D279" s="9"/>
      <c r="E279" s="700"/>
      <c r="F279" s="707"/>
      <c r="G279" s="708"/>
      <c r="H279" s="9"/>
      <c r="I279" s="700"/>
      <c r="J279" s="707"/>
      <c r="K279" s="708"/>
      <c r="L279" s="9"/>
      <c r="M279" s="879"/>
      <c r="N279" s="701"/>
      <c r="O279" s="702"/>
    </row>
    <row r="280" spans="1:15" ht="14.1" customHeight="1">
      <c r="A280" s="7"/>
      <c r="B280" s="8" t="s">
        <v>31</v>
      </c>
      <c r="C280" s="7">
        <v>7</v>
      </c>
      <c r="D280" s="9"/>
      <c r="E280" s="700"/>
      <c r="F280" s="707"/>
      <c r="G280" s="708"/>
      <c r="H280" s="9"/>
      <c r="I280" s="700"/>
      <c r="J280" s="707"/>
      <c r="K280" s="708"/>
      <c r="L280" s="9"/>
      <c r="M280" s="879"/>
      <c r="N280" s="701"/>
      <c r="O280" s="702"/>
    </row>
    <row r="281" spans="1:15" ht="14.1" customHeight="1">
      <c r="A281" s="7"/>
      <c r="B281" s="8" t="s">
        <v>32</v>
      </c>
      <c r="C281" s="7">
        <v>8</v>
      </c>
      <c r="D281" s="9"/>
      <c r="E281" s="700"/>
      <c r="F281" s="707"/>
      <c r="G281" s="708"/>
      <c r="H281" s="9"/>
      <c r="I281" s="700"/>
      <c r="J281" s="707"/>
      <c r="K281" s="708"/>
      <c r="L281" s="9"/>
      <c r="M281" s="879"/>
      <c r="N281" s="701"/>
      <c r="O281" s="702"/>
    </row>
    <row r="282" spans="1:15" ht="14.1" customHeight="1">
      <c r="A282" s="7"/>
      <c r="B282" s="8" t="s">
        <v>33</v>
      </c>
      <c r="C282" s="7">
        <v>9</v>
      </c>
      <c r="D282" s="9"/>
      <c r="E282" s="700"/>
      <c r="F282" s="707"/>
      <c r="G282" s="708"/>
      <c r="H282" s="9"/>
      <c r="I282" s="700"/>
      <c r="J282" s="707"/>
      <c r="K282" s="708"/>
      <c r="L282" s="79"/>
      <c r="M282" s="879"/>
      <c r="N282" s="701"/>
      <c r="O282" s="702"/>
    </row>
    <row r="283" spans="1:15" ht="14.1" customHeight="1">
      <c r="A283" s="7"/>
      <c r="B283" s="8" t="s">
        <v>34</v>
      </c>
      <c r="C283" s="7">
        <v>10</v>
      </c>
      <c r="D283" s="9"/>
      <c r="E283" s="700"/>
      <c r="F283" s="707"/>
      <c r="G283" s="708"/>
      <c r="H283" s="9"/>
      <c r="I283" s="700"/>
      <c r="J283" s="707"/>
      <c r="K283" s="708"/>
      <c r="L283" s="9"/>
      <c r="M283" s="700"/>
      <c r="N283" s="707"/>
      <c r="O283" s="708"/>
    </row>
    <row r="284" spans="1:15" ht="14.1" customHeight="1">
      <c r="A284" s="7">
        <v>11</v>
      </c>
      <c r="B284" s="8" t="s">
        <v>35</v>
      </c>
      <c r="C284" s="7">
        <v>11</v>
      </c>
      <c r="D284" s="9"/>
      <c r="E284" s="700"/>
      <c r="F284" s="707"/>
      <c r="G284" s="708"/>
      <c r="H284" s="9"/>
      <c r="I284" s="700"/>
      <c r="J284" s="707"/>
      <c r="K284" s="708"/>
      <c r="L284" s="9"/>
      <c r="M284" s="700"/>
      <c r="N284" s="707"/>
      <c r="O284" s="708"/>
    </row>
    <row r="285" spans="1:15" ht="14.1" customHeight="1">
      <c r="A285" s="7"/>
      <c r="B285" s="8" t="s">
        <v>36</v>
      </c>
      <c r="C285" s="7">
        <v>12</v>
      </c>
      <c r="D285" s="9"/>
      <c r="E285" s="700"/>
      <c r="F285" s="707"/>
      <c r="G285" s="708"/>
      <c r="H285" s="9"/>
      <c r="I285" s="700"/>
      <c r="J285" s="707"/>
      <c r="K285" s="708"/>
      <c r="L285" s="9"/>
      <c r="M285" s="700"/>
      <c r="N285" s="707"/>
      <c r="O285" s="708"/>
    </row>
    <row r="286" spans="1:15" ht="14.1" customHeight="1">
      <c r="A286" s="7"/>
      <c r="B286" s="8" t="s">
        <v>37</v>
      </c>
      <c r="C286" s="7">
        <v>13</v>
      </c>
      <c r="D286" s="9"/>
      <c r="E286" s="700"/>
      <c r="F286" s="707"/>
      <c r="G286" s="708"/>
      <c r="H286" s="9"/>
      <c r="I286" s="700"/>
      <c r="J286" s="707"/>
      <c r="K286" s="708"/>
      <c r="L286" s="9"/>
      <c r="M286" s="700"/>
      <c r="N286" s="707"/>
      <c r="O286" s="708"/>
    </row>
    <row r="287" spans="1:15" ht="14.1" customHeight="1">
      <c r="A287" s="7"/>
      <c r="B287" s="8" t="s">
        <v>38</v>
      </c>
      <c r="C287" s="7">
        <v>14</v>
      </c>
      <c r="D287" s="9"/>
      <c r="E287" s="700"/>
      <c r="F287" s="707"/>
      <c r="G287" s="708"/>
      <c r="H287" s="9"/>
      <c r="I287" s="700"/>
      <c r="J287" s="707"/>
      <c r="K287" s="708"/>
      <c r="L287" s="9"/>
      <c r="M287" s="700"/>
      <c r="N287" s="707"/>
      <c r="O287" s="708"/>
    </row>
    <row r="288" spans="1:15" ht="14.1" customHeight="1">
      <c r="A288" s="7">
        <v>12</v>
      </c>
      <c r="B288" s="8" t="s">
        <v>26</v>
      </c>
      <c r="C288" s="7">
        <v>15</v>
      </c>
      <c r="D288" s="9"/>
      <c r="E288" s="700"/>
      <c r="F288" s="707"/>
      <c r="G288" s="708"/>
      <c r="H288" s="9"/>
      <c r="I288" s="700"/>
      <c r="J288" s="707"/>
      <c r="K288" s="708"/>
      <c r="L288" s="72"/>
      <c r="M288" s="700"/>
      <c r="N288" s="707"/>
      <c r="O288" s="708"/>
    </row>
    <row r="289" spans="1:15" ht="14.1" customHeight="1">
      <c r="A289" s="7"/>
      <c r="B289" s="8" t="s">
        <v>27</v>
      </c>
      <c r="C289" s="7">
        <v>16</v>
      </c>
      <c r="D289" s="9"/>
      <c r="E289" s="700"/>
      <c r="F289" s="707"/>
      <c r="G289" s="708"/>
      <c r="H289" s="9"/>
      <c r="I289" s="700"/>
      <c r="J289" s="707"/>
      <c r="K289" s="708"/>
      <c r="L289" s="72"/>
      <c r="M289" s="700"/>
      <c r="N289" s="707"/>
      <c r="O289" s="708"/>
    </row>
    <row r="290" spans="1:15" ht="14.1" customHeight="1">
      <c r="A290" s="7"/>
      <c r="B290" s="8" t="s">
        <v>28</v>
      </c>
      <c r="C290" s="7">
        <v>17</v>
      </c>
      <c r="D290" s="9"/>
      <c r="E290" s="700"/>
      <c r="F290" s="707"/>
      <c r="G290" s="708"/>
      <c r="H290" s="9"/>
      <c r="I290" s="700"/>
      <c r="J290" s="707"/>
      <c r="K290" s="708"/>
      <c r="L290" s="72"/>
      <c r="M290" s="700"/>
      <c r="N290" s="707"/>
      <c r="O290" s="708"/>
    </row>
    <row r="291" spans="1:15" ht="14.1" customHeight="1">
      <c r="A291" s="7"/>
      <c r="B291" s="8" t="s">
        <v>39</v>
      </c>
      <c r="C291" s="7">
        <v>18</v>
      </c>
      <c r="D291" s="72"/>
      <c r="E291" s="700"/>
      <c r="F291" s="707"/>
      <c r="G291" s="708"/>
      <c r="H291" s="72"/>
      <c r="I291" s="797"/>
      <c r="J291" s="798"/>
      <c r="K291" s="799"/>
      <c r="L291" s="72"/>
      <c r="M291" s="700"/>
      <c r="N291" s="707"/>
      <c r="O291" s="708"/>
    </row>
    <row r="292" spans="1:15" ht="14.1" customHeight="1">
      <c r="A292" s="7">
        <v>1</v>
      </c>
      <c r="B292" s="8" t="s">
        <v>40</v>
      </c>
      <c r="C292" s="7">
        <v>19</v>
      </c>
      <c r="D292" s="35" t="s">
        <v>63</v>
      </c>
      <c r="E292" s="734" t="s">
        <v>63</v>
      </c>
      <c r="F292" s="735"/>
      <c r="G292" s="736"/>
      <c r="H292" s="35" t="s">
        <v>63</v>
      </c>
      <c r="I292" s="734" t="s">
        <v>63</v>
      </c>
      <c r="J292" s="735"/>
      <c r="K292" s="736"/>
      <c r="L292" s="35" t="s">
        <v>63</v>
      </c>
      <c r="M292" s="734" t="s">
        <v>63</v>
      </c>
      <c r="N292" s="735"/>
      <c r="O292" s="736"/>
    </row>
    <row r="293" spans="1:15" ht="14.1" customHeight="1">
      <c r="A293" s="7"/>
      <c r="B293" s="8" t="s">
        <v>41</v>
      </c>
      <c r="C293" s="7">
        <v>20</v>
      </c>
      <c r="D293" s="36" t="s">
        <v>64</v>
      </c>
      <c r="E293" s="737" t="s">
        <v>64</v>
      </c>
      <c r="F293" s="861"/>
      <c r="G293" s="862"/>
      <c r="H293" s="36" t="s">
        <v>64</v>
      </c>
      <c r="I293" s="737" t="s">
        <v>64</v>
      </c>
      <c r="J293" s="861"/>
      <c r="K293" s="862"/>
      <c r="L293" s="36" t="s">
        <v>64</v>
      </c>
      <c r="M293" s="737" t="s">
        <v>64</v>
      </c>
      <c r="N293" s="861"/>
      <c r="O293" s="862"/>
    </row>
    <row r="294" spans="1:15" ht="14.1" customHeight="1">
      <c r="A294" s="703" t="s">
        <v>42</v>
      </c>
      <c r="B294" s="703"/>
      <c r="C294" s="703"/>
      <c r="D294" s="10">
        <v>1</v>
      </c>
      <c r="E294" s="704">
        <v>1</v>
      </c>
      <c r="F294" s="705"/>
      <c r="G294" s="706"/>
      <c r="H294" s="10">
        <v>1</v>
      </c>
      <c r="I294" s="704">
        <v>1</v>
      </c>
      <c r="J294" s="705"/>
      <c r="K294" s="706"/>
      <c r="L294" s="10">
        <v>1</v>
      </c>
      <c r="M294" s="704">
        <v>1</v>
      </c>
      <c r="N294" s="705"/>
      <c r="O294" s="706"/>
    </row>
    <row r="295" spans="1:15" ht="14.1" customHeight="1">
      <c r="A295" s="703" t="s">
        <v>43</v>
      </c>
      <c r="B295" s="703"/>
      <c r="C295" s="703"/>
      <c r="D295" s="9">
        <f t="shared" ref="D295:I295" si="5">IF(18-COUNTA(D274:D291)=0,"",IF(D292="","",18-COUNTA(D274:D291)))</f>
        <v>15</v>
      </c>
      <c r="E295" s="700">
        <f t="shared" si="5"/>
        <v>18</v>
      </c>
      <c r="F295" s="707"/>
      <c r="G295" s="708"/>
      <c r="H295" s="9">
        <f t="shared" si="5"/>
        <v>18</v>
      </c>
      <c r="I295" s="700">
        <f t="shared" si="5"/>
        <v>18</v>
      </c>
      <c r="J295" s="707"/>
      <c r="K295" s="708"/>
      <c r="L295" s="9">
        <f>IF(18-COUNTA(L274:L291)=0,"",IF(L292="","",18-COUNTA(L274:L291)))</f>
        <v>18</v>
      </c>
      <c r="M295" s="700">
        <f>IF(18-COUNTA(M274:M291)=0,"",IF(M292="","",18-COUNTA(M274:M291)))</f>
        <v>18</v>
      </c>
      <c r="N295" s="707"/>
      <c r="O295" s="708"/>
    </row>
    <row r="296" spans="1:15" ht="14.1" customHeight="1">
      <c r="A296" s="832" t="s">
        <v>44</v>
      </c>
      <c r="B296" s="844" t="s">
        <v>45</v>
      </c>
      <c r="C296" s="845"/>
      <c r="D296" s="742" t="s">
        <v>107</v>
      </c>
      <c r="E296" s="877"/>
      <c r="F296" s="12">
        <v>4</v>
      </c>
      <c r="G296" s="40">
        <v>3</v>
      </c>
      <c r="H296" s="742"/>
      <c r="I296" s="877"/>
      <c r="J296" s="13"/>
      <c r="K296" s="40"/>
      <c r="L296" s="880"/>
      <c r="M296" s="881"/>
      <c r="N296" s="63"/>
      <c r="O296" s="40"/>
    </row>
    <row r="297" spans="1:15" ht="14.1" customHeight="1">
      <c r="A297" s="833"/>
      <c r="B297" s="846"/>
      <c r="C297" s="847"/>
      <c r="D297" s="740" t="s">
        <v>562</v>
      </c>
      <c r="E297" s="746"/>
      <c r="F297" s="13">
        <v>4</v>
      </c>
      <c r="G297" s="49">
        <v>3.5</v>
      </c>
      <c r="H297" s="740"/>
      <c r="I297" s="746"/>
      <c r="J297" s="75"/>
      <c r="K297" s="76"/>
      <c r="L297" s="740"/>
      <c r="M297" s="746"/>
      <c r="N297" s="13"/>
      <c r="O297" s="49"/>
    </row>
    <row r="298" spans="1:15" ht="14.1" customHeight="1">
      <c r="A298" s="833"/>
      <c r="B298" s="846"/>
      <c r="C298" s="847"/>
      <c r="D298" s="740" t="s">
        <v>558</v>
      </c>
      <c r="E298" s="746"/>
      <c r="F298" s="12">
        <v>3</v>
      </c>
      <c r="G298" s="13">
        <v>2.5</v>
      </c>
      <c r="H298" s="740"/>
      <c r="I298" s="746"/>
      <c r="J298" s="12"/>
      <c r="K298" s="13"/>
      <c r="L298" s="740"/>
      <c r="M298" s="746"/>
      <c r="N298" s="80"/>
      <c r="O298" s="81"/>
    </row>
    <row r="299" spans="1:15" ht="14.1" customHeight="1">
      <c r="A299" s="833"/>
      <c r="B299" s="846"/>
      <c r="C299" s="847"/>
      <c r="D299" s="740" t="s">
        <v>560</v>
      </c>
      <c r="E299" s="859"/>
      <c r="F299" s="13">
        <v>2</v>
      </c>
      <c r="G299" s="40">
        <v>1.5</v>
      </c>
      <c r="H299" s="740"/>
      <c r="I299" s="859"/>
      <c r="J299" s="13"/>
      <c r="K299" s="40"/>
      <c r="L299" s="744"/>
      <c r="M299" s="882"/>
      <c r="N299" s="81"/>
      <c r="O299" s="82"/>
    </row>
    <row r="300" spans="1:15" ht="14.1" customHeight="1">
      <c r="A300" s="833"/>
      <c r="B300" s="848"/>
      <c r="C300" s="849"/>
      <c r="D300" s="740"/>
      <c r="E300" s="746"/>
      <c r="F300" s="13"/>
      <c r="G300" s="40"/>
      <c r="H300" s="740"/>
      <c r="I300" s="746"/>
      <c r="J300" s="20"/>
      <c r="K300" s="40"/>
      <c r="L300" s="747"/>
      <c r="M300" s="873"/>
      <c r="N300" s="83"/>
      <c r="O300" s="74"/>
    </row>
    <row r="301" spans="1:15" ht="14.1" customHeight="1">
      <c r="A301" s="833"/>
      <c r="B301" s="838" t="s">
        <v>46</v>
      </c>
      <c r="C301" s="839"/>
      <c r="D301" s="742" t="s">
        <v>150</v>
      </c>
      <c r="E301" s="877"/>
      <c r="F301" s="37">
        <v>3</v>
      </c>
      <c r="G301" s="38">
        <v>2</v>
      </c>
      <c r="H301" s="742"/>
      <c r="I301" s="877"/>
      <c r="J301" s="12"/>
      <c r="K301" s="38"/>
      <c r="L301" s="880"/>
      <c r="M301" s="881"/>
      <c r="N301" s="63"/>
      <c r="O301" s="84"/>
    </row>
    <row r="302" spans="1:15" ht="14.1" customHeight="1">
      <c r="A302" s="833"/>
      <c r="B302" s="840"/>
      <c r="C302" s="841"/>
      <c r="D302" s="740" t="s">
        <v>110</v>
      </c>
      <c r="E302" s="859"/>
      <c r="F302" s="12">
        <v>4</v>
      </c>
      <c r="G302" s="14">
        <v>3</v>
      </c>
      <c r="H302" s="740"/>
      <c r="I302" s="859"/>
      <c r="J302" s="13"/>
      <c r="K302" s="49"/>
      <c r="L302" s="747"/>
      <c r="M302" s="883"/>
      <c r="N302" s="64"/>
      <c r="O302" s="85"/>
    </row>
    <row r="303" spans="1:15" ht="14.1" customHeight="1">
      <c r="A303" s="833"/>
      <c r="B303" s="840"/>
      <c r="C303" s="841"/>
      <c r="D303" s="740" t="s">
        <v>71</v>
      </c>
      <c r="E303" s="884"/>
      <c r="F303" s="12">
        <v>2</v>
      </c>
      <c r="G303" s="13">
        <v>1</v>
      </c>
      <c r="H303" s="740"/>
      <c r="I303" s="884"/>
      <c r="J303" s="13"/>
      <c r="K303" s="40"/>
      <c r="L303" s="747"/>
      <c r="M303" s="883"/>
      <c r="N303" s="64"/>
      <c r="O303" s="74"/>
    </row>
    <row r="304" spans="1:15" ht="14.1" customHeight="1">
      <c r="A304" s="833"/>
      <c r="B304" s="840"/>
      <c r="C304" s="841"/>
      <c r="D304" s="740" t="s">
        <v>111</v>
      </c>
      <c r="E304" s="746"/>
      <c r="F304" s="12">
        <v>2</v>
      </c>
      <c r="G304" s="13">
        <v>1</v>
      </c>
      <c r="H304" s="747"/>
      <c r="I304" s="883"/>
      <c r="J304" s="64"/>
      <c r="K304" s="85"/>
      <c r="L304" s="747"/>
      <c r="M304" s="883"/>
      <c r="N304" s="64"/>
      <c r="O304" s="85"/>
    </row>
    <row r="305" spans="1:15" ht="14.1" customHeight="1">
      <c r="A305" s="833"/>
      <c r="B305" s="840"/>
      <c r="C305" s="841"/>
      <c r="D305" s="740" t="s">
        <v>94</v>
      </c>
      <c r="E305" s="859"/>
      <c r="F305" s="12">
        <v>2</v>
      </c>
      <c r="G305" s="13">
        <v>1</v>
      </c>
      <c r="H305" s="740"/>
      <c r="I305" s="746"/>
      <c r="J305" s="80"/>
      <c r="K305" s="81"/>
      <c r="L305" s="747"/>
      <c r="M305" s="883"/>
      <c r="N305" s="64"/>
      <c r="O305" s="74"/>
    </row>
    <row r="306" spans="1:15" ht="14.1" customHeight="1">
      <c r="A306" s="833"/>
      <c r="B306" s="840"/>
      <c r="C306" s="841"/>
      <c r="D306" s="740" t="s">
        <v>112</v>
      </c>
      <c r="E306" s="746"/>
      <c r="F306" s="12">
        <v>2</v>
      </c>
      <c r="G306" s="13">
        <v>1</v>
      </c>
      <c r="H306" s="740"/>
      <c r="I306" s="859"/>
      <c r="J306" s="13"/>
      <c r="K306" s="40"/>
      <c r="L306" s="740"/>
      <c r="M306" s="859"/>
      <c r="N306" s="13"/>
      <c r="O306" s="40"/>
    </row>
    <row r="307" spans="1:15" ht="14.1" customHeight="1">
      <c r="A307" s="833"/>
      <c r="B307" s="840"/>
      <c r="C307" s="841"/>
      <c r="D307" s="740" t="s">
        <v>425</v>
      </c>
      <c r="E307" s="746"/>
      <c r="F307" s="12">
        <v>2</v>
      </c>
      <c r="G307" s="13">
        <v>2</v>
      </c>
      <c r="H307" s="740"/>
      <c r="I307" s="746"/>
      <c r="J307" s="13"/>
      <c r="K307" s="13"/>
      <c r="L307" s="874"/>
      <c r="M307" s="875"/>
      <c r="N307" s="63"/>
      <c r="O307" s="64"/>
    </row>
    <row r="308" spans="1:15" ht="14.1" customHeight="1">
      <c r="A308" s="833"/>
      <c r="B308" s="840"/>
      <c r="C308" s="841"/>
      <c r="D308" s="747" t="s">
        <v>114</v>
      </c>
      <c r="E308" s="873"/>
      <c r="F308" s="12">
        <v>2</v>
      </c>
      <c r="G308" s="13">
        <v>2</v>
      </c>
      <c r="H308" s="740"/>
      <c r="I308" s="746"/>
      <c r="J308" s="12"/>
      <c r="K308" s="13"/>
      <c r="L308" s="740"/>
      <c r="M308" s="746"/>
      <c r="N308" s="12"/>
      <c r="O308" s="13"/>
    </row>
    <row r="309" spans="1:15" ht="14.1" customHeight="1">
      <c r="A309" s="833"/>
      <c r="B309" s="840"/>
      <c r="C309" s="841"/>
      <c r="D309" s="740"/>
      <c r="E309" s="746"/>
      <c r="F309" s="12"/>
      <c r="G309" s="13"/>
      <c r="H309" s="740"/>
      <c r="I309" s="746"/>
      <c r="J309" s="12"/>
      <c r="K309" s="13"/>
      <c r="L309" s="740"/>
      <c r="M309" s="746"/>
      <c r="N309" s="12"/>
      <c r="O309" s="13"/>
    </row>
    <row r="310" spans="1:15" ht="14.1" customHeight="1">
      <c r="A310" s="834"/>
      <c r="B310" s="842"/>
      <c r="C310" s="843"/>
      <c r="D310" s="713"/>
      <c r="E310" s="714"/>
      <c r="F310" s="12"/>
      <c r="G310" s="13"/>
      <c r="H310" s="713"/>
      <c r="I310" s="714"/>
      <c r="J310" s="12"/>
      <c r="K310" s="13"/>
      <c r="L310" s="713"/>
      <c r="M310" s="714"/>
      <c r="N310" s="12"/>
      <c r="O310" s="13"/>
    </row>
    <row r="311" spans="1:15" ht="14.1" customHeight="1">
      <c r="A311" s="715" t="s">
        <v>47</v>
      </c>
      <c r="B311" s="716"/>
      <c r="C311" s="717"/>
      <c r="D311" s="10">
        <f>IF(SUM(F296:F310)=0,"",SUM(F296:F310))</f>
        <v>32</v>
      </c>
      <c r="E311" s="704">
        <f>IF((COUNTA(D274:D291)+SUM(G296:G310)+COUNTA(D293))=0,"",COUNTA(D274:D291)+SUM(G296:G310)+COUNTA(D293))</f>
        <v>27.5</v>
      </c>
      <c r="F311" s="705"/>
      <c r="G311" s="706"/>
      <c r="H311" s="10" t="str">
        <f>IF(SUM(J296:J310)=0,"",SUM(J296:J310))</f>
        <v/>
      </c>
      <c r="I311" s="704">
        <f>IF((COUNTA(H274:H291)+SUM(K296:K310)+COUNTA(H293))=0,"",COUNTA(H274:H291)+SUM(K296:K310)+COUNTA(H293))</f>
        <v>1</v>
      </c>
      <c r="J311" s="705"/>
      <c r="K311" s="706"/>
      <c r="L311" s="10" t="str">
        <f>IF(SUM(N296:N310)=0,"",SUM(N296:N310))</f>
        <v/>
      </c>
      <c r="M311" s="704">
        <f>IF((COUNTA(L274:L291)+SUM(O296:O310)+COUNTA(L293))=0,"",COUNTA(L274:L291)+SUM(O296:O310)+COUNTA(L293))</f>
        <v>1</v>
      </c>
      <c r="N311" s="705"/>
      <c r="O311" s="706"/>
    </row>
    <row r="312" spans="1:15" ht="14.1" customHeight="1">
      <c r="A312" s="23" t="s">
        <v>48</v>
      </c>
      <c r="B312" s="718" t="s">
        <v>49</v>
      </c>
      <c r="C312" s="719"/>
      <c r="D312" s="719"/>
      <c r="E312" s="719" t="s">
        <v>50</v>
      </c>
      <c r="F312" s="719"/>
      <c r="G312" s="719"/>
      <c r="H312" s="719"/>
      <c r="I312" s="720" t="s">
        <v>51</v>
      </c>
      <c r="J312" s="720"/>
      <c r="K312" s="720"/>
      <c r="L312" s="719" t="s">
        <v>52</v>
      </c>
      <c r="M312" s="719"/>
      <c r="N312" s="719"/>
      <c r="O312" s="721"/>
    </row>
    <row r="313" spans="1:15" ht="14.1" customHeight="1">
      <c r="A313" s="23" t="s">
        <v>53</v>
      </c>
      <c r="B313" s="885"/>
      <c r="C313" s="886"/>
      <c r="D313" s="886"/>
      <c r="E313" s="751"/>
      <c r="F313" s="751"/>
      <c r="G313" s="751"/>
      <c r="H313" s="751"/>
      <c r="I313" s="751"/>
      <c r="J313" s="751"/>
      <c r="K313" s="751"/>
      <c r="L313" s="751"/>
      <c r="M313" s="751"/>
      <c r="N313" s="751"/>
      <c r="O313" s="752"/>
    </row>
    <row r="314" spans="1:15" ht="14.1" customHeight="1">
      <c r="A314" s="23" t="s">
        <v>54</v>
      </c>
      <c r="B314" s="722"/>
      <c r="C314" s="723"/>
      <c r="D314" s="723"/>
      <c r="E314" s="723"/>
      <c r="F314" s="723"/>
      <c r="G314" s="723"/>
      <c r="H314" s="723"/>
      <c r="I314" s="723"/>
      <c r="J314" s="723"/>
      <c r="K314" s="723"/>
      <c r="L314" s="723"/>
      <c r="M314" s="723"/>
      <c r="N314" s="723"/>
      <c r="O314" s="724"/>
    </row>
    <row r="315" spans="1:15" ht="14.1" customHeight="1">
      <c r="A315" s="24" t="s">
        <v>55</v>
      </c>
      <c r="B315" s="725"/>
      <c r="C315" s="726"/>
      <c r="D315" s="726"/>
      <c r="E315" s="726"/>
      <c r="F315" s="726"/>
      <c r="G315" s="726"/>
      <c r="H315" s="726"/>
      <c r="I315" s="726"/>
      <c r="J315" s="726"/>
      <c r="K315" s="726"/>
      <c r="L315" s="726"/>
      <c r="M315" s="726"/>
      <c r="N315" s="726"/>
      <c r="O315" s="727"/>
    </row>
  </sheetData>
  <mergeCells count="963">
    <mergeCell ref="B38:C47"/>
    <mergeCell ref="B33:C37"/>
    <mergeCell ref="A4:C10"/>
    <mergeCell ref="B315:D315"/>
    <mergeCell ref="E315:H315"/>
    <mergeCell ref="I315:O315"/>
    <mergeCell ref="A33:A47"/>
    <mergeCell ref="A85:A99"/>
    <mergeCell ref="A137:A153"/>
    <mergeCell ref="A191:A206"/>
    <mergeCell ref="A244:A258"/>
    <mergeCell ref="A296:A310"/>
    <mergeCell ref="B301:C310"/>
    <mergeCell ref="B296:C300"/>
    <mergeCell ref="A267:C273"/>
    <mergeCell ref="B249:C258"/>
    <mergeCell ref="B244:C248"/>
    <mergeCell ref="A215:C221"/>
    <mergeCell ref="B191:C195"/>
    <mergeCell ref="B196:C206"/>
    <mergeCell ref="A162:C168"/>
    <mergeCell ref="B142:C153"/>
    <mergeCell ref="B137:C141"/>
    <mergeCell ref="A108:C114"/>
    <mergeCell ref="B90:C99"/>
    <mergeCell ref="B85:C89"/>
    <mergeCell ref="A56:C62"/>
    <mergeCell ref="B312:D312"/>
    <mergeCell ref="E312:H312"/>
    <mergeCell ref="I312:K312"/>
    <mergeCell ref="L312:O312"/>
    <mergeCell ref="B313:D313"/>
    <mergeCell ref="E313:H313"/>
    <mergeCell ref="I313:O313"/>
    <mergeCell ref="B314:D314"/>
    <mergeCell ref="E314:H314"/>
    <mergeCell ref="I314:O314"/>
    <mergeCell ref="D309:E309"/>
    <mergeCell ref="H309:I309"/>
    <mergeCell ref="L309:M309"/>
    <mergeCell ref="D310:E310"/>
    <mergeCell ref="H310:I310"/>
    <mergeCell ref="L310:M310"/>
    <mergeCell ref="A311:C311"/>
    <mergeCell ref="E311:G311"/>
    <mergeCell ref="I311:K311"/>
    <mergeCell ref="M311:O311"/>
    <mergeCell ref="D306:E306"/>
    <mergeCell ref="H306:I306"/>
    <mergeCell ref="L306:M306"/>
    <mergeCell ref="D307:E307"/>
    <mergeCell ref="H307:I307"/>
    <mergeCell ref="L307:M307"/>
    <mergeCell ref="D308:E308"/>
    <mergeCell ref="H308:I308"/>
    <mergeCell ref="L308:M308"/>
    <mergeCell ref="D303:E303"/>
    <mergeCell ref="H303:I303"/>
    <mergeCell ref="L303:M303"/>
    <mergeCell ref="D304:E304"/>
    <mergeCell ref="H304:I304"/>
    <mergeCell ref="L304:M304"/>
    <mergeCell ref="D305:E305"/>
    <mergeCell ref="H305:I305"/>
    <mergeCell ref="L305:M305"/>
    <mergeCell ref="D300:E300"/>
    <mergeCell ref="H300:I300"/>
    <mergeCell ref="L300:M300"/>
    <mergeCell ref="D301:E301"/>
    <mergeCell ref="H301:I301"/>
    <mergeCell ref="L301:M301"/>
    <mergeCell ref="D302:E302"/>
    <mergeCell ref="H302:I302"/>
    <mergeCell ref="L302:M302"/>
    <mergeCell ref="D297:E297"/>
    <mergeCell ref="H297:I297"/>
    <mergeCell ref="L297:M297"/>
    <mergeCell ref="D298:E298"/>
    <mergeCell ref="H298:I298"/>
    <mergeCell ref="L298:M298"/>
    <mergeCell ref="D299:E299"/>
    <mergeCell ref="H299:I299"/>
    <mergeCell ref="L299:M299"/>
    <mergeCell ref="A294:C294"/>
    <mergeCell ref="E294:G294"/>
    <mergeCell ref="I294:K294"/>
    <mergeCell ref="M294:O294"/>
    <mergeCell ref="A295:C295"/>
    <mergeCell ref="E295:G295"/>
    <mergeCell ref="I295:K295"/>
    <mergeCell ref="M295:O295"/>
    <mergeCell ref="D296:E296"/>
    <mergeCell ref="H296:I296"/>
    <mergeCell ref="L296:M296"/>
    <mergeCell ref="E291:G291"/>
    <mergeCell ref="I291:K291"/>
    <mergeCell ref="M291:O291"/>
    <mergeCell ref="E292:G292"/>
    <mergeCell ref="I292:K292"/>
    <mergeCell ref="M292:O292"/>
    <mergeCell ref="E293:G293"/>
    <mergeCell ref="I293:K293"/>
    <mergeCell ref="M293:O293"/>
    <mergeCell ref="E288:G288"/>
    <mergeCell ref="I288:K288"/>
    <mergeCell ref="M288:O288"/>
    <mergeCell ref="E289:G289"/>
    <mergeCell ref="I289:K289"/>
    <mergeCell ref="M289:O289"/>
    <mergeCell ref="E290:G290"/>
    <mergeCell ref="I290:K290"/>
    <mergeCell ref="M290:O290"/>
    <mergeCell ref="E285:G285"/>
    <mergeCell ref="I285:K285"/>
    <mergeCell ref="M285:O285"/>
    <mergeCell ref="E286:G286"/>
    <mergeCell ref="I286:K286"/>
    <mergeCell ref="M286:O286"/>
    <mergeCell ref="E287:G287"/>
    <mergeCell ref="I287:K287"/>
    <mergeCell ref="M287:O287"/>
    <mergeCell ref="E282:G282"/>
    <mergeCell ref="I282:K282"/>
    <mergeCell ref="M282:O282"/>
    <mergeCell ref="E283:G283"/>
    <mergeCell ref="I283:K283"/>
    <mergeCell ref="M283:O283"/>
    <mergeCell ref="E284:G284"/>
    <mergeCell ref="I284:K284"/>
    <mergeCell ref="M284:O284"/>
    <mergeCell ref="E279:G279"/>
    <mergeCell ref="I279:K279"/>
    <mergeCell ref="M279:O279"/>
    <mergeCell ref="E280:G280"/>
    <mergeCell ref="I280:K280"/>
    <mergeCell ref="M280:O280"/>
    <mergeCell ref="E281:G281"/>
    <mergeCell ref="I281:K281"/>
    <mergeCell ref="M281:O281"/>
    <mergeCell ref="E276:G276"/>
    <mergeCell ref="I276:K276"/>
    <mergeCell ref="M276:O276"/>
    <mergeCell ref="E277:G277"/>
    <mergeCell ref="I277:K277"/>
    <mergeCell ref="M277:O277"/>
    <mergeCell ref="E278:G278"/>
    <mergeCell ref="I278:K278"/>
    <mergeCell ref="M278:O278"/>
    <mergeCell ref="E273:G273"/>
    <mergeCell ref="I273:K273"/>
    <mergeCell ref="M273:O273"/>
    <mergeCell ref="E274:G274"/>
    <mergeCell ref="I274:K274"/>
    <mergeCell ref="M274:O274"/>
    <mergeCell ref="E275:G275"/>
    <mergeCell ref="I275:K275"/>
    <mergeCell ref="M275:O275"/>
    <mergeCell ref="E270:G270"/>
    <mergeCell ref="I270:K270"/>
    <mergeCell ref="M270:O270"/>
    <mergeCell ref="E271:G271"/>
    <mergeCell ref="I271:K271"/>
    <mergeCell ref="M271:O271"/>
    <mergeCell ref="E272:G272"/>
    <mergeCell ref="I272:K272"/>
    <mergeCell ref="M272:O272"/>
    <mergeCell ref="E267:G267"/>
    <mergeCell ref="I267:K267"/>
    <mergeCell ref="M267:O267"/>
    <mergeCell ref="E268:G268"/>
    <mergeCell ref="I268:K268"/>
    <mergeCell ref="M268:O268"/>
    <mergeCell ref="E269:G269"/>
    <mergeCell ref="I269:K269"/>
    <mergeCell ref="M269:O269"/>
    <mergeCell ref="B262:D262"/>
    <mergeCell ref="E262:H262"/>
    <mergeCell ref="I262:O262"/>
    <mergeCell ref="B263:D263"/>
    <mergeCell ref="E263:H263"/>
    <mergeCell ref="I263:O263"/>
    <mergeCell ref="A264:D264"/>
    <mergeCell ref="A265:O265"/>
    <mergeCell ref="A266:D266"/>
    <mergeCell ref="E266:I266"/>
    <mergeCell ref="J266:O266"/>
    <mergeCell ref="A259:C259"/>
    <mergeCell ref="E259:G259"/>
    <mergeCell ref="I259:K259"/>
    <mergeCell ref="M259:O259"/>
    <mergeCell ref="B260:D260"/>
    <mergeCell ref="E260:H260"/>
    <mergeCell ref="I260:K260"/>
    <mergeCell ref="L260:O260"/>
    <mergeCell ref="B261:D261"/>
    <mergeCell ref="E261:H261"/>
    <mergeCell ref="I261:O261"/>
    <mergeCell ref="D256:E256"/>
    <mergeCell ref="H256:I256"/>
    <mergeCell ref="L256:M256"/>
    <mergeCell ref="D257:E257"/>
    <mergeCell ref="H257:I257"/>
    <mergeCell ref="L257:M257"/>
    <mergeCell ref="D258:E258"/>
    <mergeCell ref="H258:I258"/>
    <mergeCell ref="L258:M258"/>
    <mergeCell ref="D253:E253"/>
    <mergeCell ref="H253:I253"/>
    <mergeCell ref="L253:M253"/>
    <mergeCell ref="D254:E254"/>
    <mergeCell ref="H254:I254"/>
    <mergeCell ref="L254:M254"/>
    <mergeCell ref="D255:E255"/>
    <mergeCell ref="H255:I255"/>
    <mergeCell ref="L255:M255"/>
    <mergeCell ref="D250:E250"/>
    <mergeCell ref="H250:I250"/>
    <mergeCell ref="L250:M250"/>
    <mergeCell ref="D251:E251"/>
    <mergeCell ref="H251:I251"/>
    <mergeCell ref="L251:M251"/>
    <mergeCell ref="D252:E252"/>
    <mergeCell ref="H252:I252"/>
    <mergeCell ref="L252:M252"/>
    <mergeCell ref="D247:E247"/>
    <mergeCell ref="H247:I247"/>
    <mergeCell ref="L247:M247"/>
    <mergeCell ref="D248:E248"/>
    <mergeCell ref="H248:I248"/>
    <mergeCell ref="L248:M248"/>
    <mergeCell ref="D249:E249"/>
    <mergeCell ref="H249:I249"/>
    <mergeCell ref="L249:M249"/>
    <mergeCell ref="D244:E244"/>
    <mergeCell ref="H244:I244"/>
    <mergeCell ref="L244:M244"/>
    <mergeCell ref="D245:E245"/>
    <mergeCell ref="H245:I245"/>
    <mergeCell ref="L245:M245"/>
    <mergeCell ref="D246:E246"/>
    <mergeCell ref="H246:I246"/>
    <mergeCell ref="L246:M246"/>
    <mergeCell ref="E241:G241"/>
    <mergeCell ref="I241:K241"/>
    <mergeCell ref="M241:O241"/>
    <mergeCell ref="A242:C242"/>
    <mergeCell ref="E242:G242"/>
    <mergeCell ref="I242:K242"/>
    <mergeCell ref="M242:O242"/>
    <mergeCell ref="A243:C243"/>
    <mergeCell ref="E243:G243"/>
    <mergeCell ref="I243:K243"/>
    <mergeCell ref="M243:O243"/>
    <mergeCell ref="E238:G238"/>
    <mergeCell ref="I238:K238"/>
    <mergeCell ref="M238:O238"/>
    <mergeCell ref="E239:G239"/>
    <mergeCell ref="I239:K239"/>
    <mergeCell ref="M239:O239"/>
    <mergeCell ref="E240:G240"/>
    <mergeCell ref="I240:K240"/>
    <mergeCell ref="M240:O240"/>
    <mergeCell ref="E235:G235"/>
    <mergeCell ref="I235:K235"/>
    <mergeCell ref="M235:O235"/>
    <mergeCell ref="E236:G236"/>
    <mergeCell ref="I236:K236"/>
    <mergeCell ref="M236:O236"/>
    <mergeCell ref="E237:G237"/>
    <mergeCell ref="I237:K237"/>
    <mergeCell ref="M237:O237"/>
    <mergeCell ref="E232:G232"/>
    <mergeCell ref="I232:K232"/>
    <mergeCell ref="M232:O232"/>
    <mergeCell ref="E233:G233"/>
    <mergeCell ref="I233:K233"/>
    <mergeCell ref="M233:O233"/>
    <mergeCell ref="E234:G234"/>
    <mergeCell ref="I234:K234"/>
    <mergeCell ref="M234:O234"/>
    <mergeCell ref="E229:G229"/>
    <mergeCell ref="I229:K229"/>
    <mergeCell ref="M229:O229"/>
    <mergeCell ref="E230:G230"/>
    <mergeCell ref="I230:K230"/>
    <mergeCell ref="M230:O230"/>
    <mergeCell ref="E231:G231"/>
    <mergeCell ref="I231:K231"/>
    <mergeCell ref="M231:O231"/>
    <mergeCell ref="E226:G226"/>
    <mergeCell ref="I226:K226"/>
    <mergeCell ref="M226:O226"/>
    <mergeCell ref="E227:G227"/>
    <mergeCell ref="I227:K227"/>
    <mergeCell ref="M227:O227"/>
    <mergeCell ref="E228:G228"/>
    <mergeCell ref="I228:K228"/>
    <mergeCell ref="M228:O228"/>
    <mergeCell ref="E223:G223"/>
    <mergeCell ref="I223:K223"/>
    <mergeCell ref="M223:O223"/>
    <mergeCell ref="E224:G224"/>
    <mergeCell ref="I224:K224"/>
    <mergeCell ref="M224:O224"/>
    <mergeCell ref="E225:G225"/>
    <mergeCell ref="I225:K225"/>
    <mergeCell ref="M225:O225"/>
    <mergeCell ref="E220:G220"/>
    <mergeCell ref="I220:K220"/>
    <mergeCell ref="M220:O220"/>
    <mergeCell ref="E221:G221"/>
    <mergeCell ref="I221:K221"/>
    <mergeCell ref="M221:O221"/>
    <mergeCell ref="E222:G222"/>
    <mergeCell ref="I222:K222"/>
    <mergeCell ref="M222:O222"/>
    <mergeCell ref="E217:G217"/>
    <mergeCell ref="I217:K217"/>
    <mergeCell ref="M217:O217"/>
    <mergeCell ref="E218:G218"/>
    <mergeCell ref="I218:K218"/>
    <mergeCell ref="M218:O218"/>
    <mergeCell ref="E219:G219"/>
    <mergeCell ref="I219:K219"/>
    <mergeCell ref="M219:O219"/>
    <mergeCell ref="A213:O213"/>
    <mergeCell ref="A214:D214"/>
    <mergeCell ref="E214:I214"/>
    <mergeCell ref="J214:O214"/>
    <mergeCell ref="E215:G215"/>
    <mergeCell ref="I215:K215"/>
    <mergeCell ref="M215:O215"/>
    <mergeCell ref="E216:G216"/>
    <mergeCell ref="I216:K216"/>
    <mergeCell ref="M216:O216"/>
    <mergeCell ref="B209:H209"/>
    <mergeCell ref="I209:O209"/>
    <mergeCell ref="B210:D210"/>
    <mergeCell ref="E210:H210"/>
    <mergeCell ref="I210:O210"/>
    <mergeCell ref="B211:D211"/>
    <mergeCell ref="E211:H211"/>
    <mergeCell ref="I211:O211"/>
    <mergeCell ref="A212:D212"/>
    <mergeCell ref="D205:E205"/>
    <mergeCell ref="H205:I205"/>
    <mergeCell ref="L205:M205"/>
    <mergeCell ref="L206:M206"/>
    <mergeCell ref="A207:C207"/>
    <mergeCell ref="E207:G207"/>
    <mergeCell ref="I207:K207"/>
    <mergeCell ref="M207:O207"/>
    <mergeCell ref="B208:D208"/>
    <mergeCell ref="E208:H208"/>
    <mergeCell ref="I208:K208"/>
    <mergeCell ref="L208:O208"/>
    <mergeCell ref="D202:E202"/>
    <mergeCell ref="H202:I202"/>
    <mergeCell ref="L202:M202"/>
    <mergeCell ref="D203:E203"/>
    <mergeCell ref="H203:I203"/>
    <mergeCell ref="L203:M203"/>
    <mergeCell ref="D204:E204"/>
    <mergeCell ref="H204:I204"/>
    <mergeCell ref="L204:M204"/>
    <mergeCell ref="D199:E199"/>
    <mergeCell ref="H199:I199"/>
    <mergeCell ref="L199:M199"/>
    <mergeCell ref="D200:E200"/>
    <mergeCell ref="H200:I200"/>
    <mergeCell ref="L200:M200"/>
    <mergeCell ref="D201:E201"/>
    <mergeCell ref="H201:I201"/>
    <mergeCell ref="L201:M201"/>
    <mergeCell ref="D196:E196"/>
    <mergeCell ref="H196:I196"/>
    <mergeCell ref="L196:M196"/>
    <mergeCell ref="D197:E197"/>
    <mergeCell ref="H197:I197"/>
    <mergeCell ref="L197:M197"/>
    <mergeCell ref="D198:E198"/>
    <mergeCell ref="H198:I198"/>
    <mergeCell ref="L198:M198"/>
    <mergeCell ref="D193:E193"/>
    <mergeCell ref="H193:I193"/>
    <mergeCell ref="L193:M193"/>
    <mergeCell ref="D194:E194"/>
    <mergeCell ref="H194:I194"/>
    <mergeCell ref="L194:M194"/>
    <mergeCell ref="D195:E195"/>
    <mergeCell ref="H195:I195"/>
    <mergeCell ref="L195:M195"/>
    <mergeCell ref="A190:C190"/>
    <mergeCell ref="E190:G190"/>
    <mergeCell ref="I190:K190"/>
    <mergeCell ref="M190:O190"/>
    <mergeCell ref="D191:E191"/>
    <mergeCell ref="H191:I191"/>
    <mergeCell ref="L191:M191"/>
    <mergeCell ref="D192:E192"/>
    <mergeCell ref="H192:I192"/>
    <mergeCell ref="L192:M192"/>
    <mergeCell ref="E187:G187"/>
    <mergeCell ref="I187:K187"/>
    <mergeCell ref="M187:O187"/>
    <mergeCell ref="E188:G188"/>
    <mergeCell ref="I188:K188"/>
    <mergeCell ref="M188:O188"/>
    <mergeCell ref="A189:C189"/>
    <mergeCell ref="E189:G189"/>
    <mergeCell ref="I189:K189"/>
    <mergeCell ref="M189:O189"/>
    <mergeCell ref="E184:G184"/>
    <mergeCell ref="I184:K184"/>
    <mergeCell ref="M184:O184"/>
    <mergeCell ref="E185:G185"/>
    <mergeCell ref="I185:K185"/>
    <mergeCell ref="M185:O185"/>
    <mergeCell ref="E186:G186"/>
    <mergeCell ref="I186:K186"/>
    <mergeCell ref="M186:O186"/>
    <mergeCell ref="E181:G181"/>
    <mergeCell ref="I181:K181"/>
    <mergeCell ref="M181:O181"/>
    <mergeCell ref="E182:G182"/>
    <mergeCell ref="I182:K182"/>
    <mergeCell ref="M182:O182"/>
    <mergeCell ref="E183:G183"/>
    <mergeCell ref="I183:K183"/>
    <mergeCell ref="M183:O183"/>
    <mergeCell ref="E178:G178"/>
    <mergeCell ref="I178:K178"/>
    <mergeCell ref="M178:O178"/>
    <mergeCell ref="E179:G179"/>
    <mergeCell ref="I179:K179"/>
    <mergeCell ref="M179:O179"/>
    <mergeCell ref="E180:G180"/>
    <mergeCell ref="I180:K180"/>
    <mergeCell ref="M180:O180"/>
    <mergeCell ref="E175:G175"/>
    <mergeCell ref="I175:K175"/>
    <mergeCell ref="M175:O175"/>
    <mergeCell ref="E176:G176"/>
    <mergeCell ref="I176:K176"/>
    <mergeCell ref="M176:O176"/>
    <mergeCell ref="E177:G177"/>
    <mergeCell ref="I177:K177"/>
    <mergeCell ref="M177:O177"/>
    <mergeCell ref="E172:G172"/>
    <mergeCell ref="I172:K172"/>
    <mergeCell ref="M172:O172"/>
    <mergeCell ref="E173:G173"/>
    <mergeCell ref="I173:K173"/>
    <mergeCell ref="M173:O173"/>
    <mergeCell ref="E174:G174"/>
    <mergeCell ref="I174:K174"/>
    <mergeCell ref="M174:O174"/>
    <mergeCell ref="E169:G169"/>
    <mergeCell ref="I169:K169"/>
    <mergeCell ref="M169:O169"/>
    <mergeCell ref="E170:G170"/>
    <mergeCell ref="I170:K170"/>
    <mergeCell ref="M170:O170"/>
    <mergeCell ref="E171:G171"/>
    <mergeCell ref="I171:K171"/>
    <mergeCell ref="M171:O171"/>
    <mergeCell ref="E166:G166"/>
    <mergeCell ref="I166:K166"/>
    <mergeCell ref="M166:O166"/>
    <mergeCell ref="E167:G167"/>
    <mergeCell ref="I167:K167"/>
    <mergeCell ref="M167:O167"/>
    <mergeCell ref="E168:G168"/>
    <mergeCell ref="I168:K168"/>
    <mergeCell ref="M168:O168"/>
    <mergeCell ref="E163:G163"/>
    <mergeCell ref="I163:K163"/>
    <mergeCell ref="M163:O163"/>
    <mergeCell ref="E164:G164"/>
    <mergeCell ref="I164:K164"/>
    <mergeCell ref="M164:O164"/>
    <mergeCell ref="E165:G165"/>
    <mergeCell ref="I165:K165"/>
    <mergeCell ref="M165:O165"/>
    <mergeCell ref="B158:D158"/>
    <mergeCell ref="E158:H158"/>
    <mergeCell ref="I158:O158"/>
    <mergeCell ref="A159:D159"/>
    <mergeCell ref="A160:O160"/>
    <mergeCell ref="A161:D161"/>
    <mergeCell ref="E161:I161"/>
    <mergeCell ref="J161:O161"/>
    <mergeCell ref="E162:G162"/>
    <mergeCell ref="I162:K162"/>
    <mergeCell ref="M162:O162"/>
    <mergeCell ref="B155:D155"/>
    <mergeCell ref="E155:H155"/>
    <mergeCell ref="I155:K155"/>
    <mergeCell ref="L155:O155"/>
    <mergeCell ref="B156:H156"/>
    <mergeCell ref="I156:O156"/>
    <mergeCell ref="B157:D157"/>
    <mergeCell ref="E157:H157"/>
    <mergeCell ref="I157:O157"/>
    <mergeCell ref="D151:E151"/>
    <mergeCell ref="H151:I151"/>
    <mergeCell ref="L151:M151"/>
    <mergeCell ref="D152:E152"/>
    <mergeCell ref="H152:I152"/>
    <mergeCell ref="L152:M152"/>
    <mergeCell ref="L153:M153"/>
    <mergeCell ref="A154:C154"/>
    <mergeCell ref="E154:G154"/>
    <mergeCell ref="I154:K154"/>
    <mergeCell ref="M154:O154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E133:G133"/>
    <mergeCell ref="I133:K133"/>
    <mergeCell ref="M133:O133"/>
    <mergeCell ref="E134:G134"/>
    <mergeCell ref="I134:K134"/>
    <mergeCell ref="M134:O134"/>
    <mergeCell ref="A135:C135"/>
    <mergeCell ref="E135:G135"/>
    <mergeCell ref="I135:K135"/>
    <mergeCell ref="M135:O135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27:G127"/>
    <mergeCell ref="I127:K127"/>
    <mergeCell ref="M127:O127"/>
    <mergeCell ref="E128:G128"/>
    <mergeCell ref="I128:K128"/>
    <mergeCell ref="M128:O128"/>
    <mergeCell ref="E129:G129"/>
    <mergeCell ref="I129:K129"/>
    <mergeCell ref="M129:O129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1:G121"/>
    <mergeCell ref="I121:K121"/>
    <mergeCell ref="M121:O121"/>
    <mergeCell ref="E122:G122"/>
    <mergeCell ref="I122:K122"/>
    <mergeCell ref="M122:O122"/>
    <mergeCell ref="E123:G123"/>
    <mergeCell ref="I123:K123"/>
    <mergeCell ref="M123:O123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15:G115"/>
    <mergeCell ref="I115:K115"/>
    <mergeCell ref="M115:O115"/>
    <mergeCell ref="E116:G116"/>
    <mergeCell ref="I116:K116"/>
    <mergeCell ref="M116:O116"/>
    <mergeCell ref="E117:G117"/>
    <mergeCell ref="I117:K117"/>
    <mergeCell ref="M117:O117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09:G109"/>
    <mergeCell ref="I109:K109"/>
    <mergeCell ref="M109:O109"/>
    <mergeCell ref="E110:G110"/>
    <mergeCell ref="I110:K110"/>
    <mergeCell ref="M110:O110"/>
    <mergeCell ref="E111:G111"/>
    <mergeCell ref="I111:K111"/>
    <mergeCell ref="M111:O111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B101:D101"/>
    <mergeCell ref="E101:H101"/>
    <mergeCell ref="I101:K101"/>
    <mergeCell ref="L101:O101"/>
    <mergeCell ref="B102:D102"/>
    <mergeCell ref="E102:H102"/>
    <mergeCell ref="I102:O102"/>
    <mergeCell ref="B103:D103"/>
    <mergeCell ref="E103:H103"/>
    <mergeCell ref="I103:O103"/>
    <mergeCell ref="D98:E98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D95:E95"/>
    <mergeCell ref="H95:I95"/>
    <mergeCell ref="L95:M95"/>
    <mergeCell ref="D96:E96"/>
    <mergeCell ref="H96:I96"/>
    <mergeCell ref="L96:M96"/>
    <mergeCell ref="D97:E97"/>
    <mergeCell ref="H97:I97"/>
    <mergeCell ref="L97:M97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E80:G80"/>
    <mergeCell ref="I80:K80"/>
    <mergeCell ref="M80:O80"/>
    <mergeCell ref="E81:G81"/>
    <mergeCell ref="I81:K81"/>
    <mergeCell ref="M81:O81"/>
    <mergeCell ref="E82:G82"/>
    <mergeCell ref="I82:K82"/>
    <mergeCell ref="M82:O82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74:G74"/>
    <mergeCell ref="I74:K74"/>
    <mergeCell ref="M74:O74"/>
    <mergeCell ref="E75:G75"/>
    <mergeCell ref="I75:K75"/>
    <mergeCell ref="M75:O75"/>
    <mergeCell ref="E76:G76"/>
    <mergeCell ref="I76:K76"/>
    <mergeCell ref="M76:O76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68:G68"/>
    <mergeCell ref="I68:K68"/>
    <mergeCell ref="M68:O68"/>
    <mergeCell ref="E69:G69"/>
    <mergeCell ref="I69:K69"/>
    <mergeCell ref="M69:O69"/>
    <mergeCell ref="E70:G70"/>
    <mergeCell ref="I70:K70"/>
    <mergeCell ref="M70:O70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2:G62"/>
    <mergeCell ref="I62:K62"/>
    <mergeCell ref="M62:O62"/>
    <mergeCell ref="E63:G63"/>
    <mergeCell ref="I63:K63"/>
    <mergeCell ref="M63:O63"/>
    <mergeCell ref="E64:G64"/>
    <mergeCell ref="I64:K64"/>
    <mergeCell ref="M64:O64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56:G56"/>
    <mergeCell ref="I56:K56"/>
    <mergeCell ref="M56:O56"/>
    <mergeCell ref="E57:G57"/>
    <mergeCell ref="I57:K57"/>
    <mergeCell ref="M57:O57"/>
    <mergeCell ref="E58:G58"/>
    <mergeCell ref="I58:K58"/>
    <mergeCell ref="M58:O58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A48:C48"/>
    <mergeCell ref="E48:G48"/>
    <mergeCell ref="I48:K48"/>
    <mergeCell ref="M48:O48"/>
    <mergeCell ref="B49:D49"/>
    <mergeCell ref="E49:H49"/>
    <mergeCell ref="I49:K49"/>
    <mergeCell ref="L49:O49"/>
    <mergeCell ref="B50:D50"/>
    <mergeCell ref="E50:H50"/>
    <mergeCell ref="I50:O50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D42:E42"/>
    <mergeCell ref="H42:I42"/>
    <mergeCell ref="L42:M42"/>
    <mergeCell ref="D43:E43"/>
    <mergeCell ref="H43:I43"/>
    <mergeCell ref="L43:M43"/>
    <mergeCell ref="D44:E44"/>
    <mergeCell ref="H44:I44"/>
    <mergeCell ref="L44:M44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36:E36"/>
    <mergeCell ref="H36:I36"/>
    <mergeCell ref="L36:M36"/>
    <mergeCell ref="D37:E37"/>
    <mergeCell ref="H37:I37"/>
    <mergeCell ref="L37:M37"/>
    <mergeCell ref="D38:E38"/>
    <mergeCell ref="H38:I38"/>
    <mergeCell ref="L38:M38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E30:G30"/>
    <mergeCell ref="I30:K30"/>
    <mergeCell ref="M30:O30"/>
    <mergeCell ref="A31:C31"/>
    <mergeCell ref="E31:G31"/>
    <mergeCell ref="I31:K31"/>
    <mergeCell ref="M31:O31"/>
    <mergeCell ref="A32:C32"/>
    <mergeCell ref="E32:G32"/>
    <mergeCell ref="I32:K32"/>
    <mergeCell ref="M32:O32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6:G6"/>
    <mergeCell ref="I6:K6"/>
    <mergeCell ref="M6:O6"/>
    <mergeCell ref="E7:G7"/>
    <mergeCell ref="I7:K7"/>
    <mergeCell ref="M7:O7"/>
    <mergeCell ref="E8:G8"/>
    <mergeCell ref="I8:K8"/>
    <mergeCell ref="M8:O8"/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</mergeCells>
  <phoneticPr fontId="26" type="noConversion"/>
  <printOptions horizontalCentered="1"/>
  <pageMargins left="0.70866141732283505" right="0.70866141732283505" top="0.55118110236220497" bottom="0.55118110236220497" header="0.31496062992126" footer="0.31496062992126"/>
  <pageSetup paperSize="9" scale="97" orientation="portrait" r:id="rId1"/>
  <rowBreaks count="6" manualBreakCount="6">
    <brk id="52" max="16383" man="1"/>
    <brk id="104" max="16383" man="1"/>
    <brk id="158" max="16383" man="1"/>
    <brk id="211" max="16383" man="1"/>
    <brk id="263" max="16383" man="1"/>
    <brk id="31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56"/>
  <sheetViews>
    <sheetView tabSelected="1" view="pageBreakPreview" topLeftCell="A91" zoomScaleNormal="100" workbookViewId="0">
      <selection activeCell="H108" sqref="H108"/>
    </sheetView>
  </sheetViews>
  <sheetFormatPr defaultColWidth="9" defaultRowHeight="14.25"/>
  <cols>
    <col min="1" max="1" width="2.875" style="1" customWidth="1"/>
    <col min="2" max="2" width="7.875" style="1" customWidth="1"/>
    <col min="3" max="3" width="3.375" style="1" customWidth="1"/>
    <col min="4" max="4" width="10" style="1" customWidth="1"/>
    <col min="5" max="5" width="4.125" style="1" customWidth="1"/>
    <col min="6" max="6" width="2.75" style="1" customWidth="1"/>
    <col min="7" max="7" width="2.875" style="1" customWidth="1"/>
    <col min="8" max="8" width="10.875" style="1" customWidth="1"/>
    <col min="9" max="9" width="4" style="1" customWidth="1"/>
    <col min="10" max="10" width="2.875" style="1" customWidth="1"/>
    <col min="11" max="11" width="3" style="1" customWidth="1"/>
    <col min="12" max="12" width="10.375" style="1" customWidth="1"/>
    <col min="13" max="13" width="4.625" style="1" customWidth="1"/>
    <col min="14" max="14" width="3.125" style="1" customWidth="1"/>
    <col min="15" max="15" width="2.75" style="1" customWidth="1"/>
    <col min="16" max="16384" width="9" style="1"/>
  </cols>
  <sheetData>
    <row r="1" spans="1:15" ht="14.25" customHeight="1">
      <c r="A1" s="679" t="s">
        <v>16</v>
      </c>
      <c r="B1" s="679"/>
      <c r="C1" s="679"/>
      <c r="D1" s="679"/>
    </row>
    <row r="2" spans="1:15" ht="20.25">
      <c r="A2" s="680" t="s">
        <v>17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</row>
    <row r="3" spans="1:15" ht="16.7" customHeight="1">
      <c r="A3" s="681" t="s">
        <v>564</v>
      </c>
      <c r="B3" s="681"/>
      <c r="C3" s="681"/>
      <c r="D3" s="681"/>
      <c r="E3" s="682" t="s">
        <v>19</v>
      </c>
      <c r="F3" s="682"/>
      <c r="G3" s="682"/>
      <c r="H3" s="682"/>
      <c r="I3" s="682"/>
      <c r="J3" s="683" t="s">
        <v>449</v>
      </c>
      <c r="K3" s="683"/>
      <c r="L3" s="683"/>
      <c r="M3" s="683"/>
      <c r="N3" s="683"/>
      <c r="O3" s="683"/>
    </row>
    <row r="4" spans="1:15" ht="14.1" customHeight="1">
      <c r="A4" s="850"/>
      <c r="B4" s="850"/>
      <c r="C4" s="850"/>
      <c r="D4" s="2" t="s">
        <v>565</v>
      </c>
      <c r="E4" s="684"/>
      <c r="F4" s="685"/>
      <c r="G4" s="686"/>
      <c r="H4" s="2" t="s">
        <v>566</v>
      </c>
      <c r="I4" s="684"/>
      <c r="J4" s="685"/>
      <c r="K4" s="686"/>
      <c r="L4" s="25" t="s">
        <v>565</v>
      </c>
      <c r="M4" s="684"/>
      <c r="N4" s="685"/>
      <c r="O4" s="686"/>
    </row>
    <row r="5" spans="1:15" ht="14.1" customHeight="1">
      <c r="A5" s="850"/>
      <c r="B5" s="850"/>
      <c r="C5" s="850"/>
      <c r="D5" s="3" t="s">
        <v>567</v>
      </c>
      <c r="E5" s="687"/>
      <c r="F5" s="688"/>
      <c r="G5" s="689"/>
      <c r="H5" s="3" t="s">
        <v>568</v>
      </c>
      <c r="I5" s="687"/>
      <c r="J5" s="688"/>
      <c r="K5" s="689"/>
      <c r="L5" s="27" t="s">
        <v>567</v>
      </c>
      <c r="M5" s="687"/>
      <c r="N5" s="688"/>
      <c r="O5" s="689"/>
    </row>
    <row r="6" spans="1:15" ht="14.1" customHeight="1">
      <c r="A6" s="850"/>
      <c r="B6" s="850"/>
      <c r="C6" s="850"/>
      <c r="D6" s="4" t="s">
        <v>23</v>
      </c>
      <c r="E6" s="690"/>
      <c r="F6" s="691"/>
      <c r="G6" s="692"/>
      <c r="H6" s="5" t="s">
        <v>23</v>
      </c>
      <c r="I6" s="690"/>
      <c r="J6" s="691"/>
      <c r="K6" s="692"/>
      <c r="L6" s="29" t="s">
        <v>23</v>
      </c>
      <c r="M6" s="690"/>
      <c r="N6" s="691"/>
      <c r="O6" s="692"/>
    </row>
    <row r="7" spans="1:15" ht="14.1" customHeight="1">
      <c r="A7" s="850"/>
      <c r="B7" s="850"/>
      <c r="C7" s="850"/>
      <c r="D7" s="5">
        <v>2</v>
      </c>
      <c r="E7" s="690"/>
      <c r="F7" s="691"/>
      <c r="G7" s="692"/>
      <c r="H7" s="5">
        <v>2</v>
      </c>
      <c r="I7" s="690"/>
      <c r="J7" s="691"/>
      <c r="K7" s="692"/>
      <c r="L7" s="31">
        <v>2</v>
      </c>
      <c r="M7" s="690"/>
      <c r="N7" s="691"/>
      <c r="O7" s="692"/>
    </row>
    <row r="8" spans="1:15" ht="14.1" customHeight="1">
      <c r="A8" s="850"/>
      <c r="B8" s="850"/>
      <c r="C8" s="850"/>
      <c r="D8" s="5">
        <v>1</v>
      </c>
      <c r="E8" s="690"/>
      <c r="F8" s="691"/>
      <c r="G8" s="692"/>
      <c r="H8" s="5">
        <v>1</v>
      </c>
      <c r="I8" s="690"/>
      <c r="J8" s="691"/>
      <c r="K8" s="692"/>
      <c r="L8" s="31">
        <v>2</v>
      </c>
      <c r="M8" s="690"/>
      <c r="N8" s="691"/>
      <c r="O8" s="692"/>
    </row>
    <row r="9" spans="1:15" ht="14.1" customHeight="1">
      <c r="A9" s="850"/>
      <c r="B9" s="850"/>
      <c r="C9" s="850"/>
      <c r="D9" s="5">
        <v>1</v>
      </c>
      <c r="E9" s="690"/>
      <c r="F9" s="691"/>
      <c r="G9" s="692"/>
      <c r="H9" s="4">
        <v>1</v>
      </c>
      <c r="I9" s="690"/>
      <c r="J9" s="691"/>
      <c r="K9" s="692"/>
      <c r="L9" s="29">
        <v>1</v>
      </c>
      <c r="M9" s="693"/>
      <c r="N9" s="694"/>
      <c r="O9" s="695"/>
    </row>
    <row r="10" spans="1:15" ht="14.1" customHeight="1">
      <c r="A10" s="850"/>
      <c r="B10" s="850"/>
      <c r="C10" s="850"/>
      <c r="D10" s="54"/>
      <c r="E10" s="728"/>
      <c r="F10" s="729"/>
      <c r="G10" s="730"/>
      <c r="H10" s="6"/>
      <c r="I10" s="728"/>
      <c r="J10" s="729"/>
      <c r="K10" s="730"/>
      <c r="L10" s="6"/>
      <c r="M10" s="728"/>
      <c r="N10" s="729"/>
      <c r="O10" s="730"/>
    </row>
    <row r="11" spans="1:15" ht="14.1" customHeight="1">
      <c r="A11" s="7">
        <v>9</v>
      </c>
      <c r="B11" s="8" t="s">
        <v>24</v>
      </c>
      <c r="C11" s="7">
        <v>1</v>
      </c>
      <c r="D11" s="9" t="s">
        <v>25</v>
      </c>
      <c r="E11" s="700"/>
      <c r="F11" s="701"/>
      <c r="G11" s="702"/>
      <c r="H11" s="9" t="s">
        <v>25</v>
      </c>
      <c r="I11" s="700"/>
      <c r="J11" s="701"/>
      <c r="K11" s="702"/>
      <c r="L11" s="9"/>
      <c r="M11" s="700"/>
      <c r="N11" s="707"/>
      <c r="O11" s="708"/>
    </row>
    <row r="12" spans="1:15" ht="14.1" customHeight="1">
      <c r="A12" s="7"/>
      <c r="B12" s="8" t="s">
        <v>26</v>
      </c>
      <c r="C12" s="7">
        <v>2</v>
      </c>
      <c r="D12" s="9" t="s">
        <v>25</v>
      </c>
      <c r="E12" s="700"/>
      <c r="F12" s="701"/>
      <c r="G12" s="702"/>
      <c r="H12" s="9" t="s">
        <v>25</v>
      </c>
      <c r="I12" s="700"/>
      <c r="J12" s="701"/>
      <c r="K12" s="702"/>
      <c r="L12" s="9"/>
      <c r="M12" s="700"/>
      <c r="N12" s="707"/>
      <c r="O12" s="708"/>
    </row>
    <row r="13" spans="1:15" ht="14.1" customHeight="1">
      <c r="A13" s="7"/>
      <c r="B13" s="8" t="s">
        <v>27</v>
      </c>
      <c r="C13" s="7">
        <v>3</v>
      </c>
      <c r="D13" s="9" t="s">
        <v>25</v>
      </c>
      <c r="E13" s="700"/>
      <c r="F13" s="701"/>
      <c r="G13" s="702"/>
      <c r="H13" s="9" t="s">
        <v>25</v>
      </c>
      <c r="I13" s="700"/>
      <c r="J13" s="701"/>
      <c r="K13" s="702"/>
      <c r="L13" s="9"/>
      <c r="M13" s="700"/>
      <c r="N13" s="707"/>
      <c r="O13" s="708"/>
    </row>
    <row r="14" spans="1:15" ht="14.1" customHeight="1">
      <c r="A14" s="7"/>
      <c r="B14" s="8" t="s">
        <v>28</v>
      </c>
      <c r="C14" s="7">
        <v>4</v>
      </c>
      <c r="D14" s="9" t="s">
        <v>25</v>
      </c>
      <c r="E14" s="700"/>
      <c r="F14" s="701"/>
      <c r="G14" s="702"/>
      <c r="H14" s="9" t="s">
        <v>25</v>
      </c>
      <c r="I14" s="700"/>
      <c r="J14" s="701"/>
      <c r="K14" s="702"/>
      <c r="L14" s="9"/>
      <c r="M14" s="700"/>
      <c r="N14" s="707"/>
      <c r="O14" s="708"/>
    </row>
    <row r="15" spans="1:15" ht="14.1" customHeight="1">
      <c r="A15" s="7"/>
      <c r="B15" s="8" t="s">
        <v>29</v>
      </c>
      <c r="C15" s="7">
        <v>5</v>
      </c>
      <c r="D15" s="9" t="s">
        <v>25</v>
      </c>
      <c r="E15" s="700"/>
      <c r="F15" s="701"/>
      <c r="G15" s="702"/>
      <c r="H15" s="9" t="s">
        <v>25</v>
      </c>
      <c r="I15" s="700"/>
      <c r="J15" s="701"/>
      <c r="K15" s="702"/>
      <c r="L15" s="43"/>
      <c r="M15" s="700"/>
      <c r="N15" s="707"/>
      <c r="O15" s="708"/>
    </row>
    <row r="16" spans="1:15" ht="14.1" customHeight="1">
      <c r="A16" s="7">
        <v>10</v>
      </c>
      <c r="B16" s="8" t="s">
        <v>30</v>
      </c>
      <c r="C16" s="7">
        <v>6</v>
      </c>
      <c r="D16" s="9" t="s">
        <v>25</v>
      </c>
      <c r="E16" s="700"/>
      <c r="F16" s="701"/>
      <c r="G16" s="702"/>
      <c r="H16" s="9" t="s">
        <v>25</v>
      </c>
      <c r="I16" s="700"/>
      <c r="J16" s="701"/>
      <c r="K16" s="702"/>
      <c r="L16" s="43"/>
      <c r="M16" s="700"/>
      <c r="N16" s="707"/>
      <c r="O16" s="708"/>
    </row>
    <row r="17" spans="1:15" ht="14.1" customHeight="1">
      <c r="A17" s="7"/>
      <c r="B17" s="8" t="s">
        <v>31</v>
      </c>
      <c r="C17" s="7">
        <v>7</v>
      </c>
      <c r="D17" s="9" t="s">
        <v>25</v>
      </c>
      <c r="E17" s="700"/>
      <c r="F17" s="701"/>
      <c r="G17" s="702"/>
      <c r="H17" s="9" t="s">
        <v>25</v>
      </c>
      <c r="I17" s="700"/>
      <c r="J17" s="701"/>
      <c r="K17" s="702"/>
      <c r="L17" s="9"/>
      <c r="M17" s="700"/>
      <c r="N17" s="707"/>
      <c r="O17" s="708"/>
    </row>
    <row r="18" spans="1:15" ht="14.1" customHeight="1">
      <c r="A18" s="7"/>
      <c r="B18" s="8" t="s">
        <v>32</v>
      </c>
      <c r="C18" s="7">
        <v>8</v>
      </c>
      <c r="D18" s="9" t="s">
        <v>25</v>
      </c>
      <c r="E18" s="700"/>
      <c r="F18" s="701"/>
      <c r="G18" s="702"/>
      <c r="H18" s="9" t="s">
        <v>25</v>
      </c>
      <c r="I18" s="700"/>
      <c r="J18" s="701"/>
      <c r="K18" s="702"/>
      <c r="L18" s="9"/>
      <c r="M18" s="700"/>
      <c r="N18" s="707"/>
      <c r="O18" s="708"/>
    </row>
    <row r="19" spans="1:15" ht="14.1" customHeight="1">
      <c r="A19" s="7"/>
      <c r="B19" s="8" t="s">
        <v>33</v>
      </c>
      <c r="C19" s="7">
        <v>9</v>
      </c>
      <c r="D19" s="9" t="s">
        <v>25</v>
      </c>
      <c r="E19" s="700"/>
      <c r="F19" s="701"/>
      <c r="G19" s="702"/>
      <c r="H19" s="9" t="s">
        <v>25</v>
      </c>
      <c r="I19" s="700"/>
      <c r="J19" s="701"/>
      <c r="K19" s="702"/>
      <c r="L19" s="9"/>
      <c r="M19" s="700"/>
      <c r="N19" s="707"/>
      <c r="O19" s="708"/>
    </row>
    <row r="20" spans="1:15" ht="14.1" customHeight="1">
      <c r="A20" s="7"/>
      <c r="B20" s="8" t="s">
        <v>34</v>
      </c>
      <c r="C20" s="7">
        <v>10</v>
      </c>
      <c r="D20" s="9" t="s">
        <v>25</v>
      </c>
      <c r="E20" s="700"/>
      <c r="F20" s="701"/>
      <c r="G20" s="702"/>
      <c r="H20" s="9" t="s">
        <v>25</v>
      </c>
      <c r="I20" s="700"/>
      <c r="J20" s="701"/>
      <c r="K20" s="702"/>
      <c r="L20" s="9"/>
      <c r="M20" s="700"/>
      <c r="N20" s="707"/>
      <c r="O20" s="708"/>
    </row>
    <row r="21" spans="1:15" ht="14.1" customHeight="1">
      <c r="A21" s="7">
        <v>11</v>
      </c>
      <c r="B21" s="8" t="s">
        <v>35</v>
      </c>
      <c r="C21" s="7">
        <v>11</v>
      </c>
      <c r="D21" s="9" t="s">
        <v>25</v>
      </c>
      <c r="E21" s="700"/>
      <c r="F21" s="701"/>
      <c r="G21" s="702"/>
      <c r="H21" s="9" t="s">
        <v>25</v>
      </c>
      <c r="I21" s="700"/>
      <c r="J21" s="701"/>
      <c r="K21" s="702"/>
      <c r="L21" s="9"/>
      <c r="M21" s="700"/>
      <c r="N21" s="707"/>
      <c r="O21" s="708"/>
    </row>
    <row r="22" spans="1:15" ht="14.1" customHeight="1">
      <c r="A22" s="7"/>
      <c r="B22" s="8" t="s">
        <v>36</v>
      </c>
      <c r="C22" s="7">
        <v>12</v>
      </c>
      <c r="D22" s="9" t="s">
        <v>25</v>
      </c>
      <c r="E22" s="700"/>
      <c r="F22" s="701"/>
      <c r="G22" s="702"/>
      <c r="H22" s="9" t="s">
        <v>25</v>
      </c>
      <c r="I22" s="700"/>
      <c r="J22" s="701"/>
      <c r="K22" s="702"/>
      <c r="L22" s="9"/>
      <c r="M22" s="700"/>
      <c r="N22" s="707"/>
      <c r="O22" s="708"/>
    </row>
    <row r="23" spans="1:15" ht="14.1" customHeight="1">
      <c r="A23" s="7"/>
      <c r="B23" s="8" t="s">
        <v>37</v>
      </c>
      <c r="C23" s="7">
        <v>13</v>
      </c>
      <c r="D23" s="9" t="s">
        <v>25</v>
      </c>
      <c r="E23" s="700"/>
      <c r="F23" s="701"/>
      <c r="G23" s="702"/>
      <c r="H23" s="9" t="s">
        <v>25</v>
      </c>
      <c r="I23" s="700"/>
      <c r="J23" s="701"/>
      <c r="K23" s="702"/>
      <c r="L23" s="9"/>
      <c r="M23" s="700"/>
      <c r="N23" s="707"/>
      <c r="O23" s="708"/>
    </row>
    <row r="24" spans="1:15" ht="14.1" customHeight="1">
      <c r="A24" s="7"/>
      <c r="B24" s="8" t="s">
        <v>38</v>
      </c>
      <c r="C24" s="7">
        <v>14</v>
      </c>
      <c r="D24" s="9" t="s">
        <v>25</v>
      </c>
      <c r="E24" s="700"/>
      <c r="F24" s="701"/>
      <c r="G24" s="702"/>
      <c r="H24" s="9" t="s">
        <v>25</v>
      </c>
      <c r="I24" s="700"/>
      <c r="J24" s="701"/>
      <c r="K24" s="702"/>
      <c r="L24" s="9"/>
      <c r="M24" s="700"/>
      <c r="N24" s="707"/>
      <c r="O24" s="708"/>
    </row>
    <row r="25" spans="1:15" ht="14.1" customHeight="1">
      <c r="A25" s="7">
        <v>12</v>
      </c>
      <c r="B25" s="8" t="s">
        <v>26</v>
      </c>
      <c r="C25" s="7">
        <v>15</v>
      </c>
      <c r="D25" s="9" t="s">
        <v>25</v>
      </c>
      <c r="E25" s="700"/>
      <c r="F25" s="701"/>
      <c r="G25" s="702"/>
      <c r="H25" s="9" t="s">
        <v>25</v>
      </c>
      <c r="I25" s="700"/>
      <c r="J25" s="701"/>
      <c r="K25" s="702"/>
      <c r="L25" s="9"/>
      <c r="M25" s="700"/>
      <c r="N25" s="707"/>
      <c r="O25" s="708"/>
    </row>
    <row r="26" spans="1:15" ht="14.1" customHeight="1">
      <c r="A26" s="7"/>
      <c r="B26" s="8" t="s">
        <v>27</v>
      </c>
      <c r="C26" s="7">
        <v>16</v>
      </c>
      <c r="D26" s="9" t="s">
        <v>25</v>
      </c>
      <c r="E26" s="700"/>
      <c r="F26" s="701"/>
      <c r="G26" s="702"/>
      <c r="H26" s="9" t="s">
        <v>25</v>
      </c>
      <c r="I26" s="700"/>
      <c r="J26" s="701"/>
      <c r="K26" s="702"/>
      <c r="L26" s="9"/>
      <c r="M26" s="700"/>
      <c r="N26" s="707"/>
      <c r="O26" s="708"/>
    </row>
    <row r="27" spans="1:15" ht="14.1" customHeight="1">
      <c r="A27" s="7"/>
      <c r="B27" s="8" t="s">
        <v>28</v>
      </c>
      <c r="C27" s="7">
        <v>17</v>
      </c>
      <c r="D27" s="9" t="s">
        <v>25</v>
      </c>
      <c r="E27" s="700"/>
      <c r="F27" s="701"/>
      <c r="G27" s="702"/>
      <c r="H27" s="9" t="s">
        <v>25</v>
      </c>
      <c r="I27" s="700"/>
      <c r="J27" s="701"/>
      <c r="K27" s="702"/>
      <c r="L27" s="9"/>
      <c r="M27" s="700"/>
      <c r="N27" s="707"/>
      <c r="O27" s="708"/>
    </row>
    <row r="28" spans="1:15" ht="14.1" customHeight="1">
      <c r="A28" s="7"/>
      <c r="B28" s="8" t="s">
        <v>39</v>
      </c>
      <c r="C28" s="7">
        <v>18</v>
      </c>
      <c r="D28" s="9" t="s">
        <v>25</v>
      </c>
      <c r="E28" s="700"/>
      <c r="F28" s="701"/>
      <c r="G28" s="702"/>
      <c r="H28" s="9" t="s">
        <v>25</v>
      </c>
      <c r="I28" s="700"/>
      <c r="J28" s="701"/>
      <c r="K28" s="702"/>
      <c r="L28" s="9"/>
      <c r="M28" s="700"/>
      <c r="N28" s="707"/>
      <c r="O28" s="708"/>
    </row>
    <row r="29" spans="1:15" ht="14.1" customHeight="1">
      <c r="A29" s="7">
        <v>1</v>
      </c>
      <c r="B29" s="8" t="s">
        <v>40</v>
      </c>
      <c r="C29" s="7">
        <v>19</v>
      </c>
      <c r="D29" s="9" t="s">
        <v>25</v>
      </c>
      <c r="E29" s="700"/>
      <c r="F29" s="701"/>
      <c r="G29" s="702"/>
      <c r="H29" s="9" t="s">
        <v>25</v>
      </c>
      <c r="I29" s="700"/>
      <c r="J29" s="701"/>
      <c r="K29" s="702"/>
      <c r="L29" s="35" t="s">
        <v>63</v>
      </c>
      <c r="M29" s="734"/>
      <c r="N29" s="735"/>
      <c r="O29" s="736"/>
    </row>
    <row r="30" spans="1:15" ht="14.1" customHeight="1">
      <c r="A30" s="7"/>
      <c r="B30" s="8" t="s">
        <v>41</v>
      </c>
      <c r="C30" s="7">
        <v>20</v>
      </c>
      <c r="D30" s="9" t="s">
        <v>25</v>
      </c>
      <c r="E30" s="700"/>
      <c r="F30" s="701"/>
      <c r="G30" s="702"/>
      <c r="H30" s="9" t="s">
        <v>25</v>
      </c>
      <c r="I30" s="700"/>
      <c r="J30" s="701"/>
      <c r="K30" s="702"/>
      <c r="L30" s="36" t="s">
        <v>64</v>
      </c>
      <c r="M30" s="737"/>
      <c r="N30" s="861"/>
      <c r="O30" s="862"/>
    </row>
    <row r="31" spans="1:15" ht="14.1" customHeight="1">
      <c r="A31" s="703" t="s">
        <v>42</v>
      </c>
      <c r="B31" s="703"/>
      <c r="C31" s="703"/>
      <c r="D31" s="10">
        <v>5</v>
      </c>
      <c r="E31" s="704"/>
      <c r="F31" s="705"/>
      <c r="G31" s="706"/>
      <c r="H31" s="10">
        <v>5</v>
      </c>
      <c r="I31" s="704"/>
      <c r="J31" s="705"/>
      <c r="K31" s="706"/>
      <c r="L31" s="10">
        <v>3</v>
      </c>
      <c r="M31" s="704"/>
      <c r="N31" s="705"/>
      <c r="O31" s="706"/>
    </row>
    <row r="32" spans="1:15" ht="14.1" customHeight="1">
      <c r="A32" s="703" t="s">
        <v>43</v>
      </c>
      <c r="B32" s="703"/>
      <c r="C32" s="703"/>
      <c r="D32" s="9" t="str">
        <f>IF(18-COUNTA(D11:D28)=0,"",IF(D29="","",18-COUNTA(D11:D28)))</f>
        <v/>
      </c>
      <c r="E32" s="700" t="str">
        <f>IF(18-COUNTA(E11:E28)=0,"",IF(E29="","",18-COUNTA(E11:E28)))</f>
        <v/>
      </c>
      <c r="F32" s="707"/>
      <c r="G32" s="708"/>
      <c r="H32" s="9" t="str">
        <f>IF(18-COUNTA(H11:H28)=0,"",IF(H29="","",18-COUNTA(H11:H28)))</f>
        <v/>
      </c>
      <c r="I32" s="700"/>
      <c r="J32" s="707"/>
      <c r="K32" s="708"/>
      <c r="L32" s="9">
        <f>IF(18-COUNTA(L11:L28)=0,"",IF(L29="","",18-COUNTA(L11:L28)))</f>
        <v>18</v>
      </c>
      <c r="M32" s="700" t="str">
        <f>IF(18-COUNTA(M11:M28)=0,"",IF(M29="","",18-COUNTA(M11:M28)))</f>
        <v/>
      </c>
      <c r="N32" s="707"/>
      <c r="O32" s="708"/>
    </row>
    <row r="33" spans="1:15" ht="14.1" customHeight="1">
      <c r="A33" s="832" t="s">
        <v>44</v>
      </c>
      <c r="B33" s="844" t="s">
        <v>45</v>
      </c>
      <c r="C33" s="845"/>
      <c r="D33" s="709"/>
      <c r="E33" s="710"/>
      <c r="F33" s="12"/>
      <c r="G33" s="13"/>
      <c r="H33" s="742"/>
      <c r="I33" s="877"/>
      <c r="J33" s="21"/>
      <c r="K33" s="37"/>
      <c r="L33" s="740" t="s">
        <v>569</v>
      </c>
      <c r="M33" s="746"/>
      <c r="N33" s="13">
        <v>4</v>
      </c>
      <c r="O33" s="13">
        <v>4</v>
      </c>
    </row>
    <row r="34" spans="1:15" ht="14.1" customHeight="1">
      <c r="A34" s="833"/>
      <c r="B34" s="846"/>
      <c r="C34" s="847"/>
      <c r="D34" s="711"/>
      <c r="E34" s="712"/>
      <c r="F34" s="12"/>
      <c r="G34" s="13"/>
      <c r="H34" s="740"/>
      <c r="I34" s="746"/>
      <c r="J34" s="12"/>
      <c r="K34" s="13"/>
      <c r="L34" s="775" t="s">
        <v>570</v>
      </c>
      <c r="M34" s="775"/>
      <c r="N34" s="13">
        <v>4</v>
      </c>
      <c r="O34" s="40">
        <v>4</v>
      </c>
    </row>
    <row r="35" spans="1:15" ht="14.1" customHeight="1">
      <c r="A35" s="833"/>
      <c r="B35" s="846"/>
      <c r="C35" s="847"/>
      <c r="D35" s="711"/>
      <c r="E35" s="712"/>
      <c r="F35" s="12"/>
      <c r="G35" s="14"/>
      <c r="H35" s="740"/>
      <c r="I35" s="746"/>
      <c r="J35" s="12"/>
      <c r="K35" s="13"/>
      <c r="L35" s="775"/>
      <c r="M35" s="775"/>
      <c r="N35" s="13"/>
      <c r="O35" s="40"/>
    </row>
    <row r="36" spans="1:15" ht="14.1" customHeight="1">
      <c r="A36" s="833"/>
      <c r="B36" s="846"/>
      <c r="C36" s="847"/>
      <c r="D36" s="711"/>
      <c r="E36" s="712"/>
      <c r="F36" s="12"/>
      <c r="G36" s="14"/>
      <c r="H36" s="857"/>
      <c r="I36" s="741"/>
      <c r="J36" s="12"/>
      <c r="K36" s="14"/>
      <c r="L36" s="740"/>
      <c r="M36" s="746"/>
      <c r="N36" s="15"/>
      <c r="O36" s="40"/>
    </row>
    <row r="37" spans="1:15" ht="14.1" customHeight="1">
      <c r="A37" s="833"/>
      <c r="B37" s="848"/>
      <c r="C37" s="849"/>
      <c r="D37" s="713"/>
      <c r="E37" s="714"/>
      <c r="F37" s="19"/>
      <c r="G37" s="20"/>
      <c r="H37" s="858"/>
      <c r="I37" s="773"/>
      <c r="J37" s="19"/>
      <c r="K37" s="20"/>
      <c r="L37" s="772"/>
      <c r="M37" s="860"/>
      <c r="N37" s="20"/>
      <c r="O37" s="41"/>
    </row>
    <row r="38" spans="1:15" ht="14.1" customHeight="1">
      <c r="A38" s="833"/>
      <c r="B38" s="838" t="s">
        <v>46</v>
      </c>
      <c r="C38" s="839"/>
      <c r="D38" s="709"/>
      <c r="E38" s="710"/>
      <c r="F38" s="21"/>
      <c r="G38" s="22"/>
      <c r="H38" s="740"/>
      <c r="I38" s="746"/>
      <c r="J38" s="37"/>
      <c r="K38" s="38"/>
      <c r="L38" s="740" t="s">
        <v>571</v>
      </c>
      <c r="M38" s="746"/>
      <c r="N38" s="37">
        <v>4</v>
      </c>
      <c r="O38" s="38">
        <v>4</v>
      </c>
    </row>
    <row r="39" spans="1:15" ht="14.1" customHeight="1">
      <c r="A39" s="833"/>
      <c r="B39" s="840"/>
      <c r="C39" s="841"/>
      <c r="D39" s="711"/>
      <c r="E39" s="712"/>
      <c r="F39" s="12"/>
      <c r="G39" s="13"/>
      <c r="H39" s="740"/>
      <c r="I39" s="746"/>
      <c r="J39" s="15"/>
      <c r="K39" s="40"/>
      <c r="L39" s="740" t="s">
        <v>572</v>
      </c>
      <c r="M39" s="746"/>
      <c r="N39" s="15">
        <v>4</v>
      </c>
      <c r="O39" s="40">
        <v>4</v>
      </c>
    </row>
    <row r="40" spans="1:15" ht="14.1" customHeight="1">
      <c r="A40" s="833"/>
      <c r="B40" s="840"/>
      <c r="C40" s="841"/>
      <c r="D40" s="711"/>
      <c r="E40" s="712"/>
      <c r="F40" s="12"/>
      <c r="G40" s="13"/>
      <c r="H40" s="740"/>
      <c r="I40" s="746"/>
      <c r="J40" s="12"/>
      <c r="K40" s="13"/>
      <c r="L40" s="740" t="s">
        <v>573</v>
      </c>
      <c r="M40" s="859"/>
      <c r="N40" s="12">
        <v>2</v>
      </c>
      <c r="O40" s="13">
        <v>2</v>
      </c>
    </row>
    <row r="41" spans="1:15" ht="14.1" customHeight="1">
      <c r="A41" s="833"/>
      <c r="B41" s="840"/>
      <c r="C41" s="841"/>
      <c r="D41" s="711"/>
      <c r="E41" s="712"/>
      <c r="F41" s="12"/>
      <c r="G41" s="13"/>
      <c r="H41" s="711"/>
      <c r="I41" s="712"/>
      <c r="J41" s="12"/>
      <c r="K41" s="13"/>
      <c r="L41" s="740" t="s">
        <v>574</v>
      </c>
      <c r="M41" s="746"/>
      <c r="N41" s="12">
        <v>4</v>
      </c>
      <c r="O41" s="13">
        <v>4</v>
      </c>
    </row>
    <row r="42" spans="1:15" ht="14.1" customHeight="1">
      <c r="A42" s="833"/>
      <c r="B42" s="840"/>
      <c r="C42" s="841"/>
      <c r="D42" s="711"/>
      <c r="E42" s="712"/>
      <c r="F42" s="12"/>
      <c r="G42" s="13"/>
      <c r="H42" s="711"/>
      <c r="I42" s="712"/>
      <c r="J42" s="12"/>
      <c r="K42" s="13"/>
      <c r="L42" s="740" t="s">
        <v>71</v>
      </c>
      <c r="M42" s="859"/>
      <c r="N42" s="12">
        <v>2</v>
      </c>
      <c r="O42" s="13">
        <v>1</v>
      </c>
    </row>
    <row r="43" spans="1:15" ht="14.1" customHeight="1">
      <c r="A43" s="833"/>
      <c r="B43" s="840"/>
      <c r="C43" s="841"/>
      <c r="D43" s="711"/>
      <c r="E43" s="712"/>
      <c r="F43" s="12"/>
      <c r="G43" s="13"/>
      <c r="H43" s="711"/>
      <c r="I43" s="712"/>
      <c r="J43" s="12"/>
      <c r="K43" s="13"/>
      <c r="L43" s="740" t="s">
        <v>499</v>
      </c>
      <c r="M43" s="746"/>
      <c r="N43" s="12">
        <v>3</v>
      </c>
      <c r="O43" s="13">
        <v>3</v>
      </c>
    </row>
    <row r="44" spans="1:15" ht="14.1" customHeight="1">
      <c r="A44" s="833"/>
      <c r="B44" s="840"/>
      <c r="C44" s="841"/>
      <c r="D44" s="711"/>
      <c r="E44" s="712"/>
      <c r="F44" s="12"/>
      <c r="G44" s="13"/>
      <c r="H44" s="711"/>
      <c r="I44" s="712"/>
      <c r="J44" s="12"/>
      <c r="K44" s="13"/>
      <c r="L44" s="740" t="s">
        <v>74</v>
      </c>
      <c r="M44" s="859"/>
      <c r="N44" s="12">
        <v>2</v>
      </c>
      <c r="O44" s="13">
        <v>2</v>
      </c>
    </row>
    <row r="45" spans="1:15" ht="14.1" customHeight="1">
      <c r="A45" s="833"/>
      <c r="B45" s="840"/>
      <c r="C45" s="841"/>
      <c r="D45" s="711"/>
      <c r="E45" s="712"/>
      <c r="F45" s="12"/>
      <c r="G45" s="13"/>
      <c r="H45" s="711"/>
      <c r="I45" s="712"/>
      <c r="J45" s="12"/>
      <c r="K45" s="13"/>
      <c r="L45" s="740"/>
      <c r="M45" s="859"/>
      <c r="N45" s="12"/>
      <c r="O45" s="13"/>
    </row>
    <row r="46" spans="1:15" ht="14.1" customHeight="1">
      <c r="A46" s="833"/>
      <c r="B46" s="840"/>
      <c r="C46" s="841"/>
      <c r="D46" s="711"/>
      <c r="E46" s="712"/>
      <c r="F46" s="12"/>
      <c r="G46" s="13"/>
      <c r="H46" s="711"/>
      <c r="I46" s="712"/>
      <c r="J46" s="12"/>
      <c r="K46" s="13"/>
      <c r="L46" s="740"/>
      <c r="M46" s="746"/>
      <c r="N46" s="13"/>
      <c r="O46" s="40"/>
    </row>
    <row r="47" spans="1:15" ht="14.1" customHeight="1">
      <c r="A47" s="834"/>
      <c r="B47" s="842"/>
      <c r="C47" s="843"/>
      <c r="D47" s="713"/>
      <c r="E47" s="714"/>
      <c r="F47" s="12"/>
      <c r="G47" s="13"/>
      <c r="H47" s="713"/>
      <c r="I47" s="714"/>
      <c r="J47" s="12"/>
      <c r="K47" s="13"/>
      <c r="L47" s="713"/>
      <c r="M47" s="714"/>
      <c r="N47" s="12"/>
      <c r="O47" s="13"/>
    </row>
    <row r="48" spans="1:15" ht="14.1" customHeight="1">
      <c r="A48" s="715" t="s">
        <v>47</v>
      </c>
      <c r="B48" s="716"/>
      <c r="C48" s="717"/>
      <c r="D48" s="10" t="str">
        <f>IF(SUM(F33:F47)=0,"",SUM(F33:F47))</f>
        <v/>
      </c>
      <c r="E48" s="704">
        <f>IF((COUNTA(D11:D28)+SUM(G33:G47)+COUNTA(D30))=0,"",COUNTA(D11:D28)+SUM(G33:G47)+COUNTA(D30))</f>
        <v>19</v>
      </c>
      <c r="F48" s="705"/>
      <c r="G48" s="706"/>
      <c r="H48" s="10" t="str">
        <f>IF(SUM(J33:J47)=0,"",SUM(J33:J47))</f>
        <v/>
      </c>
      <c r="I48" s="704">
        <f>IF((COUNTA(H11:H28)+SUM(K33:K47)+COUNTA(H30))=0,"",COUNTA(H11:H28)+SUM(K33:K47)+COUNTA(H30))</f>
        <v>19</v>
      </c>
      <c r="J48" s="705"/>
      <c r="K48" s="706"/>
      <c r="L48" s="10">
        <f>IF(SUM(N33:N47)=0,"",SUM(N33:N47))</f>
        <v>29</v>
      </c>
      <c r="M48" s="704">
        <f>IF((COUNTA(L11:L28)+SUM(O33:O47)+COUNTA(L30))=0,"",COUNTA(L11:L28)+SUM(O33:O47)+COUNTA(L30))</f>
        <v>29</v>
      </c>
      <c r="N48" s="705"/>
      <c r="O48" s="706"/>
    </row>
    <row r="49" spans="1:15" ht="14.1" customHeight="1">
      <c r="A49" s="23" t="s">
        <v>48</v>
      </c>
      <c r="B49" s="718" t="s">
        <v>49</v>
      </c>
      <c r="C49" s="719"/>
      <c r="D49" s="719"/>
      <c r="E49" s="719" t="s">
        <v>50</v>
      </c>
      <c r="F49" s="719"/>
      <c r="G49" s="719"/>
      <c r="H49" s="719"/>
      <c r="I49" s="720" t="s">
        <v>51</v>
      </c>
      <c r="J49" s="720"/>
      <c r="K49" s="720"/>
      <c r="L49" s="719" t="s">
        <v>52</v>
      </c>
      <c r="M49" s="719"/>
      <c r="N49" s="719"/>
      <c r="O49" s="721"/>
    </row>
    <row r="50" spans="1:15" ht="14.1" customHeight="1">
      <c r="A50" s="23" t="s">
        <v>53</v>
      </c>
      <c r="B50" s="750" t="s">
        <v>206</v>
      </c>
      <c r="C50" s="751"/>
      <c r="D50" s="751"/>
      <c r="E50" s="751"/>
      <c r="F50" s="751"/>
      <c r="G50" s="751"/>
      <c r="H50" s="751"/>
      <c r="I50" s="751"/>
      <c r="J50" s="751"/>
      <c r="K50" s="751"/>
      <c r="L50" s="751"/>
      <c r="M50" s="751"/>
      <c r="N50" s="751"/>
      <c r="O50" s="752"/>
    </row>
    <row r="51" spans="1:15" ht="14.1" customHeight="1">
      <c r="A51" s="23" t="s">
        <v>54</v>
      </c>
      <c r="B51" s="722"/>
      <c r="C51" s="723"/>
      <c r="D51" s="723"/>
      <c r="E51" s="723"/>
      <c r="F51" s="723"/>
      <c r="G51" s="723"/>
      <c r="H51" s="723"/>
      <c r="I51" s="723"/>
      <c r="J51" s="723"/>
      <c r="K51" s="723"/>
      <c r="L51" s="723"/>
      <c r="M51" s="723"/>
      <c r="N51" s="723"/>
      <c r="O51" s="724"/>
    </row>
    <row r="52" spans="1:15" ht="14.1" customHeight="1">
      <c r="A52" s="24" t="s">
        <v>55</v>
      </c>
      <c r="B52" s="725"/>
      <c r="C52" s="726"/>
      <c r="D52" s="726"/>
      <c r="E52" s="726"/>
      <c r="F52" s="726"/>
      <c r="G52" s="726"/>
      <c r="H52" s="726"/>
      <c r="I52" s="726"/>
      <c r="J52" s="726"/>
      <c r="K52" s="726"/>
      <c r="L52" s="726"/>
      <c r="M52" s="726"/>
      <c r="N52" s="726"/>
      <c r="O52" s="727"/>
    </row>
    <row r="53" spans="1:15">
      <c r="A53" s="679" t="s">
        <v>16</v>
      </c>
      <c r="B53" s="679"/>
      <c r="C53" s="679"/>
      <c r="D53" s="679"/>
    </row>
    <row r="54" spans="1:15" ht="20.25">
      <c r="A54" s="680" t="s">
        <v>17</v>
      </c>
      <c r="B54" s="680"/>
      <c r="C54" s="680"/>
      <c r="D54" s="680"/>
      <c r="E54" s="680"/>
      <c r="F54" s="680"/>
      <c r="G54" s="680"/>
      <c r="H54" s="680"/>
      <c r="I54" s="680"/>
      <c r="J54" s="680"/>
      <c r="K54" s="680"/>
      <c r="L54" s="680"/>
      <c r="M54" s="680"/>
      <c r="N54" s="680"/>
      <c r="O54" s="680"/>
    </row>
    <row r="55" spans="1:15">
      <c r="A55" s="681" t="s">
        <v>564</v>
      </c>
      <c r="B55" s="681"/>
      <c r="C55" s="681"/>
      <c r="D55" s="681"/>
      <c r="E55" s="682" t="s">
        <v>19</v>
      </c>
      <c r="F55" s="682"/>
      <c r="G55" s="682"/>
      <c r="H55" s="682"/>
      <c r="I55" s="682"/>
      <c r="J55" s="683" t="s">
        <v>449</v>
      </c>
      <c r="K55" s="683"/>
      <c r="L55" s="683"/>
      <c r="M55" s="683"/>
      <c r="N55" s="683"/>
      <c r="O55" s="683"/>
    </row>
    <row r="56" spans="1:15" ht="14.1" customHeight="1">
      <c r="A56" s="850"/>
      <c r="B56" s="850"/>
      <c r="C56" s="850"/>
      <c r="D56" s="25" t="s">
        <v>566</v>
      </c>
      <c r="E56" s="684"/>
      <c r="F56" s="685"/>
      <c r="G56" s="686"/>
      <c r="H56" s="25" t="s">
        <v>566</v>
      </c>
      <c r="I56" s="753"/>
      <c r="J56" s="754"/>
      <c r="K56" s="755"/>
      <c r="L56" s="26" t="s">
        <v>565</v>
      </c>
      <c r="M56" s="753"/>
      <c r="N56" s="754"/>
      <c r="O56" s="755"/>
    </row>
    <row r="57" spans="1:15" ht="14.1" customHeight="1">
      <c r="A57" s="850"/>
      <c r="B57" s="850"/>
      <c r="C57" s="850"/>
      <c r="D57" s="27" t="s">
        <v>568</v>
      </c>
      <c r="E57" s="687"/>
      <c r="F57" s="688"/>
      <c r="G57" s="689"/>
      <c r="H57" s="27" t="s">
        <v>568</v>
      </c>
      <c r="I57" s="756"/>
      <c r="J57" s="757"/>
      <c r="K57" s="758"/>
      <c r="L57" s="28" t="s">
        <v>567</v>
      </c>
      <c r="M57" s="756"/>
      <c r="N57" s="757"/>
      <c r="O57" s="758"/>
    </row>
    <row r="58" spans="1:15" ht="14.1" customHeight="1">
      <c r="A58" s="850"/>
      <c r="B58" s="850"/>
      <c r="C58" s="850"/>
      <c r="D58" s="31" t="s">
        <v>23</v>
      </c>
      <c r="E58" s="690"/>
      <c r="F58" s="691"/>
      <c r="G58" s="692"/>
      <c r="H58" s="31" t="s">
        <v>79</v>
      </c>
      <c r="I58" s="759"/>
      <c r="J58" s="760"/>
      <c r="K58" s="761"/>
      <c r="L58" s="30" t="s">
        <v>23</v>
      </c>
      <c r="M58" s="759"/>
      <c r="N58" s="760"/>
      <c r="O58" s="761"/>
    </row>
    <row r="59" spans="1:15" ht="14.1" customHeight="1">
      <c r="A59" s="850"/>
      <c r="B59" s="850"/>
      <c r="C59" s="850"/>
      <c r="D59" s="31">
        <v>2</v>
      </c>
      <c r="E59" s="690"/>
      <c r="F59" s="691"/>
      <c r="G59" s="692"/>
      <c r="H59" s="31">
        <v>1</v>
      </c>
      <c r="I59" s="759"/>
      <c r="J59" s="760"/>
      <c r="K59" s="761"/>
      <c r="L59" s="30">
        <v>2</v>
      </c>
      <c r="M59" s="759"/>
      <c r="N59" s="760"/>
      <c r="O59" s="761"/>
    </row>
    <row r="60" spans="1:15" ht="14.1" customHeight="1">
      <c r="A60" s="850"/>
      <c r="B60" s="850"/>
      <c r="C60" s="850"/>
      <c r="D60" s="31">
        <v>2</v>
      </c>
      <c r="E60" s="690"/>
      <c r="F60" s="691"/>
      <c r="G60" s="692"/>
      <c r="H60" s="31">
        <v>9</v>
      </c>
      <c r="I60" s="759"/>
      <c r="J60" s="760"/>
      <c r="K60" s="761"/>
      <c r="L60" s="30">
        <v>3</v>
      </c>
      <c r="M60" s="759"/>
      <c r="N60" s="760"/>
      <c r="O60" s="761"/>
    </row>
    <row r="61" spans="1:15" ht="14.1" customHeight="1">
      <c r="A61" s="850"/>
      <c r="B61" s="850"/>
      <c r="C61" s="850"/>
      <c r="D61" s="29">
        <v>1</v>
      </c>
      <c r="E61" s="693"/>
      <c r="F61" s="694"/>
      <c r="G61" s="695"/>
      <c r="H61" s="29">
        <v>1</v>
      </c>
      <c r="I61" s="762"/>
      <c r="J61" s="763"/>
      <c r="K61" s="764"/>
      <c r="L61" s="32">
        <v>1</v>
      </c>
      <c r="M61" s="762"/>
      <c r="N61" s="763"/>
      <c r="O61" s="764"/>
    </row>
    <row r="62" spans="1:15" ht="14.1" customHeight="1">
      <c r="A62" s="850"/>
      <c r="B62" s="850"/>
      <c r="C62" s="850"/>
      <c r="D62" s="6"/>
      <c r="E62" s="696"/>
      <c r="F62" s="697"/>
      <c r="G62" s="698"/>
      <c r="H62" s="55" t="s">
        <v>146</v>
      </c>
      <c r="I62" s="696"/>
      <c r="J62" s="697"/>
      <c r="K62" s="698"/>
      <c r="L62" s="33"/>
      <c r="M62" s="696"/>
      <c r="N62" s="697"/>
      <c r="O62" s="698"/>
    </row>
    <row r="63" spans="1:15" ht="14.1" customHeight="1">
      <c r="A63" s="7">
        <v>9</v>
      </c>
      <c r="B63" s="8" t="s">
        <v>24</v>
      </c>
      <c r="C63" s="7">
        <v>1</v>
      </c>
      <c r="D63" s="9"/>
      <c r="E63" s="700"/>
      <c r="F63" s="707"/>
      <c r="G63" s="708"/>
      <c r="H63" s="9" t="s">
        <v>25</v>
      </c>
      <c r="I63" s="700"/>
      <c r="J63" s="701"/>
      <c r="K63" s="702"/>
      <c r="L63" s="9" t="s">
        <v>86</v>
      </c>
      <c r="M63" s="700"/>
      <c r="N63" s="707"/>
      <c r="O63" s="708"/>
    </row>
    <row r="64" spans="1:15" ht="14.1" customHeight="1">
      <c r="A64" s="7"/>
      <c r="B64" s="8" t="s">
        <v>26</v>
      </c>
      <c r="C64" s="7">
        <v>2</v>
      </c>
      <c r="D64" s="9"/>
      <c r="E64" s="700"/>
      <c r="F64" s="707"/>
      <c r="G64" s="708"/>
      <c r="H64" s="9" t="s">
        <v>25</v>
      </c>
      <c r="I64" s="700"/>
      <c r="J64" s="701"/>
      <c r="K64" s="702"/>
      <c r="L64" s="9" t="s">
        <v>86</v>
      </c>
      <c r="M64" s="700"/>
      <c r="N64" s="707"/>
      <c r="O64" s="708"/>
    </row>
    <row r="65" spans="1:15" ht="14.1" customHeight="1">
      <c r="A65" s="7"/>
      <c r="B65" s="8" t="s">
        <v>27</v>
      </c>
      <c r="C65" s="7">
        <v>3</v>
      </c>
      <c r="D65" s="9"/>
      <c r="E65" s="700"/>
      <c r="F65" s="707"/>
      <c r="G65" s="708"/>
      <c r="H65" s="9" t="s">
        <v>25</v>
      </c>
      <c r="I65" s="700"/>
      <c r="J65" s="701"/>
      <c r="K65" s="702"/>
      <c r="L65" s="9" t="s">
        <v>86</v>
      </c>
      <c r="M65" s="700"/>
      <c r="N65" s="707"/>
      <c r="O65" s="708"/>
    </row>
    <row r="66" spans="1:15" ht="14.1" customHeight="1">
      <c r="A66" s="7"/>
      <c r="B66" s="8" t="s">
        <v>28</v>
      </c>
      <c r="C66" s="7">
        <v>4</v>
      </c>
      <c r="D66" s="50"/>
      <c r="E66" s="700"/>
      <c r="F66" s="707"/>
      <c r="G66" s="708"/>
      <c r="H66" s="9" t="s">
        <v>25</v>
      </c>
      <c r="I66" s="700"/>
      <c r="J66" s="701"/>
      <c r="K66" s="702"/>
      <c r="L66" s="9"/>
      <c r="M66" s="700"/>
      <c r="N66" s="707"/>
      <c r="O66" s="708"/>
    </row>
    <row r="67" spans="1:15" ht="14.1" customHeight="1">
      <c r="A67" s="7"/>
      <c r="B67" s="8" t="s">
        <v>29</v>
      </c>
      <c r="C67" s="7">
        <v>5</v>
      </c>
      <c r="D67" s="50"/>
      <c r="E67" s="700"/>
      <c r="F67" s="707"/>
      <c r="G67" s="708"/>
      <c r="H67" s="9" t="s">
        <v>25</v>
      </c>
      <c r="I67" s="700"/>
      <c r="J67" s="701"/>
      <c r="K67" s="702"/>
      <c r="L67" s="9"/>
      <c r="M67" s="700"/>
      <c r="N67" s="707"/>
      <c r="O67" s="708"/>
    </row>
    <row r="68" spans="1:15" ht="14.1" customHeight="1">
      <c r="A68" s="7">
        <v>10</v>
      </c>
      <c r="B68" s="8" t="s">
        <v>30</v>
      </c>
      <c r="C68" s="7">
        <v>6</v>
      </c>
      <c r="D68" s="9"/>
      <c r="E68" s="700"/>
      <c r="F68" s="707"/>
      <c r="G68" s="708"/>
      <c r="H68" s="9" t="s">
        <v>25</v>
      </c>
      <c r="I68" s="700"/>
      <c r="J68" s="701"/>
      <c r="K68" s="702"/>
      <c r="L68" s="9"/>
      <c r="M68" s="700"/>
      <c r="N68" s="707"/>
      <c r="O68" s="708"/>
    </row>
    <row r="69" spans="1:15" ht="14.1" customHeight="1">
      <c r="A69" s="7"/>
      <c r="B69" s="8" t="s">
        <v>31</v>
      </c>
      <c r="C69" s="7">
        <v>7</v>
      </c>
      <c r="D69" s="50"/>
      <c r="E69" s="700"/>
      <c r="F69" s="707"/>
      <c r="G69" s="708"/>
      <c r="H69" s="9" t="s">
        <v>25</v>
      </c>
      <c r="I69" s="700"/>
      <c r="J69" s="701"/>
      <c r="K69" s="702"/>
      <c r="L69" s="9"/>
      <c r="M69" s="700"/>
      <c r="N69" s="707"/>
      <c r="O69" s="708"/>
    </row>
    <row r="70" spans="1:15" ht="14.1" customHeight="1">
      <c r="A70" s="7"/>
      <c r="B70" s="8" t="s">
        <v>32</v>
      </c>
      <c r="C70" s="7">
        <v>8</v>
      </c>
      <c r="D70" s="50"/>
      <c r="E70" s="700"/>
      <c r="F70" s="707"/>
      <c r="G70" s="708"/>
      <c r="H70" s="9" t="s">
        <v>25</v>
      </c>
      <c r="I70" s="700"/>
      <c r="J70" s="701"/>
      <c r="K70" s="702"/>
      <c r="L70" s="9"/>
      <c r="M70" s="700"/>
      <c r="N70" s="707"/>
      <c r="O70" s="708"/>
    </row>
    <row r="71" spans="1:15" ht="14.1" customHeight="1">
      <c r="A71" s="7"/>
      <c r="B71" s="8" t="s">
        <v>33</v>
      </c>
      <c r="C71" s="7">
        <v>9</v>
      </c>
      <c r="D71" s="9"/>
      <c r="E71" s="700"/>
      <c r="F71" s="707"/>
      <c r="G71" s="708"/>
      <c r="H71" s="9" t="s">
        <v>25</v>
      </c>
      <c r="I71" s="700"/>
      <c r="J71" s="701"/>
      <c r="K71" s="702"/>
      <c r="L71" s="9"/>
      <c r="M71" s="700"/>
      <c r="N71" s="707"/>
      <c r="O71" s="708"/>
    </row>
    <row r="72" spans="1:15" ht="14.1" customHeight="1">
      <c r="A72" s="7"/>
      <c r="B72" s="8" t="s">
        <v>34</v>
      </c>
      <c r="C72" s="7">
        <v>10</v>
      </c>
      <c r="D72" s="9"/>
      <c r="E72" s="700"/>
      <c r="F72" s="707"/>
      <c r="G72" s="708"/>
      <c r="H72" s="9" t="s">
        <v>25</v>
      </c>
      <c r="I72" s="700"/>
      <c r="J72" s="701"/>
      <c r="K72" s="702"/>
      <c r="L72" s="9"/>
      <c r="M72" s="700"/>
      <c r="N72" s="707"/>
      <c r="O72" s="708"/>
    </row>
    <row r="73" spans="1:15" ht="14.1" customHeight="1">
      <c r="A73" s="7">
        <v>11</v>
      </c>
      <c r="B73" s="8" t="s">
        <v>35</v>
      </c>
      <c r="C73" s="7">
        <v>11</v>
      </c>
      <c r="D73" s="43" t="s">
        <v>575</v>
      </c>
      <c r="E73" s="700"/>
      <c r="F73" s="707"/>
      <c r="G73" s="708"/>
      <c r="H73" s="9" t="s">
        <v>25</v>
      </c>
      <c r="I73" s="700"/>
      <c r="J73" s="701"/>
      <c r="K73" s="702"/>
      <c r="L73" s="50"/>
      <c r="M73" s="700"/>
      <c r="N73" s="707"/>
      <c r="O73" s="708"/>
    </row>
    <row r="74" spans="1:15" ht="14.1" customHeight="1">
      <c r="A74" s="7"/>
      <c r="B74" s="8" t="s">
        <v>36</v>
      </c>
      <c r="C74" s="7">
        <v>12</v>
      </c>
      <c r="D74" s="9"/>
      <c r="E74" s="700"/>
      <c r="F74" s="707"/>
      <c r="G74" s="708"/>
      <c r="H74" s="9" t="s">
        <v>25</v>
      </c>
      <c r="I74" s="700"/>
      <c r="J74" s="701"/>
      <c r="K74" s="702"/>
      <c r="L74" s="9"/>
      <c r="M74" s="700"/>
      <c r="N74" s="707"/>
      <c r="O74" s="708"/>
    </row>
    <row r="75" spans="1:15" ht="14.1" customHeight="1">
      <c r="A75" s="7"/>
      <c r="B75" s="8" t="s">
        <v>37</v>
      </c>
      <c r="C75" s="7">
        <v>13</v>
      </c>
      <c r="D75" s="9"/>
      <c r="E75" s="700"/>
      <c r="F75" s="707"/>
      <c r="G75" s="708"/>
      <c r="H75" s="9" t="s">
        <v>25</v>
      </c>
      <c r="I75" s="700"/>
      <c r="J75" s="701"/>
      <c r="K75" s="702"/>
      <c r="L75" s="9"/>
      <c r="M75" s="700"/>
      <c r="N75" s="707"/>
      <c r="O75" s="708"/>
    </row>
    <row r="76" spans="1:15" ht="14.1" customHeight="1">
      <c r="A76" s="7"/>
      <c r="B76" s="8" t="s">
        <v>38</v>
      </c>
      <c r="C76" s="7">
        <v>14</v>
      </c>
      <c r="D76" s="9"/>
      <c r="E76" s="700"/>
      <c r="F76" s="707"/>
      <c r="G76" s="708"/>
      <c r="H76" s="9" t="s">
        <v>25</v>
      </c>
      <c r="I76" s="700"/>
      <c r="J76" s="701"/>
      <c r="K76" s="702"/>
      <c r="L76" s="9"/>
      <c r="M76" s="700"/>
      <c r="N76" s="707"/>
      <c r="O76" s="708"/>
    </row>
    <row r="77" spans="1:15" ht="14.1" customHeight="1">
      <c r="A77" s="7">
        <v>12</v>
      </c>
      <c r="B77" s="8" t="s">
        <v>26</v>
      </c>
      <c r="C77" s="7">
        <v>15</v>
      </c>
      <c r="D77" s="9"/>
      <c r="E77" s="700"/>
      <c r="F77" s="707"/>
      <c r="G77" s="708"/>
      <c r="H77" s="9" t="s">
        <v>25</v>
      </c>
      <c r="I77" s="700"/>
      <c r="J77" s="701"/>
      <c r="K77" s="702"/>
      <c r="L77" s="9"/>
      <c r="M77" s="700"/>
      <c r="N77" s="707"/>
      <c r="O77" s="708"/>
    </row>
    <row r="78" spans="1:15" ht="14.1" customHeight="1">
      <c r="A78" s="7"/>
      <c r="B78" s="8" t="s">
        <v>27</v>
      </c>
      <c r="C78" s="7">
        <v>16</v>
      </c>
      <c r="D78" s="9"/>
      <c r="E78" s="700"/>
      <c r="F78" s="707"/>
      <c r="G78" s="708"/>
      <c r="H78" s="9" t="s">
        <v>25</v>
      </c>
      <c r="I78" s="700"/>
      <c r="J78" s="701"/>
      <c r="K78" s="702"/>
      <c r="L78" s="9"/>
      <c r="M78" s="700"/>
      <c r="N78" s="707"/>
      <c r="O78" s="708"/>
    </row>
    <row r="79" spans="1:15" ht="14.1" customHeight="1">
      <c r="A79" s="7"/>
      <c r="B79" s="8" t="s">
        <v>28</v>
      </c>
      <c r="C79" s="7">
        <v>17</v>
      </c>
      <c r="D79" s="9"/>
      <c r="E79" s="700"/>
      <c r="F79" s="707"/>
      <c r="G79" s="708"/>
      <c r="H79" s="9" t="s">
        <v>25</v>
      </c>
      <c r="I79" s="700"/>
      <c r="J79" s="701"/>
      <c r="K79" s="702"/>
      <c r="L79" s="9"/>
      <c r="M79" s="700"/>
      <c r="N79" s="707"/>
      <c r="O79" s="708"/>
    </row>
    <row r="80" spans="1:15" ht="14.1" customHeight="1">
      <c r="A80" s="7"/>
      <c r="B80" s="8" t="s">
        <v>39</v>
      </c>
      <c r="C80" s="7">
        <v>18</v>
      </c>
      <c r="D80" s="9"/>
      <c r="E80" s="700"/>
      <c r="F80" s="707"/>
      <c r="G80" s="708"/>
      <c r="H80" s="9" t="s">
        <v>25</v>
      </c>
      <c r="I80" s="700"/>
      <c r="J80" s="701"/>
      <c r="K80" s="702"/>
      <c r="L80" s="9"/>
      <c r="M80" s="700"/>
      <c r="N80" s="707"/>
      <c r="O80" s="708"/>
    </row>
    <row r="81" spans="1:15" ht="14.1" customHeight="1">
      <c r="A81" s="7">
        <v>1</v>
      </c>
      <c r="B81" s="8" t="s">
        <v>40</v>
      </c>
      <c r="C81" s="7">
        <v>19</v>
      </c>
      <c r="D81" s="35" t="s">
        <v>63</v>
      </c>
      <c r="E81" s="734"/>
      <c r="F81" s="735"/>
      <c r="G81" s="736"/>
      <c r="H81" s="9" t="s">
        <v>25</v>
      </c>
      <c r="I81" s="700"/>
      <c r="J81" s="701"/>
      <c r="K81" s="702"/>
      <c r="L81" s="35" t="s">
        <v>63</v>
      </c>
      <c r="M81" s="734"/>
      <c r="N81" s="735"/>
      <c r="O81" s="736"/>
    </row>
    <row r="82" spans="1:15" ht="14.1" customHeight="1">
      <c r="A82" s="7"/>
      <c r="B82" s="8" t="s">
        <v>41</v>
      </c>
      <c r="C82" s="7">
        <v>20</v>
      </c>
      <c r="D82" s="36" t="s">
        <v>64</v>
      </c>
      <c r="E82" s="737"/>
      <c r="F82" s="861"/>
      <c r="G82" s="862"/>
      <c r="H82" s="9" t="s">
        <v>25</v>
      </c>
      <c r="I82" s="700"/>
      <c r="J82" s="701"/>
      <c r="K82" s="702"/>
      <c r="L82" s="36" t="s">
        <v>64</v>
      </c>
      <c r="M82" s="737"/>
      <c r="N82" s="861"/>
      <c r="O82" s="862"/>
    </row>
    <row r="83" spans="1:15" ht="14.1" customHeight="1">
      <c r="A83" s="703" t="s">
        <v>42</v>
      </c>
      <c r="B83" s="703"/>
      <c r="C83" s="703"/>
      <c r="D83" s="10">
        <v>3</v>
      </c>
      <c r="E83" s="704"/>
      <c r="F83" s="705"/>
      <c r="G83" s="706"/>
      <c r="H83" s="10">
        <v>9</v>
      </c>
      <c r="I83" s="704"/>
      <c r="J83" s="705"/>
      <c r="K83" s="706"/>
      <c r="L83" s="10">
        <v>1</v>
      </c>
      <c r="M83" s="704"/>
      <c r="N83" s="705"/>
      <c r="O83" s="706"/>
    </row>
    <row r="84" spans="1:15" ht="14.1" customHeight="1">
      <c r="A84" s="703" t="s">
        <v>43</v>
      </c>
      <c r="B84" s="703"/>
      <c r="C84" s="703"/>
      <c r="D84" s="9">
        <f t="shared" ref="D84:I84" si="0">IF(18-COUNTA(D63:D80)=0,"",IF(D81="","",18-COUNTA(D63:D80)))</f>
        <v>17</v>
      </c>
      <c r="E84" s="700" t="str">
        <f t="shared" si="0"/>
        <v/>
      </c>
      <c r="F84" s="707"/>
      <c r="G84" s="708"/>
      <c r="H84" s="9" t="str">
        <f t="shared" si="0"/>
        <v/>
      </c>
      <c r="I84" s="700" t="str">
        <f t="shared" si="0"/>
        <v/>
      </c>
      <c r="J84" s="707"/>
      <c r="K84" s="708"/>
      <c r="L84" s="9">
        <f>IF(18-COUNTA(L63:L80)=0,"",IF(L81="","",18-COUNTA(L63:L80)))</f>
        <v>15</v>
      </c>
      <c r="M84" s="700" t="str">
        <f>IF(18-COUNTA(M63:M80)=0,"",IF(M81="","",18-COUNTA(M63:M80)))</f>
        <v/>
      </c>
      <c r="N84" s="707"/>
      <c r="O84" s="708"/>
    </row>
    <row r="85" spans="1:15" ht="14.1" customHeight="1">
      <c r="A85" s="832" t="s">
        <v>44</v>
      </c>
      <c r="B85" s="844" t="s">
        <v>45</v>
      </c>
      <c r="C85" s="845"/>
      <c r="D85" s="742" t="s">
        <v>576</v>
      </c>
      <c r="E85" s="877"/>
      <c r="F85" s="12">
        <v>4</v>
      </c>
      <c r="G85" s="13">
        <v>4</v>
      </c>
      <c r="H85" s="742"/>
      <c r="I85" s="877"/>
      <c r="J85" s="13"/>
      <c r="K85" s="38"/>
      <c r="L85" s="742" t="s">
        <v>577</v>
      </c>
      <c r="M85" s="877"/>
      <c r="N85" s="21">
        <v>4</v>
      </c>
      <c r="O85" s="37">
        <v>3.5</v>
      </c>
    </row>
    <row r="86" spans="1:15" ht="14.1" customHeight="1">
      <c r="A86" s="833"/>
      <c r="B86" s="846"/>
      <c r="C86" s="847"/>
      <c r="D86" s="740" t="s">
        <v>578</v>
      </c>
      <c r="E86" s="746"/>
      <c r="F86" s="12">
        <v>4</v>
      </c>
      <c r="G86" s="13">
        <v>4</v>
      </c>
      <c r="H86" s="740"/>
      <c r="I86" s="746"/>
      <c r="J86" s="12"/>
      <c r="K86" s="13"/>
      <c r="L86" s="740" t="s">
        <v>107</v>
      </c>
      <c r="M86" s="746"/>
      <c r="N86" s="12">
        <v>4</v>
      </c>
      <c r="O86" s="13">
        <v>3</v>
      </c>
    </row>
    <row r="87" spans="1:15" ht="14.1" customHeight="1">
      <c r="A87" s="833"/>
      <c r="B87" s="846"/>
      <c r="C87" s="847"/>
      <c r="D87" s="775" t="s">
        <v>579</v>
      </c>
      <c r="E87" s="775"/>
      <c r="F87" s="13">
        <v>4</v>
      </c>
      <c r="G87" s="40">
        <v>4</v>
      </c>
      <c r="H87" s="775"/>
      <c r="I87" s="775"/>
      <c r="J87" s="13"/>
      <c r="K87" s="40"/>
      <c r="L87" s="775" t="s">
        <v>114</v>
      </c>
      <c r="M87" s="775"/>
      <c r="N87" s="13">
        <v>2</v>
      </c>
      <c r="O87" s="40">
        <v>2</v>
      </c>
    </row>
    <row r="88" spans="1:15" ht="14.1" customHeight="1">
      <c r="A88" s="833"/>
      <c r="B88" s="846"/>
      <c r="C88" s="847"/>
      <c r="D88" s="775"/>
      <c r="E88" s="746"/>
      <c r="F88" s="13"/>
      <c r="G88" s="40"/>
      <c r="H88" s="857"/>
      <c r="I88" s="741"/>
      <c r="J88" s="15"/>
      <c r="K88" s="40"/>
      <c r="L88" s="857"/>
      <c r="M88" s="741"/>
      <c r="N88" s="12"/>
      <c r="O88" s="13"/>
    </row>
    <row r="89" spans="1:15" ht="14.1" customHeight="1">
      <c r="A89" s="833"/>
      <c r="B89" s="848"/>
      <c r="C89" s="849"/>
      <c r="D89" s="858"/>
      <c r="E89" s="773"/>
      <c r="F89" s="15"/>
      <c r="G89" s="46"/>
      <c r="H89" s="713"/>
      <c r="I89" s="714"/>
      <c r="J89" s="20"/>
      <c r="K89" s="53"/>
      <c r="L89" s="858"/>
      <c r="M89" s="773"/>
      <c r="N89" s="19"/>
      <c r="O89" s="20"/>
    </row>
    <row r="90" spans="1:15" ht="14.1" customHeight="1">
      <c r="A90" s="833"/>
      <c r="B90" s="838" t="s">
        <v>46</v>
      </c>
      <c r="C90" s="839"/>
      <c r="D90" s="740" t="s">
        <v>580</v>
      </c>
      <c r="E90" s="746"/>
      <c r="F90" s="37">
        <v>4</v>
      </c>
      <c r="G90" s="38">
        <v>4</v>
      </c>
      <c r="H90" s="740"/>
      <c r="I90" s="746"/>
      <c r="J90" s="37"/>
      <c r="K90" s="38"/>
      <c r="L90" s="740" t="s">
        <v>581</v>
      </c>
      <c r="M90" s="746"/>
      <c r="N90" s="37">
        <v>2</v>
      </c>
      <c r="O90" s="38">
        <v>1.5</v>
      </c>
    </row>
    <row r="91" spans="1:15" ht="14.1" customHeight="1">
      <c r="A91" s="833"/>
      <c r="B91" s="840"/>
      <c r="C91" s="841"/>
      <c r="D91" s="740" t="s">
        <v>574</v>
      </c>
      <c r="E91" s="746"/>
      <c r="F91" s="12">
        <v>4</v>
      </c>
      <c r="G91" s="14">
        <v>4</v>
      </c>
      <c r="H91" s="740"/>
      <c r="I91" s="746"/>
      <c r="J91" s="12"/>
      <c r="K91" s="13"/>
      <c r="L91" s="740" t="s">
        <v>150</v>
      </c>
      <c r="M91" s="746"/>
      <c r="N91" s="12">
        <v>3</v>
      </c>
      <c r="O91" s="13">
        <v>2</v>
      </c>
    </row>
    <row r="92" spans="1:15" ht="14.1" customHeight="1">
      <c r="A92" s="833"/>
      <c r="B92" s="840"/>
      <c r="C92" s="841"/>
      <c r="D92" s="740" t="s">
        <v>582</v>
      </c>
      <c r="E92" s="859"/>
      <c r="F92" s="12">
        <v>2</v>
      </c>
      <c r="G92" s="13">
        <v>2</v>
      </c>
      <c r="H92" s="747"/>
      <c r="I92" s="873"/>
      <c r="J92" s="12"/>
      <c r="K92" s="13"/>
      <c r="L92" s="747" t="s">
        <v>110</v>
      </c>
      <c r="M92" s="873"/>
      <c r="N92" s="12">
        <v>4</v>
      </c>
      <c r="O92" s="13">
        <v>3</v>
      </c>
    </row>
    <row r="93" spans="1:15" ht="14.1" customHeight="1">
      <c r="A93" s="833"/>
      <c r="B93" s="840"/>
      <c r="C93" s="841"/>
      <c r="D93" s="740" t="s">
        <v>71</v>
      </c>
      <c r="E93" s="859"/>
      <c r="F93" s="12">
        <v>2</v>
      </c>
      <c r="G93" s="13">
        <v>1</v>
      </c>
      <c r="H93" s="747"/>
      <c r="I93" s="873"/>
      <c r="J93" s="12"/>
      <c r="K93" s="13"/>
      <c r="L93" s="747" t="s">
        <v>71</v>
      </c>
      <c r="M93" s="873"/>
      <c r="N93" s="12">
        <v>2</v>
      </c>
      <c r="O93" s="13">
        <v>1</v>
      </c>
    </row>
    <row r="94" spans="1:15" ht="14.1" customHeight="1">
      <c r="A94" s="833"/>
      <c r="B94" s="840"/>
      <c r="C94" s="841"/>
      <c r="D94" s="740" t="s">
        <v>499</v>
      </c>
      <c r="E94" s="746"/>
      <c r="F94" s="12">
        <v>3</v>
      </c>
      <c r="G94" s="13">
        <v>3</v>
      </c>
      <c r="H94" s="740"/>
      <c r="I94" s="859"/>
      <c r="J94" s="12"/>
      <c r="K94" s="13"/>
      <c r="L94" s="740" t="s">
        <v>111</v>
      </c>
      <c r="M94" s="859"/>
      <c r="N94" s="12">
        <v>2</v>
      </c>
      <c r="O94" s="13">
        <v>1</v>
      </c>
    </row>
    <row r="95" spans="1:15" ht="14.1" customHeight="1">
      <c r="A95" s="833"/>
      <c r="B95" s="840"/>
      <c r="C95" s="841"/>
      <c r="D95" s="740" t="s">
        <v>74</v>
      </c>
      <c r="E95" s="859"/>
      <c r="F95" s="12">
        <v>2</v>
      </c>
      <c r="G95" s="13">
        <v>2</v>
      </c>
      <c r="H95" s="740"/>
      <c r="I95" s="859"/>
      <c r="J95" s="12"/>
      <c r="K95" s="13"/>
      <c r="L95" s="740" t="s">
        <v>94</v>
      </c>
      <c r="M95" s="859"/>
      <c r="N95" s="12">
        <v>2</v>
      </c>
      <c r="O95" s="13">
        <v>1</v>
      </c>
    </row>
    <row r="96" spans="1:15" ht="14.1" customHeight="1">
      <c r="A96" s="833"/>
      <c r="B96" s="840"/>
      <c r="C96" s="841"/>
      <c r="D96" s="740"/>
      <c r="E96" s="859"/>
      <c r="F96" s="12"/>
      <c r="G96" s="13"/>
      <c r="H96" s="740"/>
      <c r="I96" s="859"/>
      <c r="J96" s="12"/>
      <c r="K96" s="13"/>
      <c r="L96" s="740" t="s">
        <v>112</v>
      </c>
      <c r="M96" s="859"/>
      <c r="N96" s="12">
        <v>2</v>
      </c>
      <c r="O96" s="13">
        <v>1</v>
      </c>
    </row>
    <row r="97" spans="1:15" ht="14.1" customHeight="1">
      <c r="A97" s="833"/>
      <c r="B97" s="840"/>
      <c r="C97" s="841"/>
      <c r="D97" s="740"/>
      <c r="E97" s="746"/>
      <c r="F97" s="12"/>
      <c r="G97" s="13"/>
      <c r="H97" s="740"/>
      <c r="I97" s="746"/>
      <c r="J97" s="12"/>
      <c r="K97" s="13"/>
      <c r="L97" s="740" t="s">
        <v>425</v>
      </c>
      <c r="M97" s="746"/>
      <c r="N97" s="12">
        <v>2</v>
      </c>
      <c r="O97" s="13">
        <v>2</v>
      </c>
    </row>
    <row r="98" spans="1:15" ht="14.1" customHeight="1">
      <c r="A98" s="833"/>
      <c r="B98" s="840"/>
      <c r="C98" s="841"/>
      <c r="D98" s="740"/>
      <c r="E98" s="746"/>
      <c r="F98" s="13"/>
      <c r="G98" s="40"/>
      <c r="H98" s="740"/>
      <c r="I98" s="746"/>
      <c r="J98" s="12"/>
      <c r="K98" s="13"/>
      <c r="L98" s="740"/>
      <c r="M98" s="746"/>
      <c r="N98" s="12"/>
      <c r="O98" s="13"/>
    </row>
    <row r="99" spans="1:15" ht="14.1" customHeight="1">
      <c r="A99" s="834"/>
      <c r="B99" s="842"/>
      <c r="C99" s="843"/>
      <c r="D99" s="713"/>
      <c r="E99" s="714"/>
      <c r="F99" s="12"/>
      <c r="G99" s="13"/>
      <c r="H99" s="713"/>
      <c r="I99" s="714"/>
      <c r="J99" s="12"/>
      <c r="K99" s="13"/>
      <c r="L99" s="740"/>
      <c r="M99" s="746"/>
      <c r="N99" s="12"/>
      <c r="O99" s="13"/>
    </row>
    <row r="100" spans="1:15" ht="14.1" customHeight="1">
      <c r="A100" s="715" t="s">
        <v>47</v>
      </c>
      <c r="B100" s="716"/>
      <c r="C100" s="717"/>
      <c r="D100" s="10">
        <f>IF(SUM(F85:F99)=0,"",SUM(F85:F99))</f>
        <v>29</v>
      </c>
      <c r="E100" s="704">
        <f>IF((COUNTA(D63:D80)+SUM(G85:G99)+COUNTA(D82))=0,"",COUNTA(D63:D80)+SUM(G85:G99)+COUNTA(D82))</f>
        <v>30</v>
      </c>
      <c r="F100" s="705"/>
      <c r="G100" s="706"/>
      <c r="H100" s="10" t="str">
        <f>IF(SUM(J85:J99)=0,"",SUM(J85:J99))</f>
        <v/>
      </c>
      <c r="I100" s="704">
        <f>IF((COUNTA(H63:H80)+SUM(K85:K99)+COUNTA(H82))=0,"",COUNTA(H63:H80)+SUM(K85:K99)+COUNTA(H82))</f>
        <v>19</v>
      </c>
      <c r="J100" s="705"/>
      <c r="K100" s="706"/>
      <c r="L100" s="10">
        <f>IF(SUM(N85:N99)=0,"",SUM(N85:N99))</f>
        <v>29</v>
      </c>
      <c r="M100" s="704">
        <f>IF((COUNTA(L63:L80)+SUM(O85:O99)+COUNTA(L82))=0,"",COUNTA(L63:L80)+SUM(O85:O99)+COUNTA(L82))</f>
        <v>25</v>
      </c>
      <c r="N100" s="705"/>
      <c r="O100" s="706"/>
    </row>
    <row r="101" spans="1:15" ht="14.1" customHeight="1">
      <c r="A101" s="23" t="s">
        <v>48</v>
      </c>
      <c r="B101" s="718" t="s">
        <v>49</v>
      </c>
      <c r="C101" s="719"/>
      <c r="D101" s="719"/>
      <c r="E101" s="719" t="s">
        <v>50</v>
      </c>
      <c r="F101" s="719"/>
      <c r="G101" s="719"/>
      <c r="H101" s="719"/>
      <c r="I101" s="720" t="s">
        <v>51</v>
      </c>
      <c r="J101" s="720"/>
      <c r="K101" s="720"/>
      <c r="L101" s="719" t="s">
        <v>52</v>
      </c>
      <c r="M101" s="719"/>
      <c r="N101" s="719"/>
      <c r="O101" s="721"/>
    </row>
    <row r="102" spans="1:15" ht="14.1" customHeight="1">
      <c r="A102" s="23" t="s">
        <v>53</v>
      </c>
      <c r="B102" s="750" t="s">
        <v>206</v>
      </c>
      <c r="C102" s="751"/>
      <c r="D102" s="751"/>
      <c r="E102" s="751"/>
      <c r="F102" s="751"/>
      <c r="G102" s="751"/>
      <c r="H102" s="751"/>
      <c r="I102" s="751"/>
      <c r="J102" s="751"/>
      <c r="K102" s="751"/>
      <c r="L102" s="751"/>
      <c r="M102" s="751"/>
      <c r="N102" s="751"/>
      <c r="O102" s="752"/>
    </row>
    <row r="103" spans="1:15" ht="14.1" customHeight="1">
      <c r="A103" s="23" t="s">
        <v>54</v>
      </c>
      <c r="B103" s="722"/>
      <c r="C103" s="723"/>
      <c r="D103" s="723"/>
      <c r="E103" s="723"/>
      <c r="F103" s="723"/>
      <c r="G103" s="723"/>
      <c r="H103" s="723"/>
      <c r="I103" s="723"/>
      <c r="J103" s="723"/>
      <c r="K103" s="723"/>
      <c r="L103" s="723"/>
      <c r="M103" s="723"/>
      <c r="N103" s="723"/>
      <c r="O103" s="724"/>
    </row>
    <row r="104" spans="1:15" ht="14.1" customHeight="1">
      <c r="A104" s="24" t="s">
        <v>55</v>
      </c>
      <c r="B104" s="725"/>
      <c r="C104" s="726"/>
      <c r="D104" s="726"/>
      <c r="E104" s="726"/>
      <c r="F104" s="726"/>
      <c r="G104" s="726"/>
      <c r="H104" s="726"/>
      <c r="I104" s="726"/>
      <c r="J104" s="726"/>
      <c r="K104" s="726"/>
      <c r="L104" s="726"/>
      <c r="M104" s="726"/>
      <c r="N104" s="726"/>
      <c r="O104" s="727"/>
    </row>
    <row r="105" spans="1:15">
      <c r="A105" s="679" t="s">
        <v>16</v>
      </c>
      <c r="B105" s="679"/>
      <c r="C105" s="679"/>
      <c r="D105" s="679"/>
    </row>
    <row r="106" spans="1:15" ht="20.25">
      <c r="A106" s="680" t="s">
        <v>17</v>
      </c>
      <c r="B106" s="680"/>
      <c r="C106" s="680"/>
      <c r="D106" s="680"/>
      <c r="E106" s="680"/>
      <c r="F106" s="680"/>
      <c r="G106" s="680"/>
      <c r="H106" s="680"/>
      <c r="I106" s="680"/>
      <c r="J106" s="680"/>
      <c r="K106" s="680"/>
      <c r="L106" s="680"/>
      <c r="M106" s="680"/>
      <c r="N106" s="680"/>
      <c r="O106" s="680"/>
    </row>
    <row r="107" spans="1:15">
      <c r="A107" s="681" t="s">
        <v>564</v>
      </c>
      <c r="B107" s="681"/>
      <c r="C107" s="681"/>
      <c r="D107" s="681"/>
      <c r="E107" s="682" t="s">
        <v>19</v>
      </c>
      <c r="F107" s="682"/>
      <c r="G107" s="682"/>
      <c r="H107" s="682"/>
      <c r="I107" s="682"/>
      <c r="J107" s="683" t="s">
        <v>449</v>
      </c>
      <c r="K107" s="683"/>
      <c r="L107" s="683"/>
      <c r="M107" s="683"/>
      <c r="N107" s="683"/>
      <c r="O107" s="683"/>
    </row>
    <row r="108" spans="1:15" ht="14.1" customHeight="1">
      <c r="A108" s="850"/>
      <c r="B108" s="850"/>
      <c r="C108" s="850"/>
      <c r="D108" s="26" t="s">
        <v>566</v>
      </c>
      <c r="E108" s="776"/>
      <c r="F108" s="777"/>
      <c r="G108" s="778"/>
      <c r="H108" s="57" t="s">
        <v>565</v>
      </c>
      <c r="I108" s="810"/>
      <c r="J108" s="811"/>
      <c r="K108" s="812"/>
      <c r="L108" s="57" t="s">
        <v>566</v>
      </c>
      <c r="M108" s="810"/>
      <c r="N108" s="811"/>
      <c r="O108" s="812"/>
    </row>
    <row r="109" spans="1:15" ht="14.1" customHeight="1">
      <c r="A109" s="850"/>
      <c r="B109" s="850"/>
      <c r="C109" s="850"/>
      <c r="D109" s="28" t="s">
        <v>568</v>
      </c>
      <c r="E109" s="779"/>
      <c r="F109" s="780"/>
      <c r="G109" s="781"/>
      <c r="H109" s="58" t="s">
        <v>567</v>
      </c>
      <c r="I109" s="813"/>
      <c r="J109" s="814"/>
      <c r="K109" s="815"/>
      <c r="L109" s="58" t="s">
        <v>568</v>
      </c>
      <c r="M109" s="813"/>
      <c r="N109" s="814"/>
      <c r="O109" s="815"/>
    </row>
    <row r="110" spans="1:15" ht="14.1" customHeight="1">
      <c r="A110" s="850"/>
      <c r="B110" s="850"/>
      <c r="C110" s="850"/>
      <c r="D110" s="30" t="s">
        <v>23</v>
      </c>
      <c r="E110" s="782"/>
      <c r="F110" s="783"/>
      <c r="G110" s="784"/>
      <c r="H110" s="59" t="s">
        <v>79</v>
      </c>
      <c r="I110" s="816"/>
      <c r="J110" s="817"/>
      <c r="K110" s="818"/>
      <c r="L110" s="59" t="s">
        <v>79</v>
      </c>
      <c r="M110" s="816"/>
      <c r="N110" s="817"/>
      <c r="O110" s="818"/>
    </row>
    <row r="111" spans="1:15" ht="14.1" customHeight="1">
      <c r="A111" s="850"/>
      <c r="B111" s="850"/>
      <c r="C111" s="850"/>
      <c r="D111" s="30">
        <v>2</v>
      </c>
      <c r="E111" s="782"/>
      <c r="F111" s="783"/>
      <c r="G111" s="784"/>
      <c r="H111" s="59">
        <v>2</v>
      </c>
      <c r="I111" s="816"/>
      <c r="J111" s="817"/>
      <c r="K111" s="818"/>
      <c r="L111" s="59">
        <v>2</v>
      </c>
      <c r="M111" s="816"/>
      <c r="N111" s="817"/>
      <c r="O111" s="818"/>
    </row>
    <row r="112" spans="1:15" ht="14.1" customHeight="1">
      <c r="A112" s="850"/>
      <c r="B112" s="850"/>
      <c r="C112" s="850"/>
      <c r="D112" s="30">
        <v>3</v>
      </c>
      <c r="E112" s="782"/>
      <c r="F112" s="783"/>
      <c r="G112" s="784"/>
      <c r="H112" s="59">
        <v>0</v>
      </c>
      <c r="I112" s="816"/>
      <c r="J112" s="817"/>
      <c r="K112" s="818"/>
      <c r="L112" s="59">
        <v>0</v>
      </c>
      <c r="M112" s="816"/>
      <c r="N112" s="817"/>
      <c r="O112" s="818"/>
    </row>
    <row r="113" spans="1:15" ht="14.1" customHeight="1">
      <c r="A113" s="850"/>
      <c r="B113" s="850"/>
      <c r="C113" s="850"/>
      <c r="D113" s="32">
        <v>1</v>
      </c>
      <c r="E113" s="785"/>
      <c r="F113" s="786"/>
      <c r="G113" s="787"/>
      <c r="H113" s="60">
        <v>1</v>
      </c>
      <c r="I113" s="819"/>
      <c r="J113" s="820"/>
      <c r="K113" s="821"/>
      <c r="L113" s="60">
        <v>1</v>
      </c>
      <c r="M113" s="819"/>
      <c r="N113" s="820"/>
      <c r="O113" s="821"/>
    </row>
    <row r="114" spans="1:15" ht="14.1" customHeight="1">
      <c r="A114" s="850"/>
      <c r="B114" s="850"/>
      <c r="C114" s="850"/>
      <c r="D114" s="61"/>
      <c r="E114" s="791"/>
      <c r="F114" s="792"/>
      <c r="G114" s="793"/>
      <c r="H114" s="62" t="s">
        <v>80</v>
      </c>
      <c r="I114" s="788"/>
      <c r="J114" s="789"/>
      <c r="K114" s="790"/>
      <c r="L114" s="62" t="s">
        <v>80</v>
      </c>
      <c r="M114" s="788"/>
      <c r="N114" s="789"/>
      <c r="O114" s="790"/>
    </row>
    <row r="115" spans="1:15" ht="14.1" customHeight="1">
      <c r="A115" s="7">
        <v>9</v>
      </c>
      <c r="B115" s="8" t="s">
        <v>24</v>
      </c>
      <c r="C115" s="7">
        <v>1</v>
      </c>
      <c r="D115" s="9" t="s">
        <v>86</v>
      </c>
      <c r="E115" s="700"/>
      <c r="F115" s="707"/>
      <c r="G115" s="708"/>
      <c r="H115" s="9" t="s">
        <v>86</v>
      </c>
      <c r="I115" s="700"/>
      <c r="J115" s="707"/>
      <c r="K115" s="708"/>
      <c r="L115" s="9" t="s">
        <v>86</v>
      </c>
      <c r="M115" s="700"/>
      <c r="N115" s="707"/>
      <c r="O115" s="708"/>
    </row>
    <row r="116" spans="1:15" ht="14.1" customHeight="1">
      <c r="A116" s="7"/>
      <c r="B116" s="8" t="s">
        <v>26</v>
      </c>
      <c r="C116" s="7">
        <v>2</v>
      </c>
      <c r="D116" s="9" t="s">
        <v>86</v>
      </c>
      <c r="E116" s="700"/>
      <c r="F116" s="707"/>
      <c r="G116" s="708"/>
      <c r="H116" s="9" t="s">
        <v>86</v>
      </c>
      <c r="I116" s="700"/>
      <c r="J116" s="707"/>
      <c r="K116" s="708"/>
      <c r="L116" s="9" t="s">
        <v>86</v>
      </c>
      <c r="M116" s="700"/>
      <c r="N116" s="707"/>
      <c r="O116" s="708"/>
    </row>
    <row r="117" spans="1:15" ht="14.1" customHeight="1">
      <c r="A117" s="7"/>
      <c r="B117" s="8" t="s">
        <v>27</v>
      </c>
      <c r="C117" s="7">
        <v>3</v>
      </c>
      <c r="D117" s="9" t="s">
        <v>86</v>
      </c>
      <c r="E117" s="700"/>
      <c r="F117" s="707"/>
      <c r="G117" s="708"/>
      <c r="H117" s="9" t="s">
        <v>86</v>
      </c>
      <c r="I117" s="700"/>
      <c r="J117" s="707"/>
      <c r="K117" s="708"/>
      <c r="L117" s="9" t="s">
        <v>86</v>
      </c>
      <c r="M117" s="700"/>
      <c r="N117" s="707"/>
      <c r="O117" s="708"/>
    </row>
    <row r="118" spans="1:15" ht="14.1" customHeight="1">
      <c r="A118" s="7"/>
      <c r="B118" s="8" t="s">
        <v>28</v>
      </c>
      <c r="C118" s="7">
        <v>4</v>
      </c>
      <c r="D118" s="9"/>
      <c r="E118" s="700"/>
      <c r="F118" s="707"/>
      <c r="G118" s="708"/>
      <c r="H118" s="9"/>
      <c r="I118" s="700"/>
      <c r="J118" s="707"/>
      <c r="K118" s="708"/>
      <c r="L118" s="9"/>
      <c r="M118" s="700"/>
      <c r="N118" s="707"/>
      <c r="O118" s="708"/>
    </row>
    <row r="119" spans="1:15" ht="14.1" customHeight="1">
      <c r="A119" s="7"/>
      <c r="B119" s="8" t="s">
        <v>29</v>
      </c>
      <c r="C119" s="7">
        <v>5</v>
      </c>
      <c r="D119" s="9"/>
      <c r="E119" s="700"/>
      <c r="F119" s="707"/>
      <c r="G119" s="708"/>
      <c r="H119" s="9"/>
      <c r="I119" s="700"/>
      <c r="J119" s="707"/>
      <c r="K119" s="708"/>
      <c r="L119" s="9"/>
      <c r="M119" s="700"/>
      <c r="N119" s="707"/>
      <c r="O119" s="708"/>
    </row>
    <row r="120" spans="1:15" ht="14.1" customHeight="1">
      <c r="A120" s="7">
        <v>10</v>
      </c>
      <c r="B120" s="8" t="s">
        <v>30</v>
      </c>
      <c r="C120" s="7">
        <v>6</v>
      </c>
      <c r="D120" s="9"/>
      <c r="E120" s="700"/>
      <c r="F120" s="707"/>
      <c r="G120" s="708"/>
      <c r="H120" s="9"/>
      <c r="I120" s="700"/>
      <c r="J120" s="707"/>
      <c r="K120" s="708"/>
      <c r="L120" s="9"/>
      <c r="M120" s="700"/>
      <c r="N120" s="707"/>
      <c r="O120" s="708"/>
    </row>
    <row r="121" spans="1:15" ht="14.1" customHeight="1">
      <c r="A121" s="7"/>
      <c r="B121" s="8" t="s">
        <v>31</v>
      </c>
      <c r="C121" s="7">
        <v>7</v>
      </c>
      <c r="D121" s="9"/>
      <c r="E121" s="700"/>
      <c r="F121" s="707"/>
      <c r="G121" s="708"/>
      <c r="H121" s="9"/>
      <c r="I121" s="700"/>
      <c r="J121" s="707"/>
      <c r="K121" s="708"/>
      <c r="L121" s="9"/>
      <c r="M121" s="700"/>
      <c r="N121" s="707"/>
      <c r="O121" s="708"/>
    </row>
    <row r="122" spans="1:15" ht="14.1" customHeight="1">
      <c r="A122" s="7"/>
      <c r="B122" s="8" t="s">
        <v>32</v>
      </c>
      <c r="C122" s="7">
        <v>8</v>
      </c>
      <c r="D122" s="9"/>
      <c r="E122" s="700"/>
      <c r="F122" s="707"/>
      <c r="G122" s="708"/>
      <c r="H122" s="9"/>
      <c r="I122" s="700"/>
      <c r="J122" s="707"/>
      <c r="K122" s="708"/>
      <c r="L122" s="9"/>
      <c r="M122" s="700"/>
      <c r="N122" s="707"/>
      <c r="O122" s="708"/>
    </row>
    <row r="123" spans="1:15" ht="14.1" customHeight="1">
      <c r="A123" s="7"/>
      <c r="B123" s="8" t="s">
        <v>33</v>
      </c>
      <c r="C123" s="7">
        <v>9</v>
      </c>
      <c r="D123" s="9"/>
      <c r="E123" s="700"/>
      <c r="F123" s="707"/>
      <c r="G123" s="708"/>
      <c r="H123" s="9"/>
      <c r="I123" s="700"/>
      <c r="J123" s="707"/>
      <c r="K123" s="708"/>
      <c r="L123" s="9"/>
      <c r="M123" s="700"/>
      <c r="N123" s="707"/>
      <c r="O123" s="708"/>
    </row>
    <row r="124" spans="1:15" ht="14.1" customHeight="1">
      <c r="A124" s="7"/>
      <c r="B124" s="8" t="s">
        <v>34</v>
      </c>
      <c r="C124" s="7">
        <v>10</v>
      </c>
      <c r="D124" s="9"/>
      <c r="E124" s="700"/>
      <c r="F124" s="707"/>
      <c r="G124" s="708"/>
      <c r="H124" s="9"/>
      <c r="I124" s="700"/>
      <c r="J124" s="707"/>
      <c r="K124" s="708"/>
      <c r="L124" s="9"/>
      <c r="M124" s="700"/>
      <c r="N124" s="707"/>
      <c r="O124" s="708"/>
    </row>
    <row r="125" spans="1:15" ht="14.1" customHeight="1">
      <c r="A125" s="7">
        <v>11</v>
      </c>
      <c r="B125" s="8" t="s">
        <v>35</v>
      </c>
      <c r="C125" s="7">
        <v>11</v>
      </c>
      <c r="D125" s="9"/>
      <c r="E125" s="700"/>
      <c r="F125" s="707"/>
      <c r="G125" s="708"/>
      <c r="H125" s="9"/>
      <c r="I125" s="700"/>
      <c r="J125" s="707"/>
      <c r="K125" s="708"/>
      <c r="L125" s="9"/>
      <c r="M125" s="700"/>
      <c r="N125" s="707"/>
      <c r="O125" s="708"/>
    </row>
    <row r="126" spans="1:15" ht="14.1" customHeight="1">
      <c r="A126" s="7"/>
      <c r="B126" s="8" t="s">
        <v>36</v>
      </c>
      <c r="C126" s="7">
        <v>12</v>
      </c>
      <c r="D126" s="50"/>
      <c r="E126" s="700"/>
      <c r="F126" s="707"/>
      <c r="G126" s="708"/>
      <c r="H126" s="9"/>
      <c r="I126" s="700"/>
      <c r="J126" s="707"/>
      <c r="K126" s="708"/>
      <c r="L126" s="9"/>
      <c r="M126" s="700"/>
      <c r="N126" s="707"/>
      <c r="O126" s="708"/>
    </row>
    <row r="127" spans="1:15" ht="14.1" customHeight="1">
      <c r="A127" s="7"/>
      <c r="B127" s="8" t="s">
        <v>37</v>
      </c>
      <c r="C127" s="7">
        <v>13</v>
      </c>
      <c r="D127" s="9"/>
      <c r="E127" s="700"/>
      <c r="F127" s="707"/>
      <c r="G127" s="708"/>
      <c r="H127" s="9"/>
      <c r="I127" s="700"/>
      <c r="J127" s="707"/>
      <c r="K127" s="708"/>
      <c r="L127" s="9"/>
      <c r="M127" s="700"/>
      <c r="N127" s="707"/>
      <c r="O127" s="708"/>
    </row>
    <row r="128" spans="1:15" ht="14.1" customHeight="1">
      <c r="A128" s="7"/>
      <c r="B128" s="8" t="s">
        <v>38</v>
      </c>
      <c r="C128" s="7">
        <v>14</v>
      </c>
      <c r="D128" s="9"/>
      <c r="E128" s="700"/>
      <c r="F128" s="707"/>
      <c r="G128" s="708"/>
      <c r="H128" s="9"/>
      <c r="I128" s="700"/>
      <c r="J128" s="707"/>
      <c r="K128" s="708"/>
      <c r="L128" s="9"/>
      <c r="M128" s="700"/>
      <c r="N128" s="707"/>
      <c r="O128" s="708"/>
    </row>
    <row r="129" spans="1:15" ht="14.1" customHeight="1">
      <c r="A129" s="7">
        <v>12</v>
      </c>
      <c r="B129" s="8" t="s">
        <v>26</v>
      </c>
      <c r="C129" s="7">
        <v>15</v>
      </c>
      <c r="D129" s="9"/>
      <c r="E129" s="700"/>
      <c r="F129" s="707"/>
      <c r="G129" s="708"/>
      <c r="H129" s="9"/>
      <c r="I129" s="700"/>
      <c r="J129" s="707"/>
      <c r="K129" s="708"/>
      <c r="L129" s="9"/>
      <c r="M129" s="700"/>
      <c r="N129" s="707"/>
      <c r="O129" s="708"/>
    </row>
    <row r="130" spans="1:15" ht="14.1" customHeight="1">
      <c r="A130" s="7"/>
      <c r="B130" s="8" t="s">
        <v>27</v>
      </c>
      <c r="C130" s="7">
        <v>16</v>
      </c>
      <c r="D130" s="9"/>
      <c r="E130" s="700"/>
      <c r="F130" s="707"/>
      <c r="G130" s="708"/>
      <c r="H130" s="9"/>
      <c r="I130" s="700"/>
      <c r="J130" s="707"/>
      <c r="K130" s="708"/>
      <c r="L130" s="9"/>
      <c r="M130" s="700"/>
      <c r="N130" s="707"/>
      <c r="O130" s="708"/>
    </row>
    <row r="131" spans="1:15" ht="14.1" customHeight="1">
      <c r="A131" s="7"/>
      <c r="B131" s="8" t="s">
        <v>28</v>
      </c>
      <c r="C131" s="7">
        <v>17</v>
      </c>
      <c r="D131" s="9"/>
      <c r="E131" s="700"/>
      <c r="F131" s="707"/>
      <c r="G131" s="708"/>
      <c r="H131" s="9"/>
      <c r="I131" s="700"/>
      <c r="J131" s="707"/>
      <c r="K131" s="708"/>
      <c r="L131" s="9"/>
      <c r="M131" s="700"/>
      <c r="N131" s="707"/>
      <c r="O131" s="708"/>
    </row>
    <row r="132" spans="1:15" ht="14.1" customHeight="1">
      <c r="A132" s="7"/>
      <c r="B132" s="8" t="s">
        <v>39</v>
      </c>
      <c r="C132" s="7">
        <v>18</v>
      </c>
      <c r="D132" s="9"/>
      <c r="E132" s="700"/>
      <c r="F132" s="707"/>
      <c r="G132" s="708"/>
      <c r="H132" s="9"/>
      <c r="I132" s="700"/>
      <c r="J132" s="707"/>
      <c r="K132" s="708"/>
      <c r="L132" s="9"/>
      <c r="M132" s="700"/>
      <c r="N132" s="707"/>
      <c r="O132" s="708"/>
    </row>
    <row r="133" spans="1:15" ht="14.1" customHeight="1">
      <c r="A133" s="7">
        <v>1</v>
      </c>
      <c r="B133" s="8" t="s">
        <v>40</v>
      </c>
      <c r="C133" s="7">
        <v>19</v>
      </c>
      <c r="D133" s="35" t="s">
        <v>63</v>
      </c>
      <c r="E133" s="800"/>
      <c r="F133" s="801"/>
      <c r="G133" s="802"/>
      <c r="H133" s="35" t="s">
        <v>63</v>
      </c>
      <c r="I133" s="800"/>
      <c r="J133" s="801"/>
      <c r="K133" s="802"/>
      <c r="L133" s="35" t="s">
        <v>63</v>
      </c>
      <c r="M133" s="800"/>
      <c r="N133" s="801"/>
      <c r="O133" s="802"/>
    </row>
    <row r="134" spans="1:15" ht="14.1" customHeight="1">
      <c r="A134" s="7"/>
      <c r="B134" s="8" t="s">
        <v>41</v>
      </c>
      <c r="C134" s="7">
        <v>20</v>
      </c>
      <c r="D134" s="36" t="s">
        <v>64</v>
      </c>
      <c r="E134" s="700"/>
      <c r="F134" s="887"/>
      <c r="G134" s="888"/>
      <c r="H134" s="36" t="s">
        <v>64</v>
      </c>
      <c r="I134" s="700"/>
      <c r="J134" s="887"/>
      <c r="K134" s="888"/>
      <c r="L134" s="36" t="s">
        <v>64</v>
      </c>
      <c r="M134" s="700"/>
      <c r="N134" s="887"/>
      <c r="O134" s="888"/>
    </row>
    <row r="135" spans="1:15" ht="14.1" customHeight="1">
      <c r="A135" s="703" t="s">
        <v>42</v>
      </c>
      <c r="B135" s="703"/>
      <c r="C135" s="703"/>
      <c r="D135" s="10">
        <v>1</v>
      </c>
      <c r="E135" s="700"/>
      <c r="F135" s="707"/>
      <c r="G135" s="708"/>
      <c r="H135" s="10">
        <v>7</v>
      </c>
      <c r="I135" s="700"/>
      <c r="J135" s="707"/>
      <c r="K135" s="708"/>
      <c r="L135" s="10">
        <v>7</v>
      </c>
      <c r="M135" s="700"/>
      <c r="N135" s="707"/>
      <c r="O135" s="708"/>
    </row>
    <row r="136" spans="1:15" ht="14.1" customHeight="1">
      <c r="A136" s="703" t="s">
        <v>43</v>
      </c>
      <c r="B136" s="703"/>
      <c r="C136" s="703"/>
      <c r="D136" s="9">
        <f t="shared" ref="D136:I136" si="1">IF(18-COUNTA(D115:D132)=0,"",IF(D133="","",18-COUNTA(D115:D132)))</f>
        <v>15</v>
      </c>
      <c r="E136" s="700" t="str">
        <f t="shared" si="1"/>
        <v/>
      </c>
      <c r="F136" s="707"/>
      <c r="G136" s="708"/>
      <c r="H136" s="9">
        <f t="shared" si="1"/>
        <v>15</v>
      </c>
      <c r="I136" s="700" t="str">
        <f t="shared" si="1"/>
        <v/>
      </c>
      <c r="J136" s="707"/>
      <c r="K136" s="708"/>
      <c r="L136" s="9">
        <f>IF(18-COUNTA(L115:L132)=0,"",IF(L133="","",18-COUNTA(L115:L132)))</f>
        <v>15</v>
      </c>
      <c r="M136" s="700" t="str">
        <f>IF(18-COUNTA(M115:M132)=0,"",IF(M133="","",18-COUNTA(M115:M132)))</f>
        <v/>
      </c>
      <c r="N136" s="707"/>
      <c r="O136" s="708"/>
    </row>
    <row r="137" spans="1:15" ht="14.1" customHeight="1">
      <c r="A137" s="832" t="s">
        <v>44</v>
      </c>
      <c r="B137" s="844" t="s">
        <v>45</v>
      </c>
      <c r="C137" s="845"/>
      <c r="D137" s="742" t="s">
        <v>583</v>
      </c>
      <c r="E137" s="877"/>
      <c r="F137" s="12">
        <v>4</v>
      </c>
      <c r="G137" s="13">
        <v>3.5</v>
      </c>
      <c r="H137" s="742" t="s">
        <v>584</v>
      </c>
      <c r="I137" s="877"/>
      <c r="J137" s="13">
        <v>4</v>
      </c>
      <c r="K137" s="38">
        <v>4</v>
      </c>
      <c r="L137" s="742" t="s">
        <v>584</v>
      </c>
      <c r="M137" s="877"/>
      <c r="N137" s="21">
        <v>4</v>
      </c>
      <c r="O137" s="37">
        <v>4</v>
      </c>
    </row>
    <row r="138" spans="1:15" ht="14.1" customHeight="1">
      <c r="A138" s="833"/>
      <c r="B138" s="846"/>
      <c r="C138" s="847"/>
      <c r="D138" s="740" t="s">
        <v>107</v>
      </c>
      <c r="E138" s="746"/>
      <c r="F138" s="12">
        <v>4</v>
      </c>
      <c r="G138" s="13">
        <v>3</v>
      </c>
      <c r="H138" s="747" t="s">
        <v>585</v>
      </c>
      <c r="I138" s="873"/>
      <c r="J138" s="63">
        <v>4</v>
      </c>
      <c r="K138" s="64">
        <v>4</v>
      </c>
      <c r="L138" s="747" t="s">
        <v>585</v>
      </c>
      <c r="M138" s="873"/>
      <c r="N138" s="63">
        <v>4</v>
      </c>
      <c r="O138" s="64">
        <v>4</v>
      </c>
    </row>
    <row r="139" spans="1:15" ht="14.1" customHeight="1">
      <c r="A139" s="833"/>
      <c r="B139" s="846"/>
      <c r="C139" s="847"/>
      <c r="D139" s="775" t="s">
        <v>114</v>
      </c>
      <c r="E139" s="775"/>
      <c r="F139" s="13">
        <v>2</v>
      </c>
      <c r="G139" s="40">
        <v>2</v>
      </c>
      <c r="H139" s="747" t="s">
        <v>586</v>
      </c>
      <c r="I139" s="873"/>
      <c r="J139" s="63">
        <v>4</v>
      </c>
      <c r="K139" s="64">
        <v>4</v>
      </c>
      <c r="L139" s="747" t="s">
        <v>586</v>
      </c>
      <c r="M139" s="873"/>
      <c r="N139" s="63">
        <v>4</v>
      </c>
      <c r="O139" s="64">
        <v>4</v>
      </c>
    </row>
    <row r="140" spans="1:15" ht="14.1" customHeight="1">
      <c r="A140" s="833"/>
      <c r="B140" s="846"/>
      <c r="C140" s="847"/>
      <c r="D140" s="775"/>
      <c r="E140" s="746"/>
      <c r="F140" s="13"/>
      <c r="G140" s="40"/>
      <c r="H140" s="857"/>
      <c r="I140" s="741"/>
      <c r="J140" s="15"/>
      <c r="K140" s="40"/>
      <c r="L140" s="857"/>
      <c r="M140" s="741"/>
      <c r="N140" s="12"/>
      <c r="O140" s="13"/>
    </row>
    <row r="141" spans="1:15" ht="14.1" customHeight="1">
      <c r="A141" s="833"/>
      <c r="B141" s="848"/>
      <c r="C141" s="849"/>
      <c r="D141" s="858"/>
      <c r="E141" s="773"/>
      <c r="F141" s="15"/>
      <c r="G141" s="46"/>
      <c r="H141" s="713"/>
      <c r="I141" s="714"/>
      <c r="J141" s="20"/>
      <c r="K141" s="53"/>
      <c r="L141" s="858"/>
      <c r="M141" s="773"/>
      <c r="N141" s="19"/>
      <c r="O141" s="20"/>
    </row>
    <row r="142" spans="1:15" ht="14.1" customHeight="1">
      <c r="A142" s="833"/>
      <c r="B142" s="838" t="s">
        <v>46</v>
      </c>
      <c r="C142" s="839"/>
      <c r="D142" s="740" t="s">
        <v>581</v>
      </c>
      <c r="E142" s="746"/>
      <c r="F142" s="37">
        <v>2</v>
      </c>
      <c r="G142" s="38">
        <v>1.5</v>
      </c>
      <c r="H142" s="740" t="s">
        <v>587</v>
      </c>
      <c r="I142" s="746"/>
      <c r="J142" s="37">
        <v>4</v>
      </c>
      <c r="K142" s="38">
        <v>4</v>
      </c>
      <c r="L142" s="740" t="s">
        <v>587</v>
      </c>
      <c r="M142" s="746"/>
      <c r="N142" s="37">
        <v>4</v>
      </c>
      <c r="O142" s="38">
        <v>4</v>
      </c>
    </row>
    <row r="143" spans="1:15" ht="14.1" customHeight="1">
      <c r="A143" s="833"/>
      <c r="B143" s="840"/>
      <c r="C143" s="841"/>
      <c r="D143" s="740" t="s">
        <v>150</v>
      </c>
      <c r="E143" s="746"/>
      <c r="F143" s="12">
        <v>3</v>
      </c>
      <c r="G143" s="13">
        <v>2</v>
      </c>
      <c r="H143" s="747"/>
      <c r="I143" s="873"/>
      <c r="J143" s="63"/>
      <c r="K143" s="64"/>
      <c r="L143" s="747"/>
      <c r="M143" s="873"/>
      <c r="N143" s="63"/>
      <c r="O143" s="64"/>
    </row>
    <row r="144" spans="1:15" ht="14.1" customHeight="1">
      <c r="A144" s="833"/>
      <c r="B144" s="840"/>
      <c r="C144" s="841"/>
      <c r="D144" s="747" t="s">
        <v>110</v>
      </c>
      <c r="E144" s="873"/>
      <c r="F144" s="12">
        <v>4</v>
      </c>
      <c r="G144" s="13">
        <v>3</v>
      </c>
      <c r="H144" s="747" t="s">
        <v>572</v>
      </c>
      <c r="I144" s="873"/>
      <c r="J144" s="63">
        <v>2</v>
      </c>
      <c r="K144" s="64">
        <v>2</v>
      </c>
      <c r="L144" s="747" t="s">
        <v>572</v>
      </c>
      <c r="M144" s="873"/>
      <c r="N144" s="63">
        <v>2</v>
      </c>
      <c r="O144" s="64">
        <v>2</v>
      </c>
    </row>
    <row r="145" spans="1:15" ht="14.1" customHeight="1">
      <c r="A145" s="833"/>
      <c r="B145" s="840"/>
      <c r="C145" s="841"/>
      <c r="D145" s="747" t="s">
        <v>71</v>
      </c>
      <c r="E145" s="873"/>
      <c r="F145" s="12">
        <v>2</v>
      </c>
      <c r="G145" s="13">
        <v>1</v>
      </c>
      <c r="H145" s="740" t="s">
        <v>150</v>
      </c>
      <c r="I145" s="746"/>
      <c r="J145" s="12">
        <v>3</v>
      </c>
      <c r="K145" s="13">
        <v>2</v>
      </c>
      <c r="L145" s="740" t="s">
        <v>150</v>
      </c>
      <c r="M145" s="746"/>
      <c r="N145" s="12">
        <v>3</v>
      </c>
      <c r="O145" s="13">
        <v>2</v>
      </c>
    </row>
    <row r="146" spans="1:15" ht="14.1" customHeight="1">
      <c r="A146" s="833"/>
      <c r="B146" s="840"/>
      <c r="C146" s="841"/>
      <c r="D146" s="740" t="s">
        <v>111</v>
      </c>
      <c r="E146" s="859"/>
      <c r="F146" s="12">
        <v>2</v>
      </c>
      <c r="G146" s="13">
        <v>1</v>
      </c>
      <c r="H146" s="740" t="s">
        <v>98</v>
      </c>
      <c r="I146" s="746"/>
      <c r="J146" s="12">
        <v>2</v>
      </c>
      <c r="K146" s="13">
        <v>1</v>
      </c>
      <c r="L146" s="740" t="s">
        <v>98</v>
      </c>
      <c r="M146" s="746"/>
      <c r="N146" s="12">
        <v>2</v>
      </c>
      <c r="O146" s="13">
        <v>1</v>
      </c>
    </row>
    <row r="147" spans="1:15" ht="14.1" customHeight="1">
      <c r="A147" s="833"/>
      <c r="B147" s="840"/>
      <c r="C147" s="841"/>
      <c r="D147" s="740" t="s">
        <v>94</v>
      </c>
      <c r="E147" s="859"/>
      <c r="F147" s="12">
        <v>2</v>
      </c>
      <c r="G147" s="13">
        <v>1</v>
      </c>
      <c r="H147" s="740" t="s">
        <v>383</v>
      </c>
      <c r="I147" s="746"/>
      <c r="J147" s="12">
        <v>2</v>
      </c>
      <c r="K147" s="13">
        <v>1</v>
      </c>
      <c r="L147" s="740" t="s">
        <v>383</v>
      </c>
      <c r="M147" s="746"/>
      <c r="N147" s="12">
        <v>2</v>
      </c>
      <c r="O147" s="13">
        <v>1</v>
      </c>
    </row>
    <row r="148" spans="1:15" ht="14.1" customHeight="1">
      <c r="A148" s="833"/>
      <c r="B148" s="840"/>
      <c r="C148" s="841"/>
      <c r="D148" s="740" t="s">
        <v>112</v>
      </c>
      <c r="E148" s="859"/>
      <c r="F148" s="12">
        <v>2</v>
      </c>
      <c r="G148" s="13">
        <v>1</v>
      </c>
      <c r="H148" s="740" t="s">
        <v>69</v>
      </c>
      <c r="I148" s="746"/>
      <c r="J148" s="12">
        <v>3</v>
      </c>
      <c r="K148" s="13">
        <v>3</v>
      </c>
      <c r="L148" s="740" t="s">
        <v>69</v>
      </c>
      <c r="M148" s="746"/>
      <c r="N148" s="12">
        <v>3</v>
      </c>
      <c r="O148" s="13">
        <v>3</v>
      </c>
    </row>
    <row r="149" spans="1:15" ht="14.1" customHeight="1">
      <c r="A149" s="833"/>
      <c r="B149" s="840"/>
      <c r="C149" s="841"/>
      <c r="D149" s="740" t="s">
        <v>425</v>
      </c>
      <c r="E149" s="746"/>
      <c r="F149" s="12">
        <v>2</v>
      </c>
      <c r="G149" s="13">
        <v>2</v>
      </c>
      <c r="H149" s="740" t="s">
        <v>74</v>
      </c>
      <c r="I149" s="859"/>
      <c r="J149" s="12">
        <v>2</v>
      </c>
      <c r="K149" s="13">
        <v>2</v>
      </c>
      <c r="L149" s="740" t="s">
        <v>74</v>
      </c>
      <c r="M149" s="859"/>
      <c r="N149" s="12">
        <v>2</v>
      </c>
      <c r="O149" s="13">
        <v>2</v>
      </c>
    </row>
    <row r="150" spans="1:15" ht="14.1" customHeight="1">
      <c r="A150" s="833"/>
      <c r="B150" s="840"/>
      <c r="C150" s="841"/>
      <c r="D150" s="740"/>
      <c r="E150" s="746"/>
      <c r="F150" s="13"/>
      <c r="G150" s="40"/>
      <c r="H150" s="740"/>
      <c r="I150" s="746"/>
      <c r="J150" s="12"/>
      <c r="K150" s="13"/>
      <c r="L150" s="740"/>
      <c r="M150" s="746"/>
      <c r="N150" s="12"/>
      <c r="O150" s="13"/>
    </row>
    <row r="151" spans="1:15" ht="14.1" customHeight="1">
      <c r="A151" s="834"/>
      <c r="B151" s="842"/>
      <c r="C151" s="843"/>
      <c r="D151" s="740"/>
      <c r="E151" s="746"/>
      <c r="F151" s="12"/>
      <c r="G151" s="13"/>
      <c r="H151" s="713"/>
      <c r="I151" s="714"/>
      <c r="J151" s="12"/>
      <c r="K151" s="13"/>
      <c r="L151" s="740"/>
      <c r="M151" s="746"/>
      <c r="N151" s="12"/>
      <c r="O151" s="13"/>
    </row>
    <row r="152" spans="1:15" ht="14.1" customHeight="1">
      <c r="A152" s="715" t="s">
        <v>47</v>
      </c>
      <c r="B152" s="716"/>
      <c r="C152" s="717"/>
      <c r="D152" s="10">
        <f>IF(SUM(F137:F151)=0,"",SUM(F137:F151))</f>
        <v>29</v>
      </c>
      <c r="E152" s="704">
        <f>IF((COUNTA(D115:D132)+SUM(G137:G151)+COUNTA(D134))=0,"",COUNTA(D115:D132)+SUM(G137:G151)+COUNTA(D134))</f>
        <v>25</v>
      </c>
      <c r="F152" s="705"/>
      <c r="G152" s="706"/>
      <c r="H152" s="10">
        <f>IF(SUM(J137:J151)=0,"",SUM(J137:J151))</f>
        <v>30</v>
      </c>
      <c r="I152" s="704">
        <f>IF((COUNTA(H115:H132)+SUM(K137:K151)+COUNTA(H134))=0,"",COUNTA(H115:H132)+SUM(K137:K151)+COUNTA(H134))</f>
        <v>31</v>
      </c>
      <c r="J152" s="705"/>
      <c r="K152" s="706"/>
      <c r="L152" s="10">
        <f>IF(SUM(N137:N151)=0,"",SUM(N137:N151))</f>
        <v>30</v>
      </c>
      <c r="M152" s="704">
        <f>IF((COUNTA(L115:L132)+SUM(O137:O151)+COUNTA(L134))=0,"",COUNTA(L115:L132)+SUM(O137:O151)+COUNTA(L134))</f>
        <v>31</v>
      </c>
      <c r="N152" s="705"/>
      <c r="O152" s="706"/>
    </row>
    <row r="153" spans="1:15" ht="14.1" customHeight="1">
      <c r="A153" s="23" t="s">
        <v>48</v>
      </c>
      <c r="B153" s="718" t="s">
        <v>49</v>
      </c>
      <c r="C153" s="719"/>
      <c r="D153" s="719"/>
      <c r="E153" s="719" t="s">
        <v>50</v>
      </c>
      <c r="F153" s="719"/>
      <c r="G153" s="719"/>
      <c r="H153" s="719"/>
      <c r="I153" s="720" t="s">
        <v>51</v>
      </c>
      <c r="J153" s="720"/>
      <c r="K153" s="720"/>
      <c r="L153" s="719" t="s">
        <v>52</v>
      </c>
      <c r="M153" s="719"/>
      <c r="N153" s="719"/>
      <c r="O153" s="721"/>
    </row>
    <row r="154" spans="1:15" ht="14.1" customHeight="1">
      <c r="A154" s="23" t="s">
        <v>53</v>
      </c>
      <c r="B154" s="750" t="s">
        <v>206</v>
      </c>
      <c r="C154" s="751"/>
      <c r="D154" s="751"/>
      <c r="E154" s="751"/>
      <c r="F154" s="751"/>
      <c r="G154" s="751"/>
      <c r="H154" s="751"/>
      <c r="I154" s="751"/>
      <c r="J154" s="751"/>
      <c r="K154" s="751"/>
      <c r="L154" s="751"/>
      <c r="M154" s="751"/>
      <c r="N154" s="751"/>
      <c r="O154" s="752"/>
    </row>
    <row r="155" spans="1:15" ht="14.1" customHeight="1">
      <c r="A155" s="23" t="s">
        <v>54</v>
      </c>
      <c r="B155" s="722"/>
      <c r="C155" s="723"/>
      <c r="D155" s="723"/>
      <c r="E155" s="723"/>
      <c r="F155" s="723"/>
      <c r="G155" s="723"/>
      <c r="H155" s="723"/>
      <c r="I155" s="723"/>
      <c r="J155" s="723"/>
      <c r="K155" s="723"/>
      <c r="L155" s="723"/>
      <c r="M155" s="723"/>
      <c r="N155" s="723"/>
      <c r="O155" s="724"/>
    </row>
    <row r="156" spans="1:15" ht="14.1" customHeight="1">
      <c r="A156" s="24" t="s">
        <v>55</v>
      </c>
      <c r="B156" s="725"/>
      <c r="C156" s="726"/>
      <c r="D156" s="726"/>
      <c r="E156" s="726"/>
      <c r="F156" s="726"/>
      <c r="G156" s="726"/>
      <c r="H156" s="726"/>
      <c r="I156" s="726"/>
      <c r="J156" s="726"/>
      <c r="K156" s="726"/>
      <c r="L156" s="726"/>
      <c r="M156" s="726"/>
      <c r="N156" s="726"/>
      <c r="O156" s="727"/>
    </row>
  </sheetData>
  <mergeCells count="477">
    <mergeCell ref="B154:H154"/>
    <mergeCell ref="I154:O154"/>
    <mergeCell ref="B155:D155"/>
    <mergeCell ref="E155:H155"/>
    <mergeCell ref="I155:O155"/>
    <mergeCell ref="B156:D156"/>
    <mergeCell ref="E156:H156"/>
    <mergeCell ref="I156:O156"/>
    <mergeCell ref="A33:A47"/>
    <mergeCell ref="A85:A99"/>
    <mergeCell ref="A137:A151"/>
    <mergeCell ref="B142:C151"/>
    <mergeCell ref="B137:C141"/>
    <mergeCell ref="A108:C114"/>
    <mergeCell ref="B90:C99"/>
    <mergeCell ref="B85:C89"/>
    <mergeCell ref="A56:C62"/>
    <mergeCell ref="B38:C47"/>
    <mergeCell ref="B33:C37"/>
    <mergeCell ref="D151:E151"/>
    <mergeCell ref="H151:I151"/>
    <mergeCell ref="L151:M151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E133:G133"/>
    <mergeCell ref="I133:K133"/>
    <mergeCell ref="M133:O133"/>
    <mergeCell ref="E134:G134"/>
    <mergeCell ref="I134:K134"/>
    <mergeCell ref="M134:O134"/>
    <mergeCell ref="A135:C135"/>
    <mergeCell ref="E135:G135"/>
    <mergeCell ref="I135:K135"/>
    <mergeCell ref="M135:O135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27:G127"/>
    <mergeCell ref="I127:K127"/>
    <mergeCell ref="M127:O127"/>
    <mergeCell ref="E128:G128"/>
    <mergeCell ref="I128:K128"/>
    <mergeCell ref="M128:O128"/>
    <mergeCell ref="E129:G129"/>
    <mergeCell ref="I129:K129"/>
    <mergeCell ref="M129:O129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1:G121"/>
    <mergeCell ref="I121:K121"/>
    <mergeCell ref="M121:O121"/>
    <mergeCell ref="E122:G122"/>
    <mergeCell ref="I122:K122"/>
    <mergeCell ref="M122:O122"/>
    <mergeCell ref="E123:G123"/>
    <mergeCell ref="I123:K123"/>
    <mergeCell ref="M123:O123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15:G115"/>
    <mergeCell ref="I115:K115"/>
    <mergeCell ref="M115:O115"/>
    <mergeCell ref="E116:G116"/>
    <mergeCell ref="I116:K116"/>
    <mergeCell ref="M116:O116"/>
    <mergeCell ref="E117:G117"/>
    <mergeCell ref="I117:K117"/>
    <mergeCell ref="M117:O117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09:G109"/>
    <mergeCell ref="I109:K109"/>
    <mergeCell ref="M109:O109"/>
    <mergeCell ref="E110:G110"/>
    <mergeCell ref="I110:K110"/>
    <mergeCell ref="M110:O110"/>
    <mergeCell ref="E111:G111"/>
    <mergeCell ref="I111:K111"/>
    <mergeCell ref="M111:O111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B101:D101"/>
    <mergeCell ref="E101:H101"/>
    <mergeCell ref="I101:K101"/>
    <mergeCell ref="L101:O101"/>
    <mergeCell ref="B102:H102"/>
    <mergeCell ref="I102:O102"/>
    <mergeCell ref="B103:D103"/>
    <mergeCell ref="E103:H103"/>
    <mergeCell ref="I103:O103"/>
    <mergeCell ref="D98:E98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D95:E95"/>
    <mergeCell ref="H95:I95"/>
    <mergeCell ref="L95:M95"/>
    <mergeCell ref="D96:E96"/>
    <mergeCell ref="H96:I96"/>
    <mergeCell ref="L96:M96"/>
    <mergeCell ref="D97:E97"/>
    <mergeCell ref="H97:I97"/>
    <mergeCell ref="L97:M97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E80:G80"/>
    <mergeCell ref="I80:K80"/>
    <mergeCell ref="M80:O80"/>
    <mergeCell ref="E81:G81"/>
    <mergeCell ref="I81:K81"/>
    <mergeCell ref="M81:O81"/>
    <mergeCell ref="E82:G82"/>
    <mergeCell ref="I82:K82"/>
    <mergeCell ref="M82:O82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74:G74"/>
    <mergeCell ref="I74:K74"/>
    <mergeCell ref="M74:O74"/>
    <mergeCell ref="E75:G75"/>
    <mergeCell ref="I75:K75"/>
    <mergeCell ref="M75:O75"/>
    <mergeCell ref="E76:G76"/>
    <mergeCell ref="I76:K76"/>
    <mergeCell ref="M76:O76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68:G68"/>
    <mergeCell ref="I68:K68"/>
    <mergeCell ref="M68:O68"/>
    <mergeCell ref="E69:G69"/>
    <mergeCell ref="I69:K69"/>
    <mergeCell ref="M69:O69"/>
    <mergeCell ref="E70:G70"/>
    <mergeCell ref="I70:K70"/>
    <mergeCell ref="M70:O70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2:G62"/>
    <mergeCell ref="I62:K62"/>
    <mergeCell ref="M62:O62"/>
    <mergeCell ref="E63:G63"/>
    <mergeCell ref="I63:K63"/>
    <mergeCell ref="M63:O63"/>
    <mergeCell ref="E64:G64"/>
    <mergeCell ref="I64:K64"/>
    <mergeCell ref="M64:O64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56:G56"/>
    <mergeCell ref="I56:K56"/>
    <mergeCell ref="M56:O56"/>
    <mergeCell ref="E57:G57"/>
    <mergeCell ref="I57:K57"/>
    <mergeCell ref="M57:O57"/>
    <mergeCell ref="E58:G58"/>
    <mergeCell ref="I58:K58"/>
    <mergeCell ref="M58:O58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A48:C48"/>
    <mergeCell ref="E48:G48"/>
    <mergeCell ref="I48:K48"/>
    <mergeCell ref="M48:O48"/>
    <mergeCell ref="B49:D49"/>
    <mergeCell ref="E49:H49"/>
    <mergeCell ref="I49:K49"/>
    <mergeCell ref="L49:O49"/>
    <mergeCell ref="B50:H50"/>
    <mergeCell ref="I50:O50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D42:E42"/>
    <mergeCell ref="H42:I42"/>
    <mergeCell ref="L42:M42"/>
    <mergeCell ref="D43:E43"/>
    <mergeCell ref="H43:I43"/>
    <mergeCell ref="L43:M43"/>
    <mergeCell ref="D44:E44"/>
    <mergeCell ref="H44:I44"/>
    <mergeCell ref="L44:M44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36:E36"/>
    <mergeCell ref="H36:I36"/>
    <mergeCell ref="L36:M36"/>
    <mergeCell ref="D37:E37"/>
    <mergeCell ref="H37:I37"/>
    <mergeCell ref="L37:M37"/>
    <mergeCell ref="D38:E38"/>
    <mergeCell ref="H38:I38"/>
    <mergeCell ref="L38:M38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E30:G30"/>
    <mergeCell ref="I30:K30"/>
    <mergeCell ref="M30:O30"/>
    <mergeCell ref="A31:C31"/>
    <mergeCell ref="E31:G31"/>
    <mergeCell ref="I31:K31"/>
    <mergeCell ref="M31:O31"/>
    <mergeCell ref="A32:C32"/>
    <mergeCell ref="E32:G32"/>
    <mergeCell ref="I32:K32"/>
    <mergeCell ref="M32:O32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6:G6"/>
    <mergeCell ref="I6:K6"/>
    <mergeCell ref="M6:O6"/>
    <mergeCell ref="E7:G7"/>
    <mergeCell ref="I7:K7"/>
    <mergeCell ref="M7:O7"/>
    <mergeCell ref="E8:G8"/>
    <mergeCell ref="I8:K8"/>
    <mergeCell ref="M8:O8"/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A4:C10"/>
  </mergeCells>
  <phoneticPr fontId="26" type="noConversion"/>
  <printOptions horizontalCentered="1"/>
  <pageMargins left="0.70866141732283505" right="0.70866141732283505" top="0.55118110236220497" bottom="0.55118110236220497" header="0.31496062992126" footer="0.31496062992126"/>
  <pageSetup paperSize="9" orientation="portrait" r:id="rId1"/>
  <rowBreaks count="2" manualBreakCount="2">
    <brk id="52" max="16383" man="1"/>
    <brk id="104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56"/>
  <sheetViews>
    <sheetView view="pageBreakPreview" topLeftCell="A52" zoomScaleNormal="100" workbookViewId="0">
      <selection activeCell="L28" sqref="L28"/>
    </sheetView>
  </sheetViews>
  <sheetFormatPr defaultColWidth="9" defaultRowHeight="14.25"/>
  <cols>
    <col min="1" max="1" width="2.875" style="1" customWidth="1"/>
    <col min="2" max="2" width="7.875" style="1" customWidth="1"/>
    <col min="3" max="3" width="3.375" style="1" customWidth="1"/>
    <col min="4" max="4" width="10" style="1" customWidth="1"/>
    <col min="5" max="5" width="4.125" style="1" customWidth="1"/>
    <col min="6" max="6" width="2.75" style="1" customWidth="1"/>
    <col min="7" max="7" width="2.875" style="1" customWidth="1"/>
    <col min="8" max="8" width="10.375" style="1" customWidth="1"/>
    <col min="9" max="9" width="4" style="1" customWidth="1"/>
    <col min="10" max="10" width="2.875" style="1" customWidth="1"/>
    <col min="11" max="11" width="3" style="1" customWidth="1"/>
    <col min="12" max="12" width="10.375" style="1" customWidth="1"/>
    <col min="13" max="13" width="4.625" style="1" customWidth="1"/>
    <col min="14" max="14" width="3.125" style="1" customWidth="1"/>
    <col min="15" max="15" width="2.75" style="1" customWidth="1"/>
    <col min="16" max="16384" width="9" style="1"/>
  </cols>
  <sheetData>
    <row r="1" spans="1:15" ht="14.25" customHeight="1">
      <c r="A1" s="679" t="s">
        <v>16</v>
      </c>
      <c r="B1" s="679"/>
      <c r="C1" s="679"/>
      <c r="D1" s="679"/>
    </row>
    <row r="2" spans="1:15" ht="20.25">
      <c r="A2" s="680" t="s">
        <v>17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</row>
    <row r="3" spans="1:15" ht="16.7" customHeight="1">
      <c r="A3" s="681" t="s">
        <v>588</v>
      </c>
      <c r="B3" s="681"/>
      <c r="C3" s="681"/>
      <c r="D3" s="681"/>
      <c r="E3" s="682" t="s">
        <v>19</v>
      </c>
      <c r="F3" s="682"/>
      <c r="G3" s="682"/>
      <c r="H3" s="682"/>
      <c r="I3" s="682"/>
      <c r="J3" s="683" t="s">
        <v>449</v>
      </c>
      <c r="K3" s="683"/>
      <c r="L3" s="683"/>
      <c r="M3" s="683"/>
      <c r="N3" s="683"/>
      <c r="O3" s="683"/>
    </row>
    <row r="4" spans="1:15" ht="14.1" customHeight="1">
      <c r="A4" s="850"/>
      <c r="B4" s="850"/>
      <c r="C4" s="850"/>
      <c r="D4" s="2" t="s">
        <v>589</v>
      </c>
      <c r="E4" s="684"/>
      <c r="F4" s="685"/>
      <c r="G4" s="686"/>
      <c r="H4" s="2" t="s">
        <v>589</v>
      </c>
      <c r="I4" s="684"/>
      <c r="J4" s="685"/>
      <c r="K4" s="686"/>
      <c r="L4" s="25" t="s">
        <v>589</v>
      </c>
      <c r="M4" s="810"/>
      <c r="N4" s="811"/>
      <c r="O4" s="812"/>
    </row>
    <row r="5" spans="1:15" ht="14.1" customHeight="1">
      <c r="A5" s="850"/>
      <c r="B5" s="850"/>
      <c r="C5" s="850"/>
      <c r="D5" s="3" t="s">
        <v>21</v>
      </c>
      <c r="E5" s="687"/>
      <c r="F5" s="688"/>
      <c r="G5" s="689"/>
      <c r="H5" s="3" t="s">
        <v>393</v>
      </c>
      <c r="I5" s="687"/>
      <c r="J5" s="688"/>
      <c r="K5" s="689"/>
      <c r="L5" s="27" t="s">
        <v>21</v>
      </c>
      <c r="M5" s="813"/>
      <c r="N5" s="814"/>
      <c r="O5" s="815"/>
    </row>
    <row r="6" spans="1:15" ht="14.1" customHeight="1">
      <c r="A6" s="850"/>
      <c r="B6" s="850"/>
      <c r="C6" s="850"/>
      <c r="D6" s="4" t="s">
        <v>22</v>
      </c>
      <c r="E6" s="690"/>
      <c r="F6" s="691"/>
      <c r="G6" s="692"/>
      <c r="H6" s="4" t="s">
        <v>395</v>
      </c>
      <c r="I6" s="690"/>
      <c r="J6" s="691"/>
      <c r="K6" s="692"/>
      <c r="L6" s="29" t="s">
        <v>22</v>
      </c>
      <c r="M6" s="816"/>
      <c r="N6" s="817"/>
      <c r="O6" s="818"/>
    </row>
    <row r="7" spans="1:15" ht="14.1" customHeight="1">
      <c r="A7" s="850"/>
      <c r="B7" s="850"/>
      <c r="C7" s="850"/>
      <c r="D7" s="5" t="s">
        <v>23</v>
      </c>
      <c r="E7" s="690"/>
      <c r="F7" s="691"/>
      <c r="G7" s="692"/>
      <c r="H7" s="5" t="s">
        <v>23</v>
      </c>
      <c r="I7" s="690"/>
      <c r="J7" s="691"/>
      <c r="K7" s="692"/>
      <c r="L7" s="31" t="s">
        <v>23</v>
      </c>
      <c r="M7" s="816"/>
      <c r="N7" s="817"/>
      <c r="O7" s="818"/>
    </row>
    <row r="8" spans="1:15" ht="14.1" customHeight="1">
      <c r="A8" s="850"/>
      <c r="B8" s="850"/>
      <c r="C8" s="850"/>
      <c r="D8" s="5">
        <v>2</v>
      </c>
      <c r="E8" s="690"/>
      <c r="F8" s="691"/>
      <c r="G8" s="692"/>
      <c r="H8" s="5">
        <v>2</v>
      </c>
      <c r="I8" s="690"/>
      <c r="J8" s="691"/>
      <c r="K8" s="692"/>
      <c r="L8" s="31">
        <v>2</v>
      </c>
      <c r="M8" s="816"/>
      <c r="N8" s="817"/>
      <c r="O8" s="818"/>
    </row>
    <row r="9" spans="1:15" ht="14.1" customHeight="1">
      <c r="A9" s="850"/>
      <c r="B9" s="850"/>
      <c r="C9" s="850"/>
      <c r="D9" s="5">
        <v>1</v>
      </c>
      <c r="E9" s="690"/>
      <c r="F9" s="691"/>
      <c r="G9" s="692"/>
      <c r="H9" s="4">
        <v>1</v>
      </c>
      <c r="I9" s="693"/>
      <c r="J9" s="694"/>
      <c r="K9" s="695"/>
      <c r="L9" s="31">
        <v>2</v>
      </c>
      <c r="M9" s="816"/>
      <c r="N9" s="817"/>
      <c r="O9" s="818"/>
    </row>
    <row r="10" spans="1:15" ht="14.1" customHeight="1">
      <c r="A10" s="850"/>
      <c r="B10" s="850"/>
      <c r="C10" s="850"/>
      <c r="D10" s="6">
        <v>1</v>
      </c>
      <c r="E10" s="699"/>
      <c r="F10" s="697"/>
      <c r="G10" s="698"/>
      <c r="H10" s="6">
        <v>1</v>
      </c>
      <c r="I10" s="696"/>
      <c r="J10" s="697"/>
      <c r="K10" s="698"/>
      <c r="L10" s="6">
        <v>1</v>
      </c>
      <c r="M10" s="878"/>
      <c r="N10" s="789"/>
      <c r="O10" s="790"/>
    </row>
    <row r="11" spans="1:15" ht="14.1" customHeight="1">
      <c r="A11" s="7">
        <v>9</v>
      </c>
      <c r="B11" s="8" t="s">
        <v>24</v>
      </c>
      <c r="C11" s="7">
        <v>1</v>
      </c>
      <c r="D11" s="9" t="s">
        <v>25</v>
      </c>
      <c r="E11" s="700"/>
      <c r="F11" s="707"/>
      <c r="G11" s="708"/>
      <c r="H11" s="9" t="s">
        <v>25</v>
      </c>
      <c r="I11" s="700"/>
      <c r="J11" s="707"/>
      <c r="K11" s="708"/>
      <c r="L11" s="9"/>
      <c r="M11" s="889"/>
      <c r="N11" s="707"/>
      <c r="O11" s="708"/>
    </row>
    <row r="12" spans="1:15" ht="14.1" customHeight="1">
      <c r="A12" s="7"/>
      <c r="B12" s="8" t="s">
        <v>26</v>
      </c>
      <c r="C12" s="7">
        <v>2</v>
      </c>
      <c r="D12" s="9" t="s">
        <v>25</v>
      </c>
      <c r="E12" s="700"/>
      <c r="F12" s="707"/>
      <c r="G12" s="708"/>
      <c r="H12" s="9" t="s">
        <v>25</v>
      </c>
      <c r="I12" s="700"/>
      <c r="J12" s="707"/>
      <c r="K12" s="708"/>
      <c r="L12" s="9"/>
      <c r="M12" s="700"/>
      <c r="N12" s="707"/>
      <c r="O12" s="708"/>
    </row>
    <row r="13" spans="1:15" ht="14.1" customHeight="1">
      <c r="A13" s="7"/>
      <c r="B13" s="8" t="s">
        <v>27</v>
      </c>
      <c r="C13" s="7">
        <v>3</v>
      </c>
      <c r="D13" s="9" t="s">
        <v>25</v>
      </c>
      <c r="E13" s="700"/>
      <c r="F13" s="707"/>
      <c r="G13" s="708"/>
      <c r="H13" s="9" t="s">
        <v>25</v>
      </c>
      <c r="I13" s="700"/>
      <c r="J13" s="707"/>
      <c r="K13" s="708"/>
      <c r="L13" s="9"/>
      <c r="M13" s="700"/>
      <c r="N13" s="707"/>
      <c r="O13" s="708"/>
    </row>
    <row r="14" spans="1:15" ht="14.1" customHeight="1">
      <c r="A14" s="7"/>
      <c r="B14" s="8" t="s">
        <v>28</v>
      </c>
      <c r="C14" s="7">
        <v>4</v>
      </c>
      <c r="D14" s="9" t="s">
        <v>25</v>
      </c>
      <c r="E14" s="700"/>
      <c r="F14" s="707"/>
      <c r="G14" s="708"/>
      <c r="H14" s="9" t="s">
        <v>25</v>
      </c>
      <c r="I14" s="700"/>
      <c r="J14" s="707"/>
      <c r="K14" s="708"/>
      <c r="L14" s="9"/>
      <c r="M14" s="700"/>
      <c r="N14" s="707"/>
      <c r="O14" s="708"/>
    </row>
    <row r="15" spans="1:15" ht="14.1" customHeight="1">
      <c r="A15" s="7"/>
      <c r="B15" s="8" t="s">
        <v>29</v>
      </c>
      <c r="C15" s="7">
        <v>5</v>
      </c>
      <c r="D15" s="9" t="s">
        <v>25</v>
      </c>
      <c r="E15" s="700"/>
      <c r="F15" s="707"/>
      <c r="G15" s="708"/>
      <c r="H15" s="9" t="s">
        <v>25</v>
      </c>
      <c r="I15" s="700"/>
      <c r="J15" s="707"/>
      <c r="K15" s="708"/>
      <c r="L15" s="9"/>
      <c r="M15" s="700"/>
      <c r="N15" s="707"/>
      <c r="O15" s="708"/>
    </row>
    <row r="16" spans="1:15" ht="14.1" customHeight="1">
      <c r="A16" s="7">
        <v>10</v>
      </c>
      <c r="B16" s="8" t="s">
        <v>30</v>
      </c>
      <c r="C16" s="7">
        <v>6</v>
      </c>
      <c r="D16" s="9" t="s">
        <v>25</v>
      </c>
      <c r="E16" s="700"/>
      <c r="F16" s="707"/>
      <c r="G16" s="708"/>
      <c r="H16" s="9" t="s">
        <v>25</v>
      </c>
      <c r="I16" s="700"/>
      <c r="J16" s="707"/>
      <c r="K16" s="708"/>
      <c r="L16" s="9"/>
      <c r="M16" s="700"/>
      <c r="N16" s="707"/>
      <c r="O16" s="708"/>
    </row>
    <row r="17" spans="1:15" ht="14.1" customHeight="1">
      <c r="A17" s="7"/>
      <c r="B17" s="8" t="s">
        <v>31</v>
      </c>
      <c r="C17" s="7">
        <v>7</v>
      </c>
      <c r="D17" s="9" t="s">
        <v>25</v>
      </c>
      <c r="E17" s="700"/>
      <c r="F17" s="707"/>
      <c r="G17" s="708"/>
      <c r="H17" s="9" t="s">
        <v>25</v>
      </c>
      <c r="I17" s="700"/>
      <c r="J17" s="707"/>
      <c r="K17" s="708"/>
      <c r="L17" s="9"/>
      <c r="M17" s="700"/>
      <c r="N17" s="707"/>
      <c r="O17" s="708"/>
    </row>
    <row r="18" spans="1:15" ht="14.1" customHeight="1">
      <c r="A18" s="7"/>
      <c r="B18" s="8" t="s">
        <v>32</v>
      </c>
      <c r="C18" s="7">
        <v>8</v>
      </c>
      <c r="D18" s="9" t="s">
        <v>25</v>
      </c>
      <c r="E18" s="700"/>
      <c r="F18" s="707"/>
      <c r="G18" s="708"/>
      <c r="H18" s="9" t="s">
        <v>25</v>
      </c>
      <c r="I18" s="700"/>
      <c r="J18" s="707"/>
      <c r="K18" s="708"/>
      <c r="L18" s="9"/>
      <c r="M18" s="700"/>
      <c r="N18" s="707"/>
      <c r="O18" s="708"/>
    </row>
    <row r="19" spans="1:15" ht="14.1" customHeight="1">
      <c r="A19" s="7"/>
      <c r="B19" s="8" t="s">
        <v>33</v>
      </c>
      <c r="C19" s="7">
        <v>9</v>
      </c>
      <c r="D19" s="9" t="s">
        <v>25</v>
      </c>
      <c r="E19" s="700"/>
      <c r="F19" s="707"/>
      <c r="G19" s="708"/>
      <c r="H19" s="9" t="s">
        <v>25</v>
      </c>
      <c r="I19" s="700"/>
      <c r="J19" s="707"/>
      <c r="K19" s="708"/>
      <c r="L19" s="9"/>
      <c r="M19" s="700"/>
      <c r="N19" s="707"/>
      <c r="O19" s="708"/>
    </row>
    <row r="20" spans="1:15" ht="14.1" customHeight="1">
      <c r="A20" s="7"/>
      <c r="B20" s="8" t="s">
        <v>34</v>
      </c>
      <c r="C20" s="7">
        <v>10</v>
      </c>
      <c r="D20" s="9" t="s">
        <v>25</v>
      </c>
      <c r="E20" s="700"/>
      <c r="F20" s="707"/>
      <c r="G20" s="708"/>
      <c r="H20" s="9" t="s">
        <v>25</v>
      </c>
      <c r="I20" s="700"/>
      <c r="J20" s="707"/>
      <c r="K20" s="708"/>
      <c r="L20" s="9"/>
      <c r="M20" s="700"/>
      <c r="N20" s="707"/>
      <c r="O20" s="708"/>
    </row>
    <row r="21" spans="1:15" ht="14.1" customHeight="1">
      <c r="A21" s="7">
        <v>11</v>
      </c>
      <c r="B21" s="8" t="s">
        <v>35</v>
      </c>
      <c r="C21" s="7">
        <v>11</v>
      </c>
      <c r="D21" s="9" t="s">
        <v>25</v>
      </c>
      <c r="E21" s="700"/>
      <c r="F21" s="707"/>
      <c r="G21" s="708"/>
      <c r="H21" s="9" t="s">
        <v>25</v>
      </c>
      <c r="I21" s="700"/>
      <c r="J21" s="707"/>
      <c r="K21" s="708"/>
      <c r="L21" s="9"/>
      <c r="M21" s="700"/>
      <c r="N21" s="707"/>
      <c r="O21" s="708"/>
    </row>
    <row r="22" spans="1:15" ht="14.1" customHeight="1">
      <c r="A22" s="7"/>
      <c r="B22" s="8" t="s">
        <v>36</v>
      </c>
      <c r="C22" s="7">
        <v>12</v>
      </c>
      <c r="D22" s="9" t="s">
        <v>25</v>
      </c>
      <c r="E22" s="700"/>
      <c r="F22" s="707"/>
      <c r="G22" s="708"/>
      <c r="H22" s="9" t="s">
        <v>25</v>
      </c>
      <c r="I22" s="700"/>
      <c r="J22" s="707"/>
      <c r="K22" s="708"/>
      <c r="L22" s="9"/>
      <c r="M22" s="700"/>
      <c r="N22" s="707"/>
      <c r="O22" s="708"/>
    </row>
    <row r="23" spans="1:15" ht="14.1" customHeight="1">
      <c r="A23" s="7"/>
      <c r="B23" s="8" t="s">
        <v>37</v>
      </c>
      <c r="C23" s="7">
        <v>13</v>
      </c>
      <c r="D23" s="9" t="s">
        <v>25</v>
      </c>
      <c r="E23" s="700"/>
      <c r="F23" s="707"/>
      <c r="G23" s="708"/>
      <c r="H23" s="9" t="s">
        <v>25</v>
      </c>
      <c r="I23" s="700"/>
      <c r="J23" s="707"/>
      <c r="K23" s="708"/>
      <c r="L23" s="9"/>
      <c r="M23" s="700"/>
      <c r="N23" s="707"/>
      <c r="O23" s="708"/>
    </row>
    <row r="24" spans="1:15" ht="14.1" customHeight="1">
      <c r="A24" s="7"/>
      <c r="B24" s="8" t="s">
        <v>38</v>
      </c>
      <c r="C24" s="7">
        <v>14</v>
      </c>
      <c r="D24" s="9" t="s">
        <v>25</v>
      </c>
      <c r="E24" s="700"/>
      <c r="F24" s="707"/>
      <c r="G24" s="708"/>
      <c r="H24" s="9" t="s">
        <v>25</v>
      </c>
      <c r="I24" s="700"/>
      <c r="J24" s="707"/>
      <c r="K24" s="708"/>
      <c r="L24" s="9"/>
      <c r="M24" s="700"/>
      <c r="N24" s="707"/>
      <c r="O24" s="708"/>
    </row>
    <row r="25" spans="1:15" ht="14.1" customHeight="1">
      <c r="A25" s="7">
        <v>12</v>
      </c>
      <c r="B25" s="8" t="s">
        <v>26</v>
      </c>
      <c r="C25" s="7">
        <v>15</v>
      </c>
      <c r="D25" s="9" t="s">
        <v>25</v>
      </c>
      <c r="E25" s="700"/>
      <c r="F25" s="707"/>
      <c r="G25" s="708"/>
      <c r="H25" s="9" t="s">
        <v>25</v>
      </c>
      <c r="I25" s="700"/>
      <c r="J25" s="707"/>
      <c r="K25" s="708"/>
      <c r="L25" s="9"/>
      <c r="M25" s="700"/>
      <c r="N25" s="707"/>
      <c r="O25" s="708"/>
    </row>
    <row r="26" spans="1:15" ht="14.1" customHeight="1">
      <c r="A26" s="7"/>
      <c r="B26" s="8" t="s">
        <v>27</v>
      </c>
      <c r="C26" s="7">
        <v>16</v>
      </c>
      <c r="D26" s="9" t="s">
        <v>25</v>
      </c>
      <c r="E26" s="700"/>
      <c r="F26" s="707"/>
      <c r="G26" s="708"/>
      <c r="H26" s="9" t="s">
        <v>25</v>
      </c>
      <c r="I26" s="700"/>
      <c r="J26" s="707"/>
      <c r="K26" s="708"/>
      <c r="L26" s="9"/>
      <c r="M26" s="700"/>
      <c r="N26" s="707"/>
      <c r="O26" s="708"/>
    </row>
    <row r="27" spans="1:15" ht="14.1" customHeight="1">
      <c r="A27" s="7"/>
      <c r="B27" s="8" t="s">
        <v>28</v>
      </c>
      <c r="C27" s="7">
        <v>17</v>
      </c>
      <c r="D27" s="9" t="s">
        <v>25</v>
      </c>
      <c r="E27" s="700"/>
      <c r="F27" s="707"/>
      <c r="G27" s="708"/>
      <c r="H27" s="9" t="s">
        <v>25</v>
      </c>
      <c r="I27" s="700"/>
      <c r="J27" s="707"/>
      <c r="K27" s="708"/>
      <c r="L27" s="9" t="s">
        <v>590</v>
      </c>
      <c r="M27" s="700"/>
      <c r="N27" s="707"/>
      <c r="O27" s="708"/>
    </row>
    <row r="28" spans="1:15" ht="14.1" customHeight="1">
      <c r="A28" s="7"/>
      <c r="B28" s="8" t="s">
        <v>39</v>
      </c>
      <c r="C28" s="7">
        <v>18</v>
      </c>
      <c r="D28" s="9" t="s">
        <v>25</v>
      </c>
      <c r="E28" s="700"/>
      <c r="F28" s="707"/>
      <c r="G28" s="708"/>
      <c r="H28" s="9" t="s">
        <v>25</v>
      </c>
      <c r="I28" s="700"/>
      <c r="J28" s="707"/>
      <c r="K28" s="708"/>
      <c r="L28" s="34" t="s">
        <v>60</v>
      </c>
      <c r="M28" s="700"/>
      <c r="N28" s="707"/>
      <c r="O28" s="708"/>
    </row>
    <row r="29" spans="1:15" ht="14.1" customHeight="1">
      <c r="A29" s="7">
        <v>1</v>
      </c>
      <c r="B29" s="8" t="s">
        <v>40</v>
      </c>
      <c r="C29" s="7">
        <v>19</v>
      </c>
      <c r="D29" s="9" t="s">
        <v>25</v>
      </c>
      <c r="E29" s="700"/>
      <c r="F29" s="707"/>
      <c r="G29" s="708"/>
      <c r="H29" s="9" t="s">
        <v>25</v>
      </c>
      <c r="I29" s="700"/>
      <c r="J29" s="707"/>
      <c r="K29" s="708"/>
      <c r="L29" s="35" t="s">
        <v>63</v>
      </c>
      <c r="M29" s="800"/>
      <c r="N29" s="801"/>
      <c r="O29" s="802"/>
    </row>
    <row r="30" spans="1:15" ht="14.1" customHeight="1">
      <c r="A30" s="7"/>
      <c r="B30" s="8" t="s">
        <v>41</v>
      </c>
      <c r="C30" s="7">
        <v>20</v>
      </c>
      <c r="D30" s="9" t="s">
        <v>25</v>
      </c>
      <c r="E30" s="700"/>
      <c r="F30" s="707"/>
      <c r="G30" s="708"/>
      <c r="H30" s="9" t="s">
        <v>25</v>
      </c>
      <c r="I30" s="700"/>
      <c r="J30" s="707"/>
      <c r="K30" s="708"/>
      <c r="L30" s="36" t="s">
        <v>64</v>
      </c>
      <c r="M30" s="700"/>
      <c r="N30" s="887"/>
      <c r="O30" s="888"/>
    </row>
    <row r="31" spans="1:15" ht="14.1" customHeight="1">
      <c r="A31" s="703" t="s">
        <v>42</v>
      </c>
      <c r="B31" s="703"/>
      <c r="C31" s="703"/>
      <c r="D31" s="10">
        <v>5</v>
      </c>
      <c r="E31" s="704"/>
      <c r="F31" s="705"/>
      <c r="G31" s="706"/>
      <c r="H31" s="10">
        <v>5</v>
      </c>
      <c r="I31" s="704"/>
      <c r="J31" s="705"/>
      <c r="K31" s="706"/>
      <c r="L31" s="10">
        <v>3</v>
      </c>
      <c r="M31" s="704"/>
      <c r="N31" s="705"/>
      <c r="O31" s="706"/>
    </row>
    <row r="32" spans="1:15" ht="14.1" customHeight="1">
      <c r="A32" s="703" t="s">
        <v>43</v>
      </c>
      <c r="B32" s="703"/>
      <c r="C32" s="703"/>
      <c r="D32" s="9" t="str">
        <f t="shared" ref="D32:I32" si="0">IF(18-COUNTA(D11:D28)=0,"",IF(D29="","",18-COUNTA(D11:D28)))</f>
        <v/>
      </c>
      <c r="E32" s="700" t="str">
        <f t="shared" si="0"/>
        <v/>
      </c>
      <c r="F32" s="707"/>
      <c r="G32" s="708"/>
      <c r="H32" s="9" t="str">
        <f>IF(18-COUNTA(H11:H28)=0,"",IF(H29="","",18-COUNTA(H11:H28)))</f>
        <v/>
      </c>
      <c r="I32" s="700" t="str">
        <f t="shared" si="0"/>
        <v/>
      </c>
      <c r="J32" s="707"/>
      <c r="K32" s="708"/>
      <c r="L32" s="9">
        <f>IF(18-COUNTA(L11:L28)=0,"",IF(L29="","",18-COUNTA(L11:L28)))</f>
        <v>16</v>
      </c>
      <c r="M32" s="700" t="str">
        <f>IF(18-COUNTA(M11:M28)=0,"",IF(M29="","",18-COUNTA(M11:M28)))</f>
        <v/>
      </c>
      <c r="N32" s="707"/>
      <c r="O32" s="708"/>
    </row>
    <row r="33" spans="1:15" ht="12.95" customHeight="1">
      <c r="A33" s="832" t="s">
        <v>44</v>
      </c>
      <c r="B33" s="844" t="s">
        <v>45</v>
      </c>
      <c r="C33" s="845"/>
      <c r="D33" s="709"/>
      <c r="E33" s="710"/>
      <c r="F33" s="12"/>
      <c r="G33" s="13"/>
      <c r="H33" s="742"/>
      <c r="I33" s="877"/>
      <c r="J33" s="21"/>
      <c r="K33" s="37"/>
      <c r="L33" s="740" t="s">
        <v>68</v>
      </c>
      <c r="M33" s="746"/>
      <c r="N33" s="13">
        <v>6</v>
      </c>
      <c r="O33" s="38">
        <v>5.5</v>
      </c>
    </row>
    <row r="34" spans="1:15" ht="12.95" customHeight="1">
      <c r="A34" s="833"/>
      <c r="B34" s="846"/>
      <c r="C34" s="847"/>
      <c r="D34" s="711"/>
      <c r="E34" s="712"/>
      <c r="F34" s="12"/>
      <c r="G34" s="13"/>
      <c r="H34" s="740"/>
      <c r="I34" s="746"/>
      <c r="J34" s="12"/>
      <c r="K34" s="13"/>
      <c r="L34" s="775" t="s">
        <v>441</v>
      </c>
      <c r="M34" s="775"/>
      <c r="N34" s="13">
        <v>6</v>
      </c>
      <c r="O34" s="40">
        <v>5.5</v>
      </c>
    </row>
    <row r="35" spans="1:15" ht="12.95" customHeight="1">
      <c r="A35" s="833"/>
      <c r="B35" s="846"/>
      <c r="C35" s="847"/>
      <c r="D35" s="711"/>
      <c r="E35" s="712"/>
      <c r="F35" s="12"/>
      <c r="G35" s="14"/>
      <c r="H35" s="740"/>
      <c r="I35" s="746"/>
      <c r="J35" s="12"/>
      <c r="K35" s="13"/>
      <c r="L35" s="775"/>
      <c r="M35" s="775"/>
      <c r="N35" s="13"/>
      <c r="O35" s="40"/>
    </row>
    <row r="36" spans="1:15" ht="12.95" customHeight="1">
      <c r="A36" s="833"/>
      <c r="B36" s="846"/>
      <c r="C36" s="847"/>
      <c r="D36" s="711"/>
      <c r="E36" s="712"/>
      <c r="F36" s="12"/>
      <c r="G36" s="14"/>
      <c r="H36" s="857"/>
      <c r="I36" s="741"/>
      <c r="J36" s="12"/>
      <c r="K36" s="14"/>
      <c r="L36" s="740"/>
      <c r="M36" s="746"/>
      <c r="N36" s="15"/>
      <c r="O36" s="40"/>
    </row>
    <row r="37" spans="1:15" ht="12.95" customHeight="1">
      <c r="A37" s="833"/>
      <c r="B37" s="848"/>
      <c r="C37" s="849"/>
      <c r="D37" s="713"/>
      <c r="E37" s="714"/>
      <c r="F37" s="19"/>
      <c r="G37" s="20"/>
      <c r="H37" s="858"/>
      <c r="I37" s="773"/>
      <c r="J37" s="19"/>
      <c r="K37" s="20"/>
      <c r="L37" s="772"/>
      <c r="M37" s="860"/>
      <c r="N37" s="20"/>
      <c r="O37" s="41"/>
    </row>
    <row r="38" spans="1:15" ht="12.95" customHeight="1">
      <c r="A38" s="833"/>
      <c r="B38" s="838" t="s">
        <v>46</v>
      </c>
      <c r="C38" s="839"/>
      <c r="D38" s="709"/>
      <c r="E38" s="710"/>
      <c r="F38" s="21"/>
      <c r="G38" s="22"/>
      <c r="H38" s="740"/>
      <c r="I38" s="746"/>
      <c r="J38" s="37"/>
      <c r="K38" s="38"/>
      <c r="L38" s="742" t="s">
        <v>499</v>
      </c>
      <c r="M38" s="877"/>
      <c r="N38" s="37">
        <v>3</v>
      </c>
      <c r="O38" s="38">
        <v>3</v>
      </c>
    </row>
    <row r="39" spans="1:15" ht="12.95" customHeight="1">
      <c r="A39" s="833"/>
      <c r="B39" s="840"/>
      <c r="C39" s="841"/>
      <c r="D39" s="711"/>
      <c r="E39" s="712"/>
      <c r="F39" s="12"/>
      <c r="G39" s="13"/>
      <c r="H39" s="740"/>
      <c r="I39" s="746"/>
      <c r="J39" s="15"/>
      <c r="K39" s="40"/>
      <c r="L39" s="740" t="s">
        <v>71</v>
      </c>
      <c r="M39" s="746"/>
      <c r="N39" s="15">
        <v>2</v>
      </c>
      <c r="O39" s="40">
        <v>1</v>
      </c>
    </row>
    <row r="40" spans="1:15" ht="12.95" customHeight="1">
      <c r="A40" s="833"/>
      <c r="B40" s="840"/>
      <c r="C40" s="841"/>
      <c r="D40" s="711"/>
      <c r="E40" s="712"/>
      <c r="F40" s="12"/>
      <c r="G40" s="13"/>
      <c r="H40" s="740"/>
      <c r="I40" s="746"/>
      <c r="J40" s="12"/>
      <c r="K40" s="13"/>
      <c r="L40" s="740" t="s">
        <v>73</v>
      </c>
      <c r="M40" s="746"/>
      <c r="N40" s="15">
        <v>2</v>
      </c>
      <c r="O40" s="40">
        <v>1</v>
      </c>
    </row>
    <row r="41" spans="1:15" ht="12.95" customHeight="1">
      <c r="A41" s="833"/>
      <c r="B41" s="840"/>
      <c r="C41" s="841"/>
      <c r="D41" s="711"/>
      <c r="E41" s="712"/>
      <c r="F41" s="12"/>
      <c r="G41" s="13"/>
      <c r="H41" s="711"/>
      <c r="I41" s="712"/>
      <c r="J41" s="12"/>
      <c r="K41" s="13"/>
      <c r="L41" s="740" t="s">
        <v>591</v>
      </c>
      <c r="M41" s="746"/>
      <c r="N41" s="15">
        <v>4</v>
      </c>
      <c r="O41" s="40">
        <v>4</v>
      </c>
    </row>
    <row r="42" spans="1:15" ht="12.95" customHeight="1">
      <c r="A42" s="833"/>
      <c r="B42" s="840"/>
      <c r="C42" s="841"/>
      <c r="D42" s="711"/>
      <c r="E42" s="712"/>
      <c r="F42" s="12"/>
      <c r="G42" s="13"/>
      <c r="H42" s="711"/>
      <c r="I42" s="712"/>
      <c r="J42" s="12"/>
      <c r="K42" s="13"/>
      <c r="L42" s="740" t="s">
        <v>420</v>
      </c>
      <c r="M42" s="746"/>
      <c r="N42" s="13">
        <v>2</v>
      </c>
      <c r="O42" s="40">
        <v>2</v>
      </c>
    </row>
    <row r="43" spans="1:15" ht="12.95" customHeight="1">
      <c r="A43" s="833"/>
      <c r="B43" s="840"/>
      <c r="C43" s="841"/>
      <c r="D43" s="711"/>
      <c r="E43" s="712"/>
      <c r="F43" s="12"/>
      <c r="G43" s="13"/>
      <c r="H43" s="711"/>
      <c r="I43" s="712"/>
      <c r="J43" s="12"/>
      <c r="K43" s="13"/>
      <c r="L43" s="740" t="s">
        <v>101</v>
      </c>
      <c r="M43" s="859"/>
      <c r="N43" s="12">
        <v>2</v>
      </c>
      <c r="O43" s="13">
        <v>2</v>
      </c>
    </row>
    <row r="44" spans="1:15" ht="12.95" customHeight="1">
      <c r="A44" s="833"/>
      <c r="B44" s="840"/>
      <c r="C44" s="841"/>
      <c r="D44" s="711"/>
      <c r="E44" s="712"/>
      <c r="F44" s="12"/>
      <c r="G44" s="13"/>
      <c r="H44" s="711"/>
      <c r="I44" s="712"/>
      <c r="J44" s="12"/>
      <c r="K44" s="13"/>
      <c r="L44" s="740" t="s">
        <v>74</v>
      </c>
      <c r="M44" s="859"/>
      <c r="N44" s="12">
        <v>2</v>
      </c>
      <c r="O44" s="13">
        <v>2</v>
      </c>
    </row>
    <row r="45" spans="1:15" ht="12.95" customHeight="1">
      <c r="A45" s="833"/>
      <c r="B45" s="840"/>
      <c r="C45" s="841"/>
      <c r="D45" s="711"/>
      <c r="E45" s="712"/>
      <c r="F45" s="12"/>
      <c r="G45" s="13"/>
      <c r="H45" s="711"/>
      <c r="I45" s="712"/>
      <c r="J45" s="12"/>
      <c r="K45" s="13"/>
      <c r="L45" s="740"/>
      <c r="M45" s="746"/>
      <c r="N45" s="13"/>
      <c r="O45" s="40"/>
    </row>
    <row r="46" spans="1:15" ht="12.95" customHeight="1">
      <c r="A46" s="833"/>
      <c r="B46" s="840"/>
      <c r="C46" s="841"/>
      <c r="D46" s="711"/>
      <c r="E46" s="712"/>
      <c r="F46" s="12"/>
      <c r="G46" s="13"/>
      <c r="H46" s="711"/>
      <c r="I46" s="712"/>
      <c r="J46" s="12"/>
      <c r="K46" s="13"/>
      <c r="L46" s="740"/>
      <c r="M46" s="746"/>
      <c r="N46" s="12"/>
      <c r="O46" s="13"/>
    </row>
    <row r="47" spans="1:15" ht="12.95" customHeight="1">
      <c r="A47" s="834"/>
      <c r="B47" s="842"/>
      <c r="C47" s="843"/>
      <c r="D47" s="713"/>
      <c r="E47" s="714"/>
      <c r="F47" s="12"/>
      <c r="G47" s="13"/>
      <c r="H47" s="713"/>
      <c r="I47" s="714"/>
      <c r="J47" s="12"/>
      <c r="K47" s="13"/>
      <c r="L47" s="713"/>
      <c r="M47" s="714"/>
      <c r="N47" s="12"/>
      <c r="O47" s="13"/>
    </row>
    <row r="48" spans="1:15" ht="12.95" customHeight="1">
      <c r="A48" s="715" t="s">
        <v>47</v>
      </c>
      <c r="B48" s="716"/>
      <c r="C48" s="717"/>
      <c r="D48" s="10" t="str">
        <f>IF(SUM(F33:F47)=0,"",SUM(F33:F47))</f>
        <v/>
      </c>
      <c r="E48" s="704">
        <f>IF((COUNTA(D11:D28)+SUM(G33:G47)+COUNTA(D30))=0,"",COUNTA(D11:D28)+SUM(G33:G47)+COUNTA(D30))</f>
        <v>19</v>
      </c>
      <c r="F48" s="705"/>
      <c r="G48" s="706"/>
      <c r="H48" s="10" t="str">
        <f>IF(SUM(J33:J47)=0,"",SUM(J33:J47))</f>
        <v/>
      </c>
      <c r="I48" s="704">
        <f>IF((COUNTA(H11:H28)+SUM(K33:K47)+COUNTA(H30))=0,"",COUNTA(H11:H28)+SUM(K33:K47)+COUNTA(H30))</f>
        <v>19</v>
      </c>
      <c r="J48" s="705"/>
      <c r="K48" s="706"/>
      <c r="L48" s="10">
        <f>IF(SUM(N33:N47)=0,"",SUM(N33:N47))</f>
        <v>29</v>
      </c>
      <c r="M48" s="704">
        <f>IF((COUNTA(L11:L28)+SUM(O33:O47)+COUNTA(L30))=0,"",COUNTA(L11:L28)+SUM(O33:O47)+COUNTA(L30))</f>
        <v>29</v>
      </c>
      <c r="N48" s="705"/>
      <c r="O48" s="706"/>
    </row>
    <row r="49" spans="1:15" ht="12.95" customHeight="1">
      <c r="A49" s="23" t="s">
        <v>48</v>
      </c>
      <c r="B49" s="718" t="s">
        <v>49</v>
      </c>
      <c r="C49" s="719"/>
      <c r="D49" s="719"/>
      <c r="E49" s="719" t="s">
        <v>50</v>
      </c>
      <c r="F49" s="719"/>
      <c r="G49" s="719"/>
      <c r="H49" s="719"/>
      <c r="I49" s="720" t="s">
        <v>51</v>
      </c>
      <c r="J49" s="720"/>
      <c r="K49" s="720"/>
      <c r="L49" s="719" t="s">
        <v>52</v>
      </c>
      <c r="M49" s="719"/>
      <c r="N49" s="719"/>
      <c r="O49" s="721"/>
    </row>
    <row r="50" spans="1:15" ht="12.95" customHeight="1">
      <c r="A50" s="23" t="s">
        <v>53</v>
      </c>
      <c r="B50" s="722"/>
      <c r="C50" s="723"/>
      <c r="D50" s="723"/>
      <c r="E50" s="723"/>
      <c r="F50" s="723"/>
      <c r="G50" s="723"/>
      <c r="H50" s="723"/>
      <c r="I50" s="723"/>
      <c r="J50" s="723"/>
      <c r="K50" s="723"/>
      <c r="L50" s="723"/>
      <c r="M50" s="723"/>
      <c r="N50" s="723"/>
      <c r="O50" s="724"/>
    </row>
    <row r="51" spans="1:15" ht="12.95" customHeight="1">
      <c r="A51" s="23" t="s">
        <v>54</v>
      </c>
      <c r="B51" s="722"/>
      <c r="C51" s="723"/>
      <c r="D51" s="723"/>
      <c r="E51" s="723"/>
      <c r="F51" s="723"/>
      <c r="G51" s="723"/>
      <c r="H51" s="723"/>
      <c r="I51" s="723"/>
      <c r="J51" s="723"/>
      <c r="K51" s="723"/>
      <c r="L51" s="723"/>
      <c r="M51" s="723"/>
      <c r="N51" s="723"/>
      <c r="O51" s="724"/>
    </row>
    <row r="52" spans="1:15" ht="12.95" customHeight="1">
      <c r="A52" s="24" t="s">
        <v>55</v>
      </c>
      <c r="B52" s="725"/>
      <c r="C52" s="726"/>
      <c r="D52" s="726"/>
      <c r="E52" s="726"/>
      <c r="F52" s="726"/>
      <c r="G52" s="726"/>
      <c r="H52" s="726"/>
      <c r="I52" s="726"/>
      <c r="J52" s="726"/>
      <c r="K52" s="726"/>
      <c r="L52" s="726"/>
      <c r="M52" s="726"/>
      <c r="N52" s="726"/>
      <c r="O52" s="727"/>
    </row>
    <row r="53" spans="1:15">
      <c r="A53" s="679" t="s">
        <v>16</v>
      </c>
      <c r="B53" s="679"/>
      <c r="C53" s="679"/>
      <c r="D53" s="679"/>
    </row>
    <row r="54" spans="1:15" ht="20.25">
      <c r="A54" s="680" t="s">
        <v>17</v>
      </c>
      <c r="B54" s="680"/>
      <c r="C54" s="680"/>
      <c r="D54" s="680"/>
      <c r="E54" s="680"/>
      <c r="F54" s="680"/>
      <c r="G54" s="680"/>
      <c r="H54" s="680"/>
      <c r="I54" s="680"/>
      <c r="J54" s="680"/>
      <c r="K54" s="680"/>
      <c r="L54" s="680"/>
      <c r="M54" s="680"/>
      <c r="N54" s="680"/>
      <c r="O54" s="680"/>
    </row>
    <row r="55" spans="1:15">
      <c r="A55" s="681" t="s">
        <v>588</v>
      </c>
      <c r="B55" s="681"/>
      <c r="C55" s="681"/>
      <c r="D55" s="681"/>
      <c r="E55" s="682" t="s">
        <v>19</v>
      </c>
      <c r="F55" s="682"/>
      <c r="G55" s="682"/>
      <c r="H55" s="682"/>
      <c r="I55" s="682"/>
      <c r="J55" s="683" t="s">
        <v>449</v>
      </c>
      <c r="K55" s="683"/>
      <c r="L55" s="683"/>
      <c r="M55" s="683"/>
      <c r="N55" s="683"/>
      <c r="O55" s="683"/>
    </row>
    <row r="56" spans="1:15" ht="14.1" customHeight="1">
      <c r="A56" s="850"/>
      <c r="B56" s="850"/>
      <c r="C56" s="850"/>
      <c r="D56" s="25" t="s">
        <v>589</v>
      </c>
      <c r="E56" s="684"/>
      <c r="F56" s="685"/>
      <c r="G56" s="686"/>
      <c r="H56" s="26" t="s">
        <v>301</v>
      </c>
      <c r="I56" s="776" t="s">
        <v>301</v>
      </c>
      <c r="J56" s="777"/>
      <c r="K56" s="778"/>
      <c r="L56" s="26"/>
      <c r="M56" s="776"/>
      <c r="N56" s="777"/>
      <c r="O56" s="778"/>
    </row>
    <row r="57" spans="1:15" ht="14.1" customHeight="1">
      <c r="A57" s="850"/>
      <c r="B57" s="850"/>
      <c r="C57" s="850"/>
      <c r="D57" s="27" t="s">
        <v>393</v>
      </c>
      <c r="E57" s="687"/>
      <c r="F57" s="688"/>
      <c r="G57" s="689"/>
      <c r="H57" s="28" t="s">
        <v>592</v>
      </c>
      <c r="I57" s="779" t="s">
        <v>592</v>
      </c>
      <c r="J57" s="780"/>
      <c r="K57" s="781"/>
      <c r="L57" s="28"/>
      <c r="M57" s="779"/>
      <c r="N57" s="780"/>
      <c r="O57" s="781"/>
    </row>
    <row r="58" spans="1:15" ht="14.1" customHeight="1">
      <c r="A58" s="850"/>
      <c r="B58" s="850"/>
      <c r="C58" s="850"/>
      <c r="D58" s="29" t="s">
        <v>395</v>
      </c>
      <c r="E58" s="690"/>
      <c r="F58" s="691"/>
      <c r="G58" s="692"/>
      <c r="H58" s="30" t="s">
        <v>23</v>
      </c>
      <c r="I58" s="782" t="s">
        <v>23</v>
      </c>
      <c r="J58" s="783"/>
      <c r="K58" s="784"/>
      <c r="L58" s="30"/>
      <c r="M58" s="782"/>
      <c r="N58" s="783"/>
      <c r="O58" s="784"/>
    </row>
    <row r="59" spans="1:15" ht="14.1" customHeight="1">
      <c r="A59" s="850"/>
      <c r="B59" s="850"/>
      <c r="C59" s="850"/>
      <c r="D59" s="31" t="s">
        <v>23</v>
      </c>
      <c r="E59" s="690"/>
      <c r="F59" s="691"/>
      <c r="G59" s="692"/>
      <c r="H59" s="30">
        <v>2</v>
      </c>
      <c r="I59" s="782">
        <v>2</v>
      </c>
      <c r="J59" s="783"/>
      <c r="K59" s="784"/>
      <c r="L59" s="30"/>
      <c r="M59" s="782"/>
      <c r="N59" s="783"/>
      <c r="O59" s="784"/>
    </row>
    <row r="60" spans="1:15" ht="14.1" customHeight="1">
      <c r="A60" s="850"/>
      <c r="B60" s="850"/>
      <c r="C60" s="850"/>
      <c r="D60" s="31">
        <v>2</v>
      </c>
      <c r="E60" s="690"/>
      <c r="F60" s="691"/>
      <c r="G60" s="692"/>
      <c r="H60" s="30">
        <v>3</v>
      </c>
      <c r="I60" s="782">
        <v>3</v>
      </c>
      <c r="J60" s="783"/>
      <c r="K60" s="784"/>
      <c r="L60" s="30"/>
      <c r="M60" s="782"/>
      <c r="N60" s="783"/>
      <c r="O60" s="784"/>
    </row>
    <row r="61" spans="1:15" ht="14.1" customHeight="1">
      <c r="A61" s="850"/>
      <c r="B61" s="850"/>
      <c r="C61" s="850"/>
      <c r="D61" s="31">
        <v>2</v>
      </c>
      <c r="E61" s="690"/>
      <c r="F61" s="691"/>
      <c r="G61" s="692"/>
      <c r="H61" s="32">
        <v>1</v>
      </c>
      <c r="I61" s="785">
        <v>2</v>
      </c>
      <c r="J61" s="786"/>
      <c r="K61" s="787"/>
      <c r="L61" s="32"/>
      <c r="M61" s="782"/>
      <c r="N61" s="783"/>
      <c r="O61" s="784"/>
    </row>
    <row r="62" spans="1:15" ht="14.1" customHeight="1">
      <c r="A62" s="850"/>
      <c r="B62" s="850"/>
      <c r="C62" s="850"/>
      <c r="D62" s="6">
        <v>1</v>
      </c>
      <c r="E62" s="699"/>
      <c r="F62" s="697"/>
      <c r="G62" s="698"/>
      <c r="H62" s="33"/>
      <c r="I62" s="791"/>
      <c r="J62" s="792"/>
      <c r="K62" s="793"/>
      <c r="L62" s="33"/>
      <c r="M62" s="876"/>
      <c r="N62" s="792"/>
      <c r="O62" s="793"/>
    </row>
    <row r="63" spans="1:15" ht="14.1" customHeight="1">
      <c r="A63" s="7">
        <v>9</v>
      </c>
      <c r="B63" s="8" t="s">
        <v>24</v>
      </c>
      <c r="C63" s="7">
        <v>1</v>
      </c>
      <c r="D63" s="9"/>
      <c r="E63" s="700"/>
      <c r="F63" s="707"/>
      <c r="G63" s="708"/>
      <c r="H63" s="9" t="s">
        <v>86</v>
      </c>
      <c r="I63" s="700" t="s">
        <v>86</v>
      </c>
      <c r="J63" s="707"/>
      <c r="K63" s="708"/>
      <c r="L63" s="9"/>
      <c r="M63" s="700"/>
      <c r="N63" s="707"/>
      <c r="O63" s="708"/>
    </row>
    <row r="64" spans="1:15" ht="14.1" customHeight="1">
      <c r="A64" s="7"/>
      <c r="B64" s="8" t="s">
        <v>26</v>
      </c>
      <c r="C64" s="7">
        <v>2</v>
      </c>
      <c r="D64" s="9"/>
      <c r="E64" s="700"/>
      <c r="F64" s="707"/>
      <c r="G64" s="708"/>
      <c r="H64" s="9" t="s">
        <v>86</v>
      </c>
      <c r="I64" s="700" t="s">
        <v>86</v>
      </c>
      <c r="J64" s="707"/>
      <c r="K64" s="708"/>
      <c r="L64" s="9"/>
      <c r="M64" s="700"/>
      <c r="N64" s="707"/>
      <c r="O64" s="708"/>
    </row>
    <row r="65" spans="1:15" ht="14.1" customHeight="1">
      <c r="A65" s="7"/>
      <c r="B65" s="8" t="s">
        <v>27</v>
      </c>
      <c r="C65" s="7">
        <v>3</v>
      </c>
      <c r="D65" s="42"/>
      <c r="E65" s="700"/>
      <c r="F65" s="707"/>
      <c r="G65" s="708"/>
      <c r="H65" s="9" t="s">
        <v>86</v>
      </c>
      <c r="I65" s="700" t="s">
        <v>86</v>
      </c>
      <c r="J65" s="707"/>
      <c r="K65" s="708"/>
      <c r="L65" s="9"/>
      <c r="M65" s="700"/>
      <c r="N65" s="707"/>
      <c r="O65" s="708"/>
    </row>
    <row r="66" spans="1:15" ht="14.1" customHeight="1">
      <c r="A66" s="7"/>
      <c r="B66" s="8" t="s">
        <v>28</v>
      </c>
      <c r="C66" s="7">
        <v>4</v>
      </c>
      <c r="D66" s="43"/>
      <c r="E66" s="700"/>
      <c r="F66" s="707"/>
      <c r="G66" s="708"/>
      <c r="H66" s="42"/>
      <c r="I66" s="700"/>
      <c r="J66" s="707"/>
      <c r="K66" s="708"/>
      <c r="L66" s="9"/>
      <c r="M66" s="700"/>
      <c r="N66" s="707"/>
      <c r="O66" s="708"/>
    </row>
    <row r="67" spans="1:15" ht="14.1" customHeight="1">
      <c r="A67" s="7"/>
      <c r="B67" s="8" t="s">
        <v>29</v>
      </c>
      <c r="C67" s="7">
        <v>5</v>
      </c>
      <c r="D67" s="43"/>
      <c r="E67" s="700"/>
      <c r="F67" s="707"/>
      <c r="G67" s="708"/>
      <c r="H67" s="42"/>
      <c r="I67" s="700"/>
      <c r="J67" s="707"/>
      <c r="K67" s="708"/>
      <c r="L67" s="9"/>
      <c r="M67" s="700"/>
      <c r="N67" s="707"/>
      <c r="O67" s="708"/>
    </row>
    <row r="68" spans="1:15" ht="14.1" customHeight="1">
      <c r="A68" s="7">
        <v>10</v>
      </c>
      <c r="B68" s="8" t="s">
        <v>30</v>
      </c>
      <c r="C68" s="7">
        <v>6</v>
      </c>
      <c r="D68" s="43"/>
      <c r="E68" s="700"/>
      <c r="F68" s="707"/>
      <c r="G68" s="708"/>
      <c r="H68" s="44"/>
      <c r="I68" s="700"/>
      <c r="J68" s="707"/>
      <c r="K68" s="708"/>
      <c r="L68" s="9"/>
      <c r="M68" s="700"/>
      <c r="N68" s="707"/>
      <c r="O68" s="708"/>
    </row>
    <row r="69" spans="1:15" ht="14.1" customHeight="1">
      <c r="A69" s="7"/>
      <c r="B69" s="8" t="s">
        <v>31</v>
      </c>
      <c r="C69" s="7">
        <v>7</v>
      </c>
      <c r="D69" s="43"/>
      <c r="E69" s="700"/>
      <c r="F69" s="707"/>
      <c r="G69" s="708"/>
      <c r="H69" s="44"/>
      <c r="I69" s="700"/>
      <c r="J69" s="707"/>
      <c r="K69" s="708"/>
      <c r="L69" s="9"/>
      <c r="M69" s="700"/>
      <c r="N69" s="707"/>
      <c r="O69" s="708"/>
    </row>
    <row r="70" spans="1:15" ht="14.1" customHeight="1">
      <c r="A70" s="7"/>
      <c r="B70" s="8" t="s">
        <v>32</v>
      </c>
      <c r="C70" s="7">
        <v>8</v>
      </c>
      <c r="D70" s="45"/>
      <c r="E70" s="700"/>
      <c r="F70" s="707"/>
      <c r="G70" s="708"/>
      <c r="H70" s="9"/>
      <c r="I70" s="700"/>
      <c r="J70" s="707"/>
      <c r="K70" s="708"/>
      <c r="L70" s="9"/>
      <c r="M70" s="700"/>
      <c r="N70" s="707"/>
      <c r="O70" s="708"/>
    </row>
    <row r="71" spans="1:15" ht="14.1" customHeight="1">
      <c r="A71" s="7"/>
      <c r="B71" s="8" t="s">
        <v>33</v>
      </c>
      <c r="C71" s="7">
        <v>9</v>
      </c>
      <c r="D71" s="9"/>
      <c r="E71" s="700"/>
      <c r="F71" s="707"/>
      <c r="G71" s="708"/>
      <c r="H71" s="9"/>
      <c r="I71" s="700"/>
      <c r="J71" s="707"/>
      <c r="K71" s="708"/>
      <c r="L71" s="9"/>
      <c r="M71" s="700"/>
      <c r="N71" s="707"/>
      <c r="O71" s="708"/>
    </row>
    <row r="72" spans="1:15" ht="14.1" customHeight="1">
      <c r="A72" s="7"/>
      <c r="B72" s="8" t="s">
        <v>34</v>
      </c>
      <c r="C72" s="7">
        <v>10</v>
      </c>
      <c r="D72" s="9"/>
      <c r="E72" s="700"/>
      <c r="F72" s="707"/>
      <c r="G72" s="708"/>
      <c r="H72" s="9"/>
      <c r="I72" s="700"/>
      <c r="J72" s="707"/>
      <c r="K72" s="708"/>
      <c r="L72" s="9"/>
      <c r="M72" s="700"/>
      <c r="N72" s="707"/>
      <c r="O72" s="708"/>
    </row>
    <row r="73" spans="1:15" ht="14.1" customHeight="1">
      <c r="A73" s="7">
        <v>11</v>
      </c>
      <c r="B73" s="8" t="s">
        <v>35</v>
      </c>
      <c r="C73" s="7">
        <v>11</v>
      </c>
      <c r="D73" s="43"/>
      <c r="E73" s="700"/>
      <c r="F73" s="707"/>
      <c r="G73" s="708"/>
      <c r="H73" s="43"/>
      <c r="I73" s="700"/>
      <c r="J73" s="707"/>
      <c r="K73" s="708"/>
      <c r="L73" s="9"/>
      <c r="M73" s="700"/>
      <c r="N73" s="707"/>
      <c r="O73" s="708"/>
    </row>
    <row r="74" spans="1:15" ht="14.1" customHeight="1">
      <c r="A74" s="7"/>
      <c r="B74" s="8" t="s">
        <v>36</v>
      </c>
      <c r="C74" s="7">
        <v>12</v>
      </c>
      <c r="D74" s="43"/>
      <c r="E74" s="700"/>
      <c r="F74" s="707"/>
      <c r="G74" s="708"/>
      <c r="H74" s="43"/>
      <c r="I74" s="700"/>
      <c r="J74" s="707"/>
      <c r="K74" s="708"/>
      <c r="L74" s="9"/>
      <c r="M74" s="700"/>
      <c r="N74" s="707"/>
      <c r="O74" s="708"/>
    </row>
    <row r="75" spans="1:15" ht="14.1" customHeight="1">
      <c r="A75" s="7"/>
      <c r="B75" s="8" t="s">
        <v>37</v>
      </c>
      <c r="C75" s="7">
        <v>13</v>
      </c>
      <c r="D75" s="42"/>
      <c r="E75" s="700"/>
      <c r="F75" s="707"/>
      <c r="G75" s="708"/>
      <c r="H75" s="43"/>
      <c r="I75" s="700"/>
      <c r="J75" s="707"/>
      <c r="K75" s="708"/>
      <c r="L75" s="9"/>
      <c r="M75" s="700"/>
      <c r="N75" s="707"/>
      <c r="O75" s="708"/>
    </row>
    <row r="76" spans="1:15" ht="14.1" customHeight="1">
      <c r="A76" s="7"/>
      <c r="B76" s="8" t="s">
        <v>38</v>
      </c>
      <c r="C76" s="7">
        <v>14</v>
      </c>
      <c r="D76" s="42"/>
      <c r="E76" s="700"/>
      <c r="F76" s="707"/>
      <c r="G76" s="708"/>
      <c r="H76" s="43"/>
      <c r="I76" s="700"/>
      <c r="J76" s="707"/>
      <c r="K76" s="708"/>
      <c r="L76" s="9"/>
      <c r="M76" s="700"/>
      <c r="N76" s="707"/>
      <c r="O76" s="708"/>
    </row>
    <row r="77" spans="1:15" ht="14.1" customHeight="1">
      <c r="A77" s="7">
        <v>12</v>
      </c>
      <c r="B77" s="8" t="s">
        <v>26</v>
      </c>
      <c r="C77" s="7">
        <v>15</v>
      </c>
      <c r="D77" s="42"/>
      <c r="E77" s="700"/>
      <c r="F77" s="707"/>
      <c r="G77" s="708"/>
      <c r="I77" s="700"/>
      <c r="J77" s="707"/>
      <c r="K77" s="708"/>
      <c r="L77" s="42"/>
      <c r="M77" s="700"/>
      <c r="N77" s="707"/>
      <c r="O77" s="708"/>
    </row>
    <row r="78" spans="1:15" ht="14.1" customHeight="1">
      <c r="A78" s="7"/>
      <c r="B78" s="8" t="s">
        <v>27</v>
      </c>
      <c r="C78" s="7">
        <v>16</v>
      </c>
      <c r="D78" s="9" t="s">
        <v>398</v>
      </c>
      <c r="E78" s="700"/>
      <c r="F78" s="707"/>
      <c r="G78" s="708"/>
      <c r="H78" s="9"/>
      <c r="I78" s="700"/>
      <c r="J78" s="707"/>
      <c r="K78" s="708"/>
      <c r="L78" s="9"/>
      <c r="M78" s="700"/>
      <c r="N78" s="707"/>
      <c r="O78" s="708"/>
    </row>
    <row r="79" spans="1:15" ht="14.1" customHeight="1">
      <c r="A79" s="7"/>
      <c r="B79" s="8" t="s">
        <v>28</v>
      </c>
      <c r="C79" s="7">
        <v>17</v>
      </c>
      <c r="D79" s="43" t="s">
        <v>593</v>
      </c>
      <c r="E79" s="700"/>
      <c r="F79" s="707"/>
      <c r="G79" s="708"/>
      <c r="H79" s="9"/>
      <c r="I79" s="700"/>
      <c r="J79" s="707"/>
      <c r="K79" s="708"/>
      <c r="L79" s="9"/>
      <c r="M79" s="700"/>
      <c r="N79" s="707"/>
      <c r="O79" s="708"/>
    </row>
    <row r="80" spans="1:15" ht="14.1" customHeight="1">
      <c r="A80" s="7"/>
      <c r="B80" s="8" t="s">
        <v>39</v>
      </c>
      <c r="C80" s="7">
        <v>18</v>
      </c>
      <c r="D80" s="34" t="s">
        <v>60</v>
      </c>
      <c r="E80" s="700"/>
      <c r="F80" s="707"/>
      <c r="G80" s="708"/>
      <c r="H80" s="9"/>
      <c r="I80" s="700"/>
      <c r="J80" s="707"/>
      <c r="K80" s="708"/>
      <c r="L80" s="9"/>
      <c r="M80" s="700"/>
      <c r="N80" s="707"/>
      <c r="O80" s="708"/>
    </row>
    <row r="81" spans="1:15" ht="14.1" customHeight="1">
      <c r="A81" s="7">
        <v>1</v>
      </c>
      <c r="B81" s="8" t="s">
        <v>40</v>
      </c>
      <c r="C81" s="7">
        <v>19</v>
      </c>
      <c r="D81" s="35" t="s">
        <v>63</v>
      </c>
      <c r="E81" s="800"/>
      <c r="F81" s="801"/>
      <c r="G81" s="802"/>
      <c r="H81" s="35" t="s">
        <v>63</v>
      </c>
      <c r="I81" s="800" t="s">
        <v>63</v>
      </c>
      <c r="J81" s="801"/>
      <c r="K81" s="802"/>
      <c r="L81" s="35"/>
      <c r="M81" s="800"/>
      <c r="N81" s="801"/>
      <c r="O81" s="802"/>
    </row>
    <row r="82" spans="1:15" ht="14.1" customHeight="1">
      <c r="A82" s="7"/>
      <c r="B82" s="8" t="s">
        <v>41</v>
      </c>
      <c r="C82" s="7">
        <v>20</v>
      </c>
      <c r="D82" s="36" t="s">
        <v>64</v>
      </c>
      <c r="E82" s="700"/>
      <c r="F82" s="887"/>
      <c r="G82" s="888"/>
      <c r="H82" s="36" t="s">
        <v>64</v>
      </c>
      <c r="I82" s="700" t="s">
        <v>64</v>
      </c>
      <c r="J82" s="887"/>
      <c r="K82" s="888"/>
      <c r="L82" s="36"/>
      <c r="M82" s="700"/>
      <c r="N82" s="887"/>
      <c r="O82" s="888"/>
    </row>
    <row r="83" spans="1:15" ht="14.1" customHeight="1">
      <c r="A83" s="703" t="s">
        <v>42</v>
      </c>
      <c r="B83" s="703"/>
      <c r="C83" s="703"/>
      <c r="D83" s="10">
        <v>3</v>
      </c>
      <c r="E83" s="700"/>
      <c r="F83" s="707"/>
      <c r="G83" s="708"/>
      <c r="H83" s="10">
        <v>1</v>
      </c>
      <c r="I83" s="700">
        <v>1</v>
      </c>
      <c r="J83" s="707"/>
      <c r="K83" s="708"/>
      <c r="L83" s="10"/>
      <c r="M83" s="700"/>
      <c r="N83" s="707"/>
      <c r="O83" s="708"/>
    </row>
    <row r="84" spans="1:15" ht="14.1" customHeight="1">
      <c r="A84" s="703" t="s">
        <v>43</v>
      </c>
      <c r="B84" s="703"/>
      <c r="C84" s="703"/>
      <c r="D84" s="9">
        <f t="shared" ref="D84:I84" si="1">IF(18-COUNTA(D63:D80)=0,"",IF(D81="","",18-COUNTA(D63:D80)))</f>
        <v>15</v>
      </c>
      <c r="E84" s="700" t="str">
        <f t="shared" si="1"/>
        <v/>
      </c>
      <c r="F84" s="707"/>
      <c r="G84" s="708"/>
      <c r="H84" s="9">
        <f t="shared" si="1"/>
        <v>15</v>
      </c>
      <c r="I84" s="700">
        <f t="shared" si="1"/>
        <v>15</v>
      </c>
      <c r="J84" s="707"/>
      <c r="K84" s="708"/>
      <c r="L84" s="9" t="str">
        <f>IF(18-COUNTA(L63:L80)=0,"",IF(L81="","",18-COUNTA(L63:L80)))</f>
        <v/>
      </c>
      <c r="M84" s="700" t="str">
        <f>IF(18-COUNTA(M63:M80)=0,"",IF(M81="","",18-COUNTA(M63:M80)))</f>
        <v/>
      </c>
      <c r="N84" s="707"/>
      <c r="O84" s="708"/>
    </row>
    <row r="85" spans="1:15" ht="12.95" customHeight="1">
      <c r="A85" s="832" t="s">
        <v>44</v>
      </c>
      <c r="B85" s="844" t="s">
        <v>45</v>
      </c>
      <c r="C85" s="845"/>
      <c r="D85" s="742" t="s">
        <v>399</v>
      </c>
      <c r="E85" s="877"/>
      <c r="F85" s="12">
        <v>4</v>
      </c>
      <c r="G85" s="13">
        <v>3.5</v>
      </c>
      <c r="H85" s="742" t="s">
        <v>107</v>
      </c>
      <c r="I85" s="877"/>
      <c r="J85" s="13">
        <v>4</v>
      </c>
      <c r="K85" s="38">
        <v>3</v>
      </c>
      <c r="L85" s="742"/>
      <c r="M85" s="877"/>
      <c r="N85" s="13"/>
      <c r="O85" s="38"/>
    </row>
    <row r="86" spans="1:15" ht="12.95" customHeight="1">
      <c r="A86" s="833"/>
      <c r="B86" s="846"/>
      <c r="C86" s="847"/>
      <c r="D86" s="740" t="s">
        <v>594</v>
      </c>
      <c r="E86" s="890"/>
      <c r="F86" s="12">
        <v>4</v>
      </c>
      <c r="G86" s="13">
        <v>3.5</v>
      </c>
      <c r="H86" s="740" t="s">
        <v>595</v>
      </c>
      <c r="I86" s="746"/>
      <c r="J86" s="12">
        <v>8</v>
      </c>
      <c r="K86" s="13">
        <v>3</v>
      </c>
      <c r="L86" s="740"/>
      <c r="M86" s="746"/>
      <c r="N86" s="12"/>
      <c r="O86" s="13"/>
    </row>
    <row r="87" spans="1:15" ht="12.95" customHeight="1">
      <c r="A87" s="833"/>
      <c r="B87" s="846"/>
      <c r="C87" s="847"/>
      <c r="D87" s="740" t="s">
        <v>402</v>
      </c>
      <c r="E87" s="746"/>
      <c r="F87" s="13">
        <v>4</v>
      </c>
      <c r="G87" s="40">
        <v>3.5</v>
      </c>
      <c r="H87" s="740" t="s">
        <v>596</v>
      </c>
      <c r="I87" s="746"/>
      <c r="J87" s="12">
        <v>8</v>
      </c>
      <c r="K87" s="13">
        <v>3</v>
      </c>
      <c r="L87" s="740"/>
      <c r="M87" s="746"/>
      <c r="N87" s="15"/>
      <c r="O87" s="40"/>
    </row>
    <row r="88" spans="1:15" ht="12.95" customHeight="1">
      <c r="A88" s="833"/>
      <c r="B88" s="846"/>
      <c r="C88" s="847"/>
      <c r="D88" s="775"/>
      <c r="E88" s="746"/>
      <c r="F88" s="13"/>
      <c r="G88" s="40"/>
      <c r="H88" s="740"/>
      <c r="I88" s="746"/>
      <c r="J88" s="13"/>
      <c r="K88" s="40"/>
      <c r="L88" s="740"/>
      <c r="M88" s="746"/>
      <c r="N88" s="13"/>
      <c r="O88" s="40"/>
    </row>
    <row r="89" spans="1:15" ht="12.95" customHeight="1">
      <c r="A89" s="833"/>
      <c r="B89" s="848"/>
      <c r="C89" s="849"/>
      <c r="D89" s="857"/>
      <c r="E89" s="741"/>
      <c r="F89" s="15"/>
      <c r="G89" s="46"/>
      <c r="H89" s="891"/>
      <c r="I89" s="892"/>
      <c r="J89" s="47"/>
      <c r="K89" s="48"/>
      <c r="L89" s="891"/>
      <c r="M89" s="892"/>
      <c r="N89" s="47"/>
      <c r="O89" s="48"/>
    </row>
    <row r="90" spans="1:15" ht="12.95" customHeight="1">
      <c r="A90" s="833"/>
      <c r="B90" s="838" t="s">
        <v>46</v>
      </c>
      <c r="C90" s="839"/>
      <c r="D90" s="893" t="s">
        <v>69</v>
      </c>
      <c r="E90" s="894"/>
      <c r="F90" s="37">
        <v>3</v>
      </c>
      <c r="G90" s="38">
        <v>3</v>
      </c>
      <c r="H90" s="742" t="s">
        <v>150</v>
      </c>
      <c r="I90" s="895"/>
      <c r="J90" s="37">
        <v>3</v>
      </c>
      <c r="K90" s="38">
        <v>2</v>
      </c>
      <c r="L90" s="742"/>
      <c r="M90" s="895"/>
      <c r="N90" s="37"/>
      <c r="O90" s="38"/>
    </row>
    <row r="91" spans="1:15" ht="12.95" customHeight="1">
      <c r="A91" s="833"/>
      <c r="B91" s="840"/>
      <c r="C91" s="841"/>
      <c r="D91" s="896" t="s">
        <v>71</v>
      </c>
      <c r="E91" s="897"/>
      <c r="F91" s="13">
        <v>2</v>
      </c>
      <c r="G91" s="40">
        <v>1</v>
      </c>
      <c r="H91" s="740" t="s">
        <v>110</v>
      </c>
      <c r="I91" s="746"/>
      <c r="J91" s="15">
        <v>4</v>
      </c>
      <c r="K91" s="49">
        <v>3</v>
      </c>
      <c r="L91" s="740"/>
      <c r="M91" s="746"/>
      <c r="N91" s="15"/>
      <c r="O91" s="49"/>
    </row>
    <row r="92" spans="1:15" ht="12.95" customHeight="1">
      <c r="A92" s="833"/>
      <c r="B92" s="840"/>
      <c r="C92" s="841"/>
      <c r="D92" s="896" t="s">
        <v>73</v>
      </c>
      <c r="E92" s="897"/>
      <c r="F92" s="13">
        <v>2</v>
      </c>
      <c r="G92" s="40">
        <v>1</v>
      </c>
      <c r="H92" s="740" t="s">
        <v>71</v>
      </c>
      <c r="I92" s="890"/>
      <c r="J92" s="12">
        <v>2</v>
      </c>
      <c r="K92" s="13">
        <v>1</v>
      </c>
      <c r="L92" s="740"/>
      <c r="M92" s="890"/>
      <c r="N92" s="12"/>
      <c r="O92" s="13"/>
    </row>
    <row r="93" spans="1:15" ht="12.95" customHeight="1">
      <c r="A93" s="833"/>
      <c r="B93" s="840"/>
      <c r="C93" s="841"/>
      <c r="D93" s="896" t="s">
        <v>401</v>
      </c>
      <c r="E93" s="897"/>
      <c r="F93" s="13">
        <v>4</v>
      </c>
      <c r="G93" s="40">
        <v>3.5</v>
      </c>
      <c r="H93" s="740" t="s">
        <v>111</v>
      </c>
      <c r="I93" s="890"/>
      <c r="J93" s="12">
        <v>2</v>
      </c>
      <c r="K93" s="14">
        <v>1</v>
      </c>
      <c r="L93" s="740"/>
      <c r="M93" s="890"/>
      <c r="N93" s="12"/>
      <c r="O93" s="14"/>
    </row>
    <row r="94" spans="1:15" ht="12.95" customHeight="1">
      <c r="A94" s="833"/>
      <c r="B94" s="840"/>
      <c r="C94" s="841"/>
      <c r="D94" s="740"/>
      <c r="E94" s="890"/>
      <c r="F94" s="12"/>
      <c r="G94" s="13"/>
      <c r="H94" s="740" t="s">
        <v>94</v>
      </c>
      <c r="I94" s="890"/>
      <c r="J94" s="12">
        <v>2</v>
      </c>
      <c r="K94" s="14">
        <v>1</v>
      </c>
      <c r="L94" s="740"/>
      <c r="M94" s="890"/>
      <c r="N94" s="12"/>
      <c r="O94" s="14"/>
    </row>
    <row r="95" spans="1:15" ht="12.95" customHeight="1">
      <c r="A95" s="833"/>
      <c r="B95" s="840"/>
      <c r="C95" s="841"/>
      <c r="D95" s="740"/>
      <c r="E95" s="746"/>
      <c r="F95" s="13"/>
      <c r="G95" s="40"/>
      <c r="H95" s="740" t="s">
        <v>112</v>
      </c>
      <c r="I95" s="890"/>
      <c r="J95" s="12">
        <v>2</v>
      </c>
      <c r="K95" s="14">
        <v>1</v>
      </c>
      <c r="L95" s="740"/>
      <c r="M95" s="890"/>
      <c r="N95" s="12"/>
      <c r="O95" s="14"/>
    </row>
    <row r="96" spans="1:15" ht="12.95" customHeight="1">
      <c r="A96" s="833"/>
      <c r="B96" s="840"/>
      <c r="C96" s="841"/>
      <c r="D96" s="740" t="s">
        <v>403</v>
      </c>
      <c r="E96" s="746"/>
      <c r="F96" s="13">
        <v>2</v>
      </c>
      <c r="G96" s="40">
        <v>1.5</v>
      </c>
      <c r="H96" s="740" t="s">
        <v>597</v>
      </c>
      <c r="I96" s="746"/>
      <c r="J96" s="13">
        <v>2</v>
      </c>
      <c r="K96" s="40">
        <v>2</v>
      </c>
      <c r="L96" s="740"/>
      <c r="M96" s="746"/>
      <c r="N96" s="13"/>
      <c r="O96" s="40"/>
    </row>
    <row r="97" spans="1:15" ht="12.95" customHeight="1">
      <c r="A97" s="833"/>
      <c r="B97" s="840"/>
      <c r="C97" s="841"/>
      <c r="D97" s="740" t="s">
        <v>598</v>
      </c>
      <c r="E97" s="890"/>
      <c r="F97" s="12">
        <v>2</v>
      </c>
      <c r="G97" s="13">
        <v>1.5</v>
      </c>
      <c r="H97" s="740" t="s">
        <v>425</v>
      </c>
      <c r="I97" s="746"/>
      <c r="J97" s="13">
        <v>2</v>
      </c>
      <c r="K97" s="40">
        <v>2</v>
      </c>
      <c r="L97" s="740"/>
      <c r="M97" s="746"/>
      <c r="N97" s="12"/>
      <c r="O97" s="13"/>
    </row>
    <row r="98" spans="1:15" ht="12.95" customHeight="1">
      <c r="A98" s="833"/>
      <c r="B98" s="840"/>
      <c r="C98" s="841"/>
      <c r="D98" s="740" t="s">
        <v>74</v>
      </c>
      <c r="E98" s="890"/>
      <c r="F98" s="12">
        <v>2</v>
      </c>
      <c r="G98" s="13">
        <v>2</v>
      </c>
      <c r="H98" s="740"/>
      <c r="I98" s="890"/>
      <c r="J98" s="12"/>
      <c r="K98" s="13"/>
      <c r="L98" s="740"/>
      <c r="M98" s="746"/>
      <c r="N98" s="13"/>
      <c r="O98" s="40"/>
    </row>
    <row r="99" spans="1:15" ht="12.95" customHeight="1">
      <c r="A99" s="834"/>
      <c r="B99" s="842"/>
      <c r="C99" s="843"/>
      <c r="D99" s="713"/>
      <c r="E99" s="714"/>
      <c r="F99" s="12"/>
      <c r="G99" s="13"/>
      <c r="H99" s="740"/>
      <c r="I99" s="746"/>
      <c r="J99" s="12"/>
      <c r="K99" s="13"/>
      <c r="L99" s="740"/>
      <c r="M99" s="746"/>
      <c r="N99" s="12"/>
      <c r="O99" s="13"/>
    </row>
    <row r="100" spans="1:15" ht="12.95" customHeight="1">
      <c r="A100" s="715" t="s">
        <v>47</v>
      </c>
      <c r="B100" s="716"/>
      <c r="C100" s="717"/>
      <c r="D100" s="10">
        <f>IF(SUM(F85:F99)=0,"",SUM(F85:F99))</f>
        <v>29</v>
      </c>
      <c r="E100" s="704">
        <f>IF((COUNTA(D63:D80)+SUM(G85:G99)+COUNTA(D82))=0,"",COUNTA(D63:D80)+SUM(G85:G99)+COUNTA(D82))</f>
        <v>28</v>
      </c>
      <c r="F100" s="705"/>
      <c r="G100" s="706"/>
      <c r="H100" s="10">
        <f>IF(SUM(J85:J99)=0,"",SUM(J85:J99))</f>
        <v>39</v>
      </c>
      <c r="I100" s="704">
        <f>IF((COUNTA(H63:H80)+SUM(K85:K99)+COUNTA(H82))=0,"",COUNTA(H63:H80)+SUM(K85:K99)+COUNTA(H82))</f>
        <v>26</v>
      </c>
      <c r="J100" s="705"/>
      <c r="K100" s="706"/>
      <c r="L100" s="10" t="str">
        <f>IF(SUM(N85:N99)=0,"",SUM(N85:N99))</f>
        <v/>
      </c>
      <c r="M100" s="704" t="str">
        <f>IF((COUNTA(L63:L80)+SUM(O85:O99)+COUNTA(L82))=0,"",COUNTA(L63:L80)+SUM(O85:O99)+COUNTA(L82))</f>
        <v/>
      </c>
      <c r="N100" s="705"/>
      <c r="O100" s="706"/>
    </row>
    <row r="101" spans="1:15" ht="12.95" customHeight="1">
      <c r="A101" s="23" t="s">
        <v>48</v>
      </c>
      <c r="B101" s="718" t="s">
        <v>49</v>
      </c>
      <c r="C101" s="719"/>
      <c r="D101" s="719"/>
      <c r="E101" s="719" t="s">
        <v>50</v>
      </c>
      <c r="F101" s="719"/>
      <c r="G101" s="719"/>
      <c r="H101" s="719"/>
      <c r="I101" s="720" t="s">
        <v>51</v>
      </c>
      <c r="J101" s="720"/>
      <c r="K101" s="720"/>
      <c r="L101" s="719" t="s">
        <v>52</v>
      </c>
      <c r="M101" s="719"/>
      <c r="N101" s="719"/>
      <c r="O101" s="721"/>
    </row>
    <row r="102" spans="1:15" ht="12.95" customHeight="1">
      <c r="A102" s="23" t="s">
        <v>53</v>
      </c>
      <c r="B102" s="750" t="s">
        <v>206</v>
      </c>
      <c r="C102" s="751"/>
      <c r="D102" s="751"/>
      <c r="E102" s="751"/>
      <c r="F102" s="751"/>
      <c r="G102" s="751"/>
      <c r="H102" s="751"/>
      <c r="I102" s="751"/>
      <c r="J102" s="751"/>
      <c r="K102" s="751"/>
      <c r="L102" s="751"/>
      <c r="M102" s="751"/>
      <c r="N102" s="751"/>
      <c r="O102" s="752"/>
    </row>
    <row r="103" spans="1:15" ht="12.95" customHeight="1">
      <c r="A103" s="23" t="s">
        <v>54</v>
      </c>
      <c r="B103" s="722"/>
      <c r="C103" s="723"/>
      <c r="D103" s="723"/>
      <c r="E103" s="723"/>
      <c r="F103" s="723"/>
      <c r="G103" s="723"/>
      <c r="H103" s="723"/>
      <c r="I103" s="723"/>
      <c r="J103" s="723"/>
      <c r="K103" s="723"/>
      <c r="L103" s="723"/>
      <c r="M103" s="723"/>
      <c r="N103" s="723"/>
      <c r="O103" s="724"/>
    </row>
    <row r="104" spans="1:15" ht="12.95" customHeight="1">
      <c r="A104" s="24" t="s">
        <v>55</v>
      </c>
      <c r="B104" s="725"/>
      <c r="C104" s="726"/>
      <c r="D104" s="726"/>
      <c r="E104" s="726"/>
      <c r="F104" s="726"/>
      <c r="G104" s="726"/>
      <c r="H104" s="726"/>
      <c r="I104" s="726"/>
      <c r="J104" s="726"/>
      <c r="K104" s="726"/>
      <c r="L104" s="726"/>
      <c r="M104" s="726"/>
      <c r="N104" s="726"/>
      <c r="O104" s="727"/>
    </row>
    <row r="105" spans="1:15">
      <c r="A105" s="679" t="s">
        <v>16</v>
      </c>
      <c r="B105" s="679"/>
      <c r="C105" s="679"/>
      <c r="D105" s="679"/>
    </row>
    <row r="106" spans="1:15" ht="20.25">
      <c r="A106" s="680" t="s">
        <v>17</v>
      </c>
      <c r="B106" s="680"/>
      <c r="C106" s="680"/>
      <c r="D106" s="680"/>
      <c r="E106" s="680"/>
      <c r="F106" s="680"/>
      <c r="G106" s="680"/>
      <c r="H106" s="680"/>
      <c r="I106" s="680"/>
      <c r="J106" s="680"/>
      <c r="K106" s="680"/>
      <c r="L106" s="680"/>
      <c r="M106" s="680"/>
      <c r="N106" s="680"/>
      <c r="O106" s="680"/>
    </row>
    <row r="107" spans="1:15">
      <c r="A107" s="681" t="s">
        <v>588</v>
      </c>
      <c r="B107" s="681"/>
      <c r="C107" s="681"/>
      <c r="D107" s="681"/>
      <c r="E107" s="682" t="s">
        <v>19</v>
      </c>
      <c r="F107" s="682"/>
      <c r="G107" s="682"/>
      <c r="H107" s="682"/>
      <c r="I107" s="682"/>
      <c r="J107" s="683" t="s">
        <v>449</v>
      </c>
      <c r="K107" s="683"/>
      <c r="L107" s="683"/>
      <c r="M107" s="683"/>
      <c r="N107" s="683"/>
      <c r="O107" s="683"/>
    </row>
    <row r="108" spans="1:15" ht="14.1" customHeight="1">
      <c r="A108" s="850"/>
      <c r="B108" s="850"/>
      <c r="C108" s="850"/>
      <c r="D108" s="25"/>
      <c r="E108" s="810"/>
      <c r="F108" s="811"/>
      <c r="G108" s="812"/>
      <c r="H108" s="2"/>
      <c r="I108" s="684"/>
      <c r="J108" s="685"/>
      <c r="K108" s="686"/>
      <c r="L108" s="2"/>
      <c r="M108" s="684"/>
      <c r="N108" s="685"/>
      <c r="O108" s="686"/>
    </row>
    <row r="109" spans="1:15" ht="14.1" customHeight="1">
      <c r="A109" s="850"/>
      <c r="B109" s="850"/>
      <c r="C109" s="850"/>
      <c r="D109" s="27"/>
      <c r="E109" s="813"/>
      <c r="F109" s="814"/>
      <c r="G109" s="815"/>
      <c r="H109" s="3"/>
      <c r="I109" s="687"/>
      <c r="J109" s="688"/>
      <c r="K109" s="689"/>
      <c r="L109" s="3"/>
      <c r="M109" s="687"/>
      <c r="N109" s="688"/>
      <c r="O109" s="689"/>
    </row>
    <row r="110" spans="1:15" ht="14.1" customHeight="1">
      <c r="A110" s="850"/>
      <c r="B110" s="850"/>
      <c r="C110" s="850"/>
      <c r="D110" s="29"/>
      <c r="E110" s="816"/>
      <c r="F110" s="817"/>
      <c r="G110" s="818"/>
      <c r="H110" s="4"/>
      <c r="I110" s="690"/>
      <c r="J110" s="691"/>
      <c r="K110" s="692"/>
      <c r="L110" s="4"/>
      <c r="M110" s="690"/>
      <c r="N110" s="691"/>
      <c r="O110" s="692"/>
    </row>
    <row r="111" spans="1:15" ht="14.1" customHeight="1">
      <c r="A111" s="850"/>
      <c r="B111" s="850"/>
      <c r="C111" s="850"/>
      <c r="D111" s="31"/>
      <c r="E111" s="816"/>
      <c r="F111" s="817"/>
      <c r="G111" s="818"/>
      <c r="H111" s="5"/>
      <c r="I111" s="690"/>
      <c r="J111" s="691"/>
      <c r="K111" s="692"/>
      <c r="L111" s="5"/>
      <c r="M111" s="690"/>
      <c r="N111" s="691"/>
      <c r="O111" s="692"/>
    </row>
    <row r="112" spans="1:15" ht="14.1" customHeight="1">
      <c r="A112" s="850"/>
      <c r="B112" s="850"/>
      <c r="C112" s="850"/>
      <c r="D112" s="31"/>
      <c r="E112" s="816"/>
      <c r="F112" s="817"/>
      <c r="G112" s="818"/>
      <c r="H112" s="5"/>
      <c r="I112" s="690"/>
      <c r="J112" s="691"/>
      <c r="K112" s="692"/>
      <c r="L112" s="5"/>
      <c r="M112" s="690"/>
      <c r="N112" s="691"/>
      <c r="O112" s="692"/>
    </row>
    <row r="113" spans="1:15" ht="14.1" customHeight="1">
      <c r="A113" s="850"/>
      <c r="B113" s="850"/>
      <c r="C113" s="850"/>
      <c r="D113" s="29"/>
      <c r="E113" s="816"/>
      <c r="F113" s="817"/>
      <c r="G113" s="818"/>
      <c r="H113" s="4"/>
      <c r="I113" s="693"/>
      <c r="J113" s="694"/>
      <c r="K113" s="695"/>
      <c r="L113" s="5"/>
      <c r="M113" s="693"/>
      <c r="N113" s="694"/>
      <c r="O113" s="695"/>
    </row>
    <row r="114" spans="1:15" ht="14.1" customHeight="1">
      <c r="A114" s="850"/>
      <c r="B114" s="850"/>
      <c r="C114" s="850"/>
      <c r="D114" s="6"/>
      <c r="E114" s="878"/>
      <c r="F114" s="789"/>
      <c r="G114" s="790"/>
      <c r="H114" s="6"/>
      <c r="I114" s="696"/>
      <c r="J114" s="697"/>
      <c r="K114" s="698"/>
      <c r="L114" s="6"/>
      <c r="M114" s="696"/>
      <c r="N114" s="697"/>
      <c r="O114" s="698"/>
    </row>
    <row r="115" spans="1:15" ht="14.1" customHeight="1">
      <c r="A115" s="7">
        <v>9</v>
      </c>
      <c r="B115" s="8" t="s">
        <v>24</v>
      </c>
      <c r="C115" s="7">
        <v>1</v>
      </c>
      <c r="D115" s="9"/>
      <c r="E115" s="700"/>
      <c r="F115" s="707"/>
      <c r="G115" s="708"/>
      <c r="H115" s="9"/>
      <c r="I115" s="700"/>
      <c r="J115" s="707"/>
      <c r="K115" s="708"/>
      <c r="L115" s="9"/>
      <c r="M115" s="700"/>
      <c r="N115" s="707"/>
      <c r="O115" s="708"/>
    </row>
    <row r="116" spans="1:15" ht="14.1" customHeight="1">
      <c r="A116" s="7"/>
      <c r="B116" s="8" t="s">
        <v>26</v>
      </c>
      <c r="C116" s="7">
        <v>2</v>
      </c>
      <c r="D116" s="9"/>
      <c r="E116" s="700"/>
      <c r="F116" s="707"/>
      <c r="G116" s="708"/>
      <c r="H116" s="9"/>
      <c r="I116" s="700"/>
      <c r="J116" s="707"/>
      <c r="K116" s="708"/>
      <c r="L116" s="9"/>
      <c r="M116" s="700"/>
      <c r="N116" s="707"/>
      <c r="O116" s="708"/>
    </row>
    <row r="117" spans="1:15" ht="14.1" customHeight="1">
      <c r="A117" s="7"/>
      <c r="B117" s="8" t="s">
        <v>27</v>
      </c>
      <c r="C117" s="7">
        <v>3</v>
      </c>
      <c r="D117" s="9"/>
      <c r="E117" s="700"/>
      <c r="F117" s="707"/>
      <c r="G117" s="708"/>
      <c r="H117" s="9"/>
      <c r="I117" s="700"/>
      <c r="J117" s="707"/>
      <c r="K117" s="708"/>
      <c r="L117" s="50"/>
      <c r="M117" s="700"/>
      <c r="N117" s="707"/>
      <c r="O117" s="708"/>
    </row>
    <row r="118" spans="1:15" ht="14.1" customHeight="1">
      <c r="A118" s="7"/>
      <c r="B118" s="8" t="s">
        <v>28</v>
      </c>
      <c r="C118" s="7">
        <v>4</v>
      </c>
      <c r="D118" s="9"/>
      <c r="E118" s="700"/>
      <c r="F118" s="707"/>
      <c r="G118" s="708"/>
      <c r="H118" s="9"/>
      <c r="I118" s="700"/>
      <c r="J118" s="707"/>
      <c r="K118" s="708"/>
      <c r="L118" s="9"/>
      <c r="M118" s="700"/>
      <c r="N118" s="707"/>
      <c r="O118" s="708"/>
    </row>
    <row r="119" spans="1:15" ht="14.1" customHeight="1">
      <c r="A119" s="7"/>
      <c r="B119" s="8" t="s">
        <v>29</v>
      </c>
      <c r="C119" s="7">
        <v>5</v>
      </c>
      <c r="D119" s="9"/>
      <c r="E119" s="700"/>
      <c r="F119" s="707"/>
      <c r="G119" s="708"/>
      <c r="H119" s="9"/>
      <c r="I119" s="700"/>
      <c r="J119" s="707"/>
      <c r="K119" s="708"/>
      <c r="L119" s="9"/>
      <c r="M119" s="700"/>
      <c r="N119" s="707"/>
      <c r="O119" s="708"/>
    </row>
    <row r="120" spans="1:15" ht="14.1" customHeight="1">
      <c r="A120" s="7">
        <v>10</v>
      </c>
      <c r="B120" s="8" t="s">
        <v>30</v>
      </c>
      <c r="C120" s="7">
        <v>6</v>
      </c>
      <c r="D120" s="9"/>
      <c r="E120" s="700"/>
      <c r="F120" s="707"/>
      <c r="G120" s="708"/>
      <c r="H120" s="9"/>
      <c r="I120" s="700"/>
      <c r="J120" s="707"/>
      <c r="K120" s="708"/>
      <c r="L120" s="9"/>
      <c r="M120" s="700"/>
      <c r="N120" s="707"/>
      <c r="O120" s="708"/>
    </row>
    <row r="121" spans="1:15" ht="14.1" customHeight="1">
      <c r="A121" s="7"/>
      <c r="B121" s="8" t="s">
        <v>31</v>
      </c>
      <c r="C121" s="7">
        <v>7</v>
      </c>
      <c r="D121" s="9"/>
      <c r="E121" s="700"/>
      <c r="F121" s="707"/>
      <c r="G121" s="708"/>
      <c r="H121" s="9"/>
      <c r="I121" s="700"/>
      <c r="J121" s="707"/>
      <c r="K121" s="708"/>
      <c r="L121" s="9"/>
      <c r="M121" s="700"/>
      <c r="N121" s="707"/>
      <c r="O121" s="708"/>
    </row>
    <row r="122" spans="1:15" ht="14.1" customHeight="1">
      <c r="A122" s="7"/>
      <c r="B122" s="8" t="s">
        <v>32</v>
      </c>
      <c r="C122" s="7">
        <v>8</v>
      </c>
      <c r="D122" s="9"/>
      <c r="E122" s="700"/>
      <c r="F122" s="707"/>
      <c r="G122" s="708"/>
      <c r="H122" s="9"/>
      <c r="I122" s="700"/>
      <c r="J122" s="707"/>
      <c r="K122" s="708"/>
      <c r="L122" s="9"/>
      <c r="M122" s="700"/>
      <c r="N122" s="707"/>
      <c r="O122" s="708"/>
    </row>
    <row r="123" spans="1:15" ht="14.1" customHeight="1">
      <c r="A123" s="7"/>
      <c r="B123" s="8" t="s">
        <v>33</v>
      </c>
      <c r="C123" s="7">
        <v>9</v>
      </c>
      <c r="D123" s="9"/>
      <c r="E123" s="700"/>
      <c r="F123" s="707"/>
      <c r="G123" s="708"/>
      <c r="H123" s="9"/>
      <c r="I123" s="700"/>
      <c r="J123" s="707"/>
      <c r="K123" s="708"/>
      <c r="L123" s="9"/>
      <c r="M123" s="700"/>
      <c r="N123" s="707"/>
      <c r="O123" s="708"/>
    </row>
    <row r="124" spans="1:15" ht="14.1" customHeight="1">
      <c r="A124" s="7"/>
      <c r="B124" s="8" t="s">
        <v>34</v>
      </c>
      <c r="C124" s="7">
        <v>10</v>
      </c>
      <c r="D124" s="9"/>
      <c r="E124" s="700"/>
      <c r="F124" s="707"/>
      <c r="G124" s="708"/>
      <c r="H124" s="9"/>
      <c r="I124" s="700"/>
      <c r="J124" s="707"/>
      <c r="K124" s="708"/>
      <c r="L124" s="9"/>
      <c r="M124" s="700"/>
      <c r="N124" s="707"/>
      <c r="O124" s="708"/>
    </row>
    <row r="125" spans="1:15" ht="14.1" customHeight="1">
      <c r="A125" s="7">
        <v>11</v>
      </c>
      <c r="B125" s="8" t="s">
        <v>35</v>
      </c>
      <c r="C125" s="7">
        <v>11</v>
      </c>
      <c r="D125" s="9"/>
      <c r="E125" s="700"/>
      <c r="F125" s="707"/>
      <c r="G125" s="708"/>
      <c r="H125" s="9"/>
      <c r="I125" s="700"/>
      <c r="J125" s="707"/>
      <c r="K125" s="708"/>
      <c r="L125" s="9"/>
      <c r="M125" s="700"/>
      <c r="N125" s="707"/>
      <c r="O125" s="708"/>
    </row>
    <row r="126" spans="1:15" ht="14.1" customHeight="1">
      <c r="A126" s="7"/>
      <c r="B126" s="8" t="s">
        <v>36</v>
      </c>
      <c r="C126" s="7">
        <v>12</v>
      </c>
      <c r="D126" s="9"/>
      <c r="E126" s="700"/>
      <c r="F126" s="707"/>
      <c r="G126" s="708"/>
      <c r="H126" s="9"/>
      <c r="I126" s="700"/>
      <c r="J126" s="707"/>
      <c r="K126" s="708"/>
      <c r="L126" s="9"/>
      <c r="M126" s="700"/>
      <c r="N126" s="707"/>
      <c r="O126" s="708"/>
    </row>
    <row r="127" spans="1:15" ht="14.1" customHeight="1">
      <c r="A127" s="7"/>
      <c r="B127" s="8" t="s">
        <v>37</v>
      </c>
      <c r="C127" s="7">
        <v>13</v>
      </c>
      <c r="D127" s="42"/>
      <c r="E127" s="700"/>
      <c r="F127" s="707"/>
      <c r="G127" s="708"/>
      <c r="H127" s="9"/>
      <c r="I127" s="700"/>
      <c r="J127" s="707"/>
      <c r="K127" s="708"/>
      <c r="L127" s="9"/>
      <c r="M127" s="700"/>
      <c r="N127" s="707"/>
      <c r="O127" s="708"/>
    </row>
    <row r="128" spans="1:15" ht="14.1" customHeight="1">
      <c r="A128" s="7"/>
      <c r="B128" s="8" t="s">
        <v>38</v>
      </c>
      <c r="C128" s="7">
        <v>14</v>
      </c>
      <c r="D128" s="42"/>
      <c r="E128" s="700"/>
      <c r="F128" s="707"/>
      <c r="G128" s="708"/>
      <c r="H128" s="9"/>
      <c r="I128" s="700"/>
      <c r="J128" s="707"/>
      <c r="K128" s="708"/>
      <c r="L128" s="9"/>
      <c r="M128" s="700"/>
      <c r="N128" s="707"/>
      <c r="O128" s="708"/>
    </row>
    <row r="129" spans="1:15" ht="14.1" customHeight="1">
      <c r="A129" s="7">
        <v>12</v>
      </c>
      <c r="B129" s="8" t="s">
        <v>26</v>
      </c>
      <c r="C129" s="7">
        <v>15</v>
      </c>
      <c r="D129" s="42"/>
      <c r="E129" s="700"/>
      <c r="F129" s="707"/>
      <c r="G129" s="708"/>
      <c r="H129" s="9"/>
      <c r="I129" s="700"/>
      <c r="J129" s="707"/>
      <c r="K129" s="708"/>
      <c r="L129" s="9"/>
      <c r="M129" s="700"/>
      <c r="N129" s="707"/>
      <c r="O129" s="708"/>
    </row>
    <row r="130" spans="1:15" ht="14.1" customHeight="1">
      <c r="A130" s="7"/>
      <c r="B130" s="8" t="s">
        <v>27</v>
      </c>
      <c r="C130" s="7">
        <v>16</v>
      </c>
      <c r="D130" s="9"/>
      <c r="E130" s="700"/>
      <c r="F130" s="707"/>
      <c r="G130" s="708"/>
      <c r="H130" s="9"/>
      <c r="I130" s="700"/>
      <c r="J130" s="707"/>
      <c r="K130" s="708"/>
      <c r="L130" s="9"/>
      <c r="M130" s="700"/>
      <c r="N130" s="707"/>
      <c r="O130" s="708"/>
    </row>
    <row r="131" spans="1:15" ht="14.1" customHeight="1">
      <c r="A131" s="7"/>
      <c r="B131" s="8" t="s">
        <v>28</v>
      </c>
      <c r="C131" s="7">
        <v>17</v>
      </c>
      <c r="D131" s="9"/>
      <c r="E131" s="700"/>
      <c r="F131" s="707"/>
      <c r="G131" s="708"/>
      <c r="H131" s="9"/>
      <c r="I131" s="700"/>
      <c r="J131" s="707"/>
      <c r="K131" s="708"/>
      <c r="L131" s="9"/>
      <c r="M131" s="700"/>
      <c r="N131" s="707"/>
      <c r="O131" s="708"/>
    </row>
    <row r="132" spans="1:15" ht="14.1" customHeight="1">
      <c r="A132" s="7"/>
      <c r="B132" s="8" t="s">
        <v>39</v>
      </c>
      <c r="C132" s="7">
        <v>18</v>
      </c>
      <c r="D132" s="9"/>
      <c r="E132" s="700"/>
      <c r="F132" s="707"/>
      <c r="G132" s="708"/>
      <c r="H132" s="9"/>
      <c r="I132" s="700"/>
      <c r="J132" s="707"/>
      <c r="K132" s="708"/>
      <c r="L132" s="9"/>
      <c r="M132" s="700"/>
      <c r="N132" s="707"/>
      <c r="O132" s="708"/>
    </row>
    <row r="133" spans="1:15" ht="14.1" customHeight="1">
      <c r="A133" s="7">
        <v>1</v>
      </c>
      <c r="B133" s="8" t="s">
        <v>40</v>
      </c>
      <c r="C133" s="7">
        <v>19</v>
      </c>
      <c r="D133" s="35"/>
      <c r="E133" s="800"/>
      <c r="F133" s="801"/>
      <c r="G133" s="802"/>
      <c r="H133" s="51"/>
      <c r="I133" s="800"/>
      <c r="J133" s="801"/>
      <c r="K133" s="802"/>
      <c r="L133" s="52"/>
      <c r="M133" s="800"/>
      <c r="N133" s="801"/>
      <c r="O133" s="802"/>
    </row>
    <row r="134" spans="1:15" ht="14.1" customHeight="1">
      <c r="A134" s="7"/>
      <c r="B134" s="8" t="s">
        <v>41</v>
      </c>
      <c r="C134" s="7">
        <v>20</v>
      </c>
      <c r="D134" s="36"/>
      <c r="E134" s="700"/>
      <c r="F134" s="887"/>
      <c r="G134" s="888"/>
      <c r="H134" s="9"/>
      <c r="I134" s="700"/>
      <c r="J134" s="887"/>
      <c r="K134" s="888"/>
      <c r="L134" s="9"/>
      <c r="M134" s="700"/>
      <c r="N134" s="887"/>
      <c r="O134" s="888"/>
    </row>
    <row r="135" spans="1:15" ht="14.1" customHeight="1">
      <c r="A135" s="703" t="s">
        <v>42</v>
      </c>
      <c r="B135" s="703"/>
      <c r="C135" s="703"/>
      <c r="D135" s="10"/>
      <c r="E135" s="700"/>
      <c r="F135" s="707"/>
      <c r="G135" s="708"/>
      <c r="H135" s="9"/>
      <c r="I135" s="700"/>
      <c r="J135" s="707"/>
      <c r="K135" s="708"/>
      <c r="L135" s="9"/>
      <c r="M135" s="700"/>
      <c r="N135" s="707"/>
      <c r="O135" s="708"/>
    </row>
    <row r="136" spans="1:15" ht="14.1" customHeight="1">
      <c r="A136" s="703" t="s">
        <v>43</v>
      </c>
      <c r="B136" s="703"/>
      <c r="C136" s="703"/>
      <c r="D136" s="9" t="str">
        <f t="shared" ref="D136:I136" si="2">IF(18-COUNTA(D115:D132)=0,"",IF(D133="","",18-COUNTA(D115:D132)))</f>
        <v/>
      </c>
      <c r="E136" s="700" t="str">
        <f t="shared" si="2"/>
        <v/>
      </c>
      <c r="F136" s="707"/>
      <c r="G136" s="708"/>
      <c r="H136" s="9" t="str">
        <f t="shared" si="2"/>
        <v/>
      </c>
      <c r="I136" s="700" t="str">
        <f t="shared" si="2"/>
        <v/>
      </c>
      <c r="J136" s="707"/>
      <c r="K136" s="708"/>
      <c r="L136" s="9" t="str">
        <f>IF(18-COUNTA(L115:L132)=0,"",IF(L133="","",18-COUNTA(L115:L132)))</f>
        <v/>
      </c>
      <c r="M136" s="700" t="str">
        <f>IF(18-COUNTA(M115:M132)=0,"",IF(M133="","",18-COUNTA(M115:M132)))</f>
        <v/>
      </c>
      <c r="N136" s="707"/>
      <c r="O136" s="708"/>
    </row>
    <row r="137" spans="1:15" ht="12.95" customHeight="1">
      <c r="A137" s="832" t="s">
        <v>44</v>
      </c>
      <c r="B137" s="844" t="s">
        <v>45</v>
      </c>
      <c r="C137" s="845"/>
      <c r="D137" s="898"/>
      <c r="E137" s="898"/>
      <c r="F137" s="13"/>
      <c r="G137" s="38"/>
      <c r="H137" s="742"/>
      <c r="I137" s="877"/>
      <c r="J137" s="13"/>
      <c r="K137" s="38"/>
      <c r="L137" s="899"/>
      <c r="M137" s="743"/>
      <c r="N137" s="13"/>
      <c r="O137" s="38"/>
    </row>
    <row r="138" spans="1:15" ht="12.95" customHeight="1">
      <c r="A138" s="833"/>
      <c r="B138" s="846"/>
      <c r="C138" s="847"/>
      <c r="D138" s="740"/>
      <c r="E138" s="746"/>
      <c r="F138" s="13"/>
      <c r="G138" s="40"/>
      <c r="H138" s="740"/>
      <c r="I138" s="746"/>
      <c r="J138" s="12"/>
      <c r="K138" s="13"/>
      <c r="L138" s="857"/>
      <c r="M138" s="741"/>
      <c r="N138" s="13"/>
      <c r="O138" s="40"/>
    </row>
    <row r="139" spans="1:15" ht="12.95" customHeight="1">
      <c r="A139" s="833"/>
      <c r="B139" s="846"/>
      <c r="C139" s="847"/>
      <c r="D139" s="740"/>
      <c r="E139" s="746"/>
      <c r="F139" s="13"/>
      <c r="G139" s="40"/>
      <c r="H139" s="775"/>
      <c r="I139" s="775"/>
      <c r="J139" s="13"/>
      <c r="K139" s="40"/>
      <c r="L139" s="740"/>
      <c r="M139" s="746"/>
      <c r="N139" s="13"/>
      <c r="O139" s="40"/>
    </row>
    <row r="140" spans="1:15" ht="12.95" customHeight="1">
      <c r="A140" s="833"/>
      <c r="B140" s="846"/>
      <c r="C140" s="847"/>
      <c r="D140" s="740"/>
      <c r="E140" s="746"/>
      <c r="F140" s="13"/>
      <c r="G140" s="40"/>
      <c r="H140" s="857"/>
      <c r="I140" s="741"/>
      <c r="J140" s="15"/>
      <c r="K140" s="40"/>
      <c r="L140" s="740"/>
      <c r="M140" s="746"/>
      <c r="N140" s="13"/>
      <c r="O140" s="40"/>
    </row>
    <row r="141" spans="1:15" ht="12.95" customHeight="1">
      <c r="A141" s="833"/>
      <c r="B141" s="848"/>
      <c r="C141" s="849"/>
      <c r="D141" s="857"/>
      <c r="E141" s="741"/>
      <c r="F141" s="15"/>
      <c r="G141" s="46"/>
      <c r="H141" s="713"/>
      <c r="I141" s="714"/>
      <c r="J141" s="20"/>
      <c r="K141" s="53"/>
      <c r="L141" s="858"/>
      <c r="M141" s="773"/>
      <c r="N141" s="19"/>
      <c r="O141" s="20"/>
    </row>
    <row r="142" spans="1:15" ht="12.95" customHeight="1">
      <c r="A142" s="833"/>
      <c r="B142" s="838" t="s">
        <v>46</v>
      </c>
      <c r="C142" s="839"/>
      <c r="D142" s="899"/>
      <c r="E142" s="743"/>
      <c r="F142" s="37"/>
      <c r="G142" s="38"/>
      <c r="H142" s="742"/>
      <c r="I142" s="877"/>
      <c r="J142" s="37"/>
      <c r="K142" s="38"/>
      <c r="L142" s="742"/>
      <c r="M142" s="877"/>
      <c r="N142" s="37"/>
      <c r="O142" s="38"/>
    </row>
    <row r="143" spans="1:15" ht="12.95" customHeight="1">
      <c r="A143" s="833"/>
      <c r="B143" s="840"/>
      <c r="C143" s="841"/>
      <c r="D143" s="857"/>
      <c r="E143" s="741"/>
      <c r="F143" s="15"/>
      <c r="G143" s="40"/>
      <c r="H143" s="740"/>
      <c r="I143" s="746"/>
      <c r="J143" s="15"/>
      <c r="K143" s="40"/>
      <c r="L143" s="740"/>
      <c r="M143" s="746"/>
      <c r="N143" s="15"/>
      <c r="O143" s="40"/>
    </row>
    <row r="144" spans="1:15" ht="12.95" customHeight="1">
      <c r="A144" s="833"/>
      <c r="B144" s="840"/>
      <c r="C144" s="841"/>
      <c r="D144" s="740"/>
      <c r="E144" s="746"/>
      <c r="F144" s="15"/>
      <c r="G144" s="40"/>
      <c r="H144" s="740"/>
      <c r="I144" s="746"/>
      <c r="J144" s="15"/>
      <c r="K144" s="40"/>
      <c r="L144" s="740"/>
      <c r="M144" s="746"/>
      <c r="N144" s="13"/>
      <c r="O144" s="40"/>
    </row>
    <row r="145" spans="1:15" ht="12.95" customHeight="1">
      <c r="A145" s="833"/>
      <c r="B145" s="840"/>
      <c r="C145" s="841"/>
      <c r="D145" s="740"/>
      <c r="E145" s="746"/>
      <c r="F145" s="12"/>
      <c r="G145" s="13"/>
      <c r="H145" s="740"/>
      <c r="I145" s="746"/>
      <c r="J145" s="12"/>
      <c r="K145" s="14"/>
      <c r="L145" s="740"/>
      <c r="M145" s="746"/>
      <c r="N145" s="13"/>
      <c r="O145" s="40"/>
    </row>
    <row r="146" spans="1:15" ht="12.95" customHeight="1">
      <c r="A146" s="833"/>
      <c r="B146" s="840"/>
      <c r="C146" s="841"/>
      <c r="D146" s="740"/>
      <c r="E146" s="746"/>
      <c r="F146" s="15"/>
      <c r="G146" s="40"/>
      <c r="H146" s="740"/>
      <c r="I146" s="859"/>
      <c r="J146" s="12"/>
      <c r="K146" s="13"/>
      <c r="L146" s="740"/>
      <c r="M146" s="746"/>
      <c r="N146" s="13"/>
      <c r="O146" s="40"/>
    </row>
    <row r="147" spans="1:15" ht="12.95" customHeight="1">
      <c r="A147" s="833"/>
      <c r="B147" s="840"/>
      <c r="C147" s="841"/>
      <c r="D147" s="740"/>
      <c r="E147" s="746"/>
      <c r="F147" s="13"/>
      <c r="G147" s="40"/>
      <c r="H147" s="740"/>
      <c r="I147" s="859"/>
      <c r="J147" s="12"/>
      <c r="K147" s="13"/>
      <c r="L147" s="740"/>
      <c r="M147" s="746"/>
      <c r="N147" s="13"/>
      <c r="O147" s="40"/>
    </row>
    <row r="148" spans="1:15" ht="12.95" customHeight="1">
      <c r="A148" s="833"/>
      <c r="B148" s="840"/>
      <c r="C148" s="841"/>
      <c r="D148" s="740"/>
      <c r="E148" s="746"/>
      <c r="F148" s="13"/>
      <c r="G148" s="40"/>
      <c r="H148" s="740"/>
      <c r="I148" s="859"/>
      <c r="J148" s="12"/>
      <c r="K148" s="13"/>
      <c r="L148" s="740"/>
      <c r="M148" s="859"/>
      <c r="N148" s="12"/>
      <c r="O148" s="13"/>
    </row>
    <row r="149" spans="1:15" ht="12.95" customHeight="1">
      <c r="A149" s="833"/>
      <c r="B149" s="840"/>
      <c r="C149" s="841"/>
      <c r="D149" s="740"/>
      <c r="E149" s="746"/>
      <c r="F149" s="13"/>
      <c r="G149" s="40"/>
      <c r="H149" s="740"/>
      <c r="I149" s="859"/>
      <c r="J149" s="12"/>
      <c r="K149" s="13"/>
      <c r="L149" s="740"/>
      <c r="M149" s="859"/>
      <c r="N149" s="12"/>
      <c r="O149" s="13"/>
    </row>
    <row r="150" spans="1:15" ht="12.95" customHeight="1">
      <c r="A150" s="833"/>
      <c r="B150" s="840"/>
      <c r="C150" s="841"/>
      <c r="D150" s="740"/>
      <c r="E150" s="746"/>
      <c r="F150" s="12"/>
      <c r="G150" s="13"/>
      <c r="H150" s="740"/>
      <c r="I150" s="746"/>
      <c r="J150" s="12"/>
      <c r="K150" s="13"/>
      <c r="L150" s="740"/>
      <c r="M150" s="746"/>
      <c r="N150" s="12"/>
      <c r="O150" s="13"/>
    </row>
    <row r="151" spans="1:15" ht="12.95" customHeight="1">
      <c r="A151" s="834"/>
      <c r="B151" s="842"/>
      <c r="C151" s="843"/>
      <c r="D151" s="740"/>
      <c r="E151" s="746"/>
      <c r="F151" s="12"/>
      <c r="G151" s="13"/>
      <c r="H151" s="713"/>
      <c r="I151" s="714"/>
      <c r="J151" s="12"/>
      <c r="K151" s="13"/>
      <c r="L151" s="740"/>
      <c r="M151" s="746"/>
      <c r="N151" s="12"/>
      <c r="O151" s="13"/>
    </row>
    <row r="152" spans="1:15" ht="12.95" customHeight="1">
      <c r="A152" s="715" t="s">
        <v>47</v>
      </c>
      <c r="B152" s="716"/>
      <c r="C152" s="717"/>
      <c r="D152" s="10" t="str">
        <f>IF(SUM(F137:F151)=0,"",SUM(F137:F151))</f>
        <v/>
      </c>
      <c r="E152" s="704" t="str">
        <f>IF((COUNTA(D115:D132)+SUM(G137:G151)+COUNTA(D134))=0,"",COUNTA(D115:D132)+SUM(G137:G151)+COUNTA(D134))</f>
        <v/>
      </c>
      <c r="F152" s="705"/>
      <c r="G152" s="706"/>
      <c r="H152" s="10" t="str">
        <f>IF(SUM(J137:J151)=0,"",SUM(J137:J151))</f>
        <v/>
      </c>
      <c r="I152" s="704" t="str">
        <f>IF((COUNTA(H115:H132)+SUM(K137:K151)+COUNTA(H134))=0,"",COUNTA(H115:H132)+SUM(K137:K151)+COUNTA(H134))</f>
        <v/>
      </c>
      <c r="J152" s="705"/>
      <c r="K152" s="706"/>
      <c r="L152" s="10" t="str">
        <f>IF(SUM(N137:N151)=0,"",SUM(N137:N151))</f>
        <v/>
      </c>
      <c r="M152" s="704" t="str">
        <f>IF((COUNTA(L115:L132)+SUM(O137:O151)+COUNTA(L134))=0,"",COUNTA(L115:L132)+SUM(O137:O151)+COUNTA(L134))</f>
        <v/>
      </c>
      <c r="N152" s="705"/>
      <c r="O152" s="706"/>
    </row>
    <row r="153" spans="1:15" ht="12.95" customHeight="1">
      <c r="A153" s="23" t="s">
        <v>48</v>
      </c>
      <c r="B153" s="718" t="s">
        <v>49</v>
      </c>
      <c r="C153" s="719"/>
      <c r="D153" s="719"/>
      <c r="E153" s="719" t="s">
        <v>50</v>
      </c>
      <c r="F153" s="719"/>
      <c r="G153" s="719"/>
      <c r="H153" s="719"/>
      <c r="I153" s="720" t="s">
        <v>51</v>
      </c>
      <c r="J153" s="720"/>
      <c r="K153" s="720"/>
      <c r="L153" s="719" t="s">
        <v>52</v>
      </c>
      <c r="M153" s="719"/>
      <c r="N153" s="719"/>
      <c r="O153" s="721"/>
    </row>
    <row r="154" spans="1:15" ht="12.95" customHeight="1">
      <c r="A154" s="23" t="s">
        <v>53</v>
      </c>
      <c r="B154" s="722"/>
      <c r="C154" s="723"/>
      <c r="D154" s="723"/>
      <c r="E154" s="723"/>
      <c r="F154" s="723"/>
      <c r="G154" s="723"/>
      <c r="H154" s="723"/>
      <c r="I154" s="751"/>
      <c r="J154" s="751"/>
      <c r="K154" s="751"/>
      <c r="L154" s="751"/>
      <c r="M154" s="751"/>
      <c r="N154" s="751"/>
      <c r="O154" s="752"/>
    </row>
    <row r="155" spans="1:15" ht="12.95" customHeight="1">
      <c r="A155" s="23" t="s">
        <v>54</v>
      </c>
      <c r="B155" s="722"/>
      <c r="C155" s="723"/>
      <c r="D155" s="723"/>
      <c r="E155" s="723"/>
      <c r="F155" s="723"/>
      <c r="G155" s="723"/>
      <c r="H155" s="723"/>
      <c r="I155" s="723"/>
      <c r="J155" s="723"/>
      <c r="K155" s="723"/>
      <c r="L155" s="723"/>
      <c r="M155" s="723"/>
      <c r="N155" s="723"/>
      <c r="O155" s="724"/>
    </row>
    <row r="156" spans="1:15" ht="12.95" customHeight="1">
      <c r="A156" s="24" t="s">
        <v>55</v>
      </c>
      <c r="B156" s="725"/>
      <c r="C156" s="726"/>
      <c r="D156" s="726"/>
      <c r="E156" s="726"/>
      <c r="F156" s="726"/>
      <c r="G156" s="726"/>
      <c r="H156" s="726"/>
      <c r="I156" s="726"/>
      <c r="J156" s="726"/>
      <c r="K156" s="726"/>
      <c r="L156" s="726"/>
      <c r="M156" s="726"/>
      <c r="N156" s="726"/>
      <c r="O156" s="727"/>
    </row>
  </sheetData>
  <mergeCells count="479">
    <mergeCell ref="A33:A47"/>
    <mergeCell ref="A85:A99"/>
    <mergeCell ref="A137:A151"/>
    <mergeCell ref="B142:C151"/>
    <mergeCell ref="B137:C141"/>
    <mergeCell ref="A108:C114"/>
    <mergeCell ref="B90:C99"/>
    <mergeCell ref="B85:C89"/>
    <mergeCell ref="A56:C62"/>
    <mergeCell ref="B38:C47"/>
    <mergeCell ref="B33:C37"/>
    <mergeCell ref="B154:D154"/>
    <mergeCell ref="E154:H154"/>
    <mergeCell ref="I154:O154"/>
    <mergeCell ref="B155:D155"/>
    <mergeCell ref="E155:H155"/>
    <mergeCell ref="I155:O155"/>
    <mergeCell ref="B156:D156"/>
    <mergeCell ref="E156:H156"/>
    <mergeCell ref="I156:O156"/>
    <mergeCell ref="D151:E151"/>
    <mergeCell ref="H151:I151"/>
    <mergeCell ref="L151:M151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E133:G133"/>
    <mergeCell ref="I133:K133"/>
    <mergeCell ref="M133:O133"/>
    <mergeCell ref="E134:G134"/>
    <mergeCell ref="I134:K134"/>
    <mergeCell ref="M134:O134"/>
    <mergeCell ref="A135:C135"/>
    <mergeCell ref="E135:G135"/>
    <mergeCell ref="I135:K135"/>
    <mergeCell ref="M135:O135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27:G127"/>
    <mergeCell ref="I127:K127"/>
    <mergeCell ref="M127:O127"/>
    <mergeCell ref="E128:G128"/>
    <mergeCell ref="I128:K128"/>
    <mergeCell ref="M128:O128"/>
    <mergeCell ref="E129:G129"/>
    <mergeCell ref="I129:K129"/>
    <mergeCell ref="M129:O129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1:G121"/>
    <mergeCell ref="I121:K121"/>
    <mergeCell ref="M121:O121"/>
    <mergeCell ref="E122:G122"/>
    <mergeCell ref="I122:K122"/>
    <mergeCell ref="M122:O122"/>
    <mergeCell ref="E123:G123"/>
    <mergeCell ref="I123:K123"/>
    <mergeCell ref="M123:O123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15:G115"/>
    <mergeCell ref="I115:K115"/>
    <mergeCell ref="M115:O115"/>
    <mergeCell ref="E116:G116"/>
    <mergeCell ref="I116:K116"/>
    <mergeCell ref="M116:O116"/>
    <mergeCell ref="E117:G117"/>
    <mergeCell ref="I117:K117"/>
    <mergeCell ref="M117:O117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09:G109"/>
    <mergeCell ref="I109:K109"/>
    <mergeCell ref="M109:O109"/>
    <mergeCell ref="E110:G110"/>
    <mergeCell ref="I110:K110"/>
    <mergeCell ref="M110:O110"/>
    <mergeCell ref="E111:G111"/>
    <mergeCell ref="I111:K111"/>
    <mergeCell ref="M111:O111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B101:D101"/>
    <mergeCell ref="E101:H101"/>
    <mergeCell ref="I101:K101"/>
    <mergeCell ref="L101:O101"/>
    <mergeCell ref="B102:H102"/>
    <mergeCell ref="I102:O102"/>
    <mergeCell ref="B103:D103"/>
    <mergeCell ref="E103:H103"/>
    <mergeCell ref="I103:O103"/>
    <mergeCell ref="D98:E98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D95:E95"/>
    <mergeCell ref="H95:I95"/>
    <mergeCell ref="L95:M95"/>
    <mergeCell ref="D96:E96"/>
    <mergeCell ref="H96:I96"/>
    <mergeCell ref="L96:M96"/>
    <mergeCell ref="D97:E97"/>
    <mergeCell ref="H97:I97"/>
    <mergeCell ref="L97:M97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E80:G80"/>
    <mergeCell ref="I80:K80"/>
    <mergeCell ref="M80:O80"/>
    <mergeCell ref="E81:G81"/>
    <mergeCell ref="I81:K81"/>
    <mergeCell ref="M81:O81"/>
    <mergeCell ref="E82:G82"/>
    <mergeCell ref="I82:K82"/>
    <mergeCell ref="M82:O82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74:G74"/>
    <mergeCell ref="I74:K74"/>
    <mergeCell ref="M74:O74"/>
    <mergeCell ref="E75:G75"/>
    <mergeCell ref="I75:K75"/>
    <mergeCell ref="M75:O75"/>
    <mergeCell ref="E76:G76"/>
    <mergeCell ref="I76:K76"/>
    <mergeCell ref="M76:O76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68:G68"/>
    <mergeCell ref="I68:K68"/>
    <mergeCell ref="M68:O68"/>
    <mergeCell ref="E69:G69"/>
    <mergeCell ref="I69:K69"/>
    <mergeCell ref="M69:O69"/>
    <mergeCell ref="E70:G70"/>
    <mergeCell ref="I70:K70"/>
    <mergeCell ref="M70:O70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2:G62"/>
    <mergeCell ref="I62:K62"/>
    <mergeCell ref="M62:O62"/>
    <mergeCell ref="E63:G63"/>
    <mergeCell ref="I63:K63"/>
    <mergeCell ref="M63:O63"/>
    <mergeCell ref="E64:G64"/>
    <mergeCell ref="I64:K64"/>
    <mergeCell ref="M64:O64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56:G56"/>
    <mergeCell ref="I56:K56"/>
    <mergeCell ref="M56:O56"/>
    <mergeCell ref="E57:G57"/>
    <mergeCell ref="I57:K57"/>
    <mergeCell ref="M57:O57"/>
    <mergeCell ref="E58:G58"/>
    <mergeCell ref="I58:K58"/>
    <mergeCell ref="M58:O58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A48:C48"/>
    <mergeCell ref="E48:G48"/>
    <mergeCell ref="I48:K48"/>
    <mergeCell ref="M48:O48"/>
    <mergeCell ref="B49:D49"/>
    <mergeCell ref="E49:H49"/>
    <mergeCell ref="I49:K49"/>
    <mergeCell ref="L49:O49"/>
    <mergeCell ref="B50:D50"/>
    <mergeCell ref="E50:H50"/>
    <mergeCell ref="I50:O50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D42:E42"/>
    <mergeCell ref="H42:I42"/>
    <mergeCell ref="L42:M42"/>
    <mergeCell ref="D43:E43"/>
    <mergeCell ref="H43:I43"/>
    <mergeCell ref="L43:M43"/>
    <mergeCell ref="D44:E44"/>
    <mergeCell ref="H44:I44"/>
    <mergeCell ref="L44:M44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36:E36"/>
    <mergeCell ref="H36:I36"/>
    <mergeCell ref="L36:M36"/>
    <mergeCell ref="D37:E37"/>
    <mergeCell ref="H37:I37"/>
    <mergeCell ref="L37:M37"/>
    <mergeCell ref="D38:E38"/>
    <mergeCell ref="H38:I38"/>
    <mergeCell ref="L38:M38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E30:G30"/>
    <mergeCell ref="I30:K30"/>
    <mergeCell ref="M30:O30"/>
    <mergeCell ref="A31:C31"/>
    <mergeCell ref="E31:G31"/>
    <mergeCell ref="I31:K31"/>
    <mergeCell ref="M31:O31"/>
    <mergeCell ref="A32:C32"/>
    <mergeCell ref="E32:G32"/>
    <mergeCell ref="I32:K32"/>
    <mergeCell ref="M32:O32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6:G6"/>
    <mergeCell ref="I6:K6"/>
    <mergeCell ref="M6:O6"/>
    <mergeCell ref="E7:G7"/>
    <mergeCell ref="I7:K7"/>
    <mergeCell ref="M7:O7"/>
    <mergeCell ref="E8:G8"/>
    <mergeCell ref="I8:K8"/>
    <mergeCell ref="M8:O8"/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A4:C10"/>
  </mergeCells>
  <phoneticPr fontId="26" type="noConversion"/>
  <printOptions horizontalCentered="1"/>
  <pageMargins left="0.70866141732283505" right="0.70866141732283505" top="0.74803149606299202" bottom="0.55118110236220497" header="0.31496062992126" footer="0.31496062992126"/>
  <pageSetup paperSize="9" orientation="portrait" r:id="rId1"/>
  <rowBreaks count="2" manualBreakCount="2">
    <brk id="52" max="14" man="1"/>
    <brk id="10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8"/>
  <sheetViews>
    <sheetView view="pageBreakPreview" topLeftCell="A430" zoomScaleNormal="100" workbookViewId="0">
      <selection activeCell="L434" sqref="L434:O434"/>
    </sheetView>
  </sheetViews>
  <sheetFormatPr defaultColWidth="9" defaultRowHeight="14.25"/>
  <cols>
    <col min="1" max="1" width="2.875" customWidth="1"/>
    <col min="2" max="2" width="8.375" customWidth="1"/>
    <col min="3" max="3" width="3.375" customWidth="1"/>
    <col min="4" max="4" width="10.375" customWidth="1"/>
    <col min="5" max="5" width="4.875" customWidth="1"/>
    <col min="6" max="6" width="2.75" customWidth="1"/>
    <col min="7" max="7" width="2.875" customWidth="1"/>
    <col min="8" max="8" width="10.625" customWidth="1"/>
    <col min="9" max="9" width="4.5" customWidth="1"/>
    <col min="10" max="10" width="2.875" customWidth="1"/>
    <col min="11" max="11" width="3" customWidth="1"/>
    <col min="12" max="12" width="10.625" customWidth="1"/>
    <col min="13" max="13" width="5" customWidth="1"/>
    <col min="14" max="14" width="3.125" customWidth="1"/>
    <col min="15" max="15" width="2.75" customWidth="1"/>
  </cols>
  <sheetData>
    <row r="1" spans="1:15">
      <c r="A1" s="285" t="s">
        <v>16</v>
      </c>
      <c r="B1" s="285"/>
      <c r="C1" s="285"/>
      <c r="D1" s="285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0.25">
      <c r="A2" s="286" t="s">
        <v>17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15">
      <c r="A3" s="287" t="s">
        <v>18</v>
      </c>
      <c r="B3" s="287"/>
      <c r="C3" s="287"/>
      <c r="D3" s="287"/>
      <c r="E3" s="288" t="s">
        <v>19</v>
      </c>
      <c r="F3" s="288"/>
      <c r="G3" s="288"/>
      <c r="H3" s="288"/>
      <c r="I3" s="288"/>
      <c r="J3" s="289" t="s">
        <v>20</v>
      </c>
      <c r="K3" s="289"/>
      <c r="L3" s="289"/>
      <c r="M3" s="289"/>
      <c r="N3" s="289"/>
      <c r="O3" s="289"/>
    </row>
    <row r="4" spans="1:15" ht="14.1" customHeight="1">
      <c r="A4" s="435"/>
      <c r="B4" s="435"/>
      <c r="C4" s="435"/>
      <c r="D4" s="126" t="s">
        <v>21</v>
      </c>
      <c r="E4" s="290" t="s">
        <v>21</v>
      </c>
      <c r="F4" s="291"/>
      <c r="G4" s="292"/>
      <c r="H4" s="126" t="s">
        <v>21</v>
      </c>
      <c r="I4" s="290" t="s">
        <v>21</v>
      </c>
      <c r="J4" s="291"/>
      <c r="K4" s="292"/>
      <c r="L4" s="126" t="s">
        <v>21</v>
      </c>
      <c r="M4" s="290" t="s">
        <v>21</v>
      </c>
      <c r="N4" s="291"/>
      <c r="O4" s="292"/>
    </row>
    <row r="5" spans="1:15" ht="14.1" customHeight="1">
      <c r="A5" s="435"/>
      <c r="B5" s="435"/>
      <c r="C5" s="435"/>
      <c r="D5" s="127" t="s">
        <v>22</v>
      </c>
      <c r="E5" s="293" t="s">
        <v>22</v>
      </c>
      <c r="F5" s="294"/>
      <c r="G5" s="295"/>
      <c r="H5" s="127" t="s">
        <v>22</v>
      </c>
      <c r="I5" s="293" t="s">
        <v>22</v>
      </c>
      <c r="J5" s="294"/>
      <c r="K5" s="295"/>
      <c r="L5" s="127" t="s">
        <v>22</v>
      </c>
      <c r="M5" s="293" t="s">
        <v>22</v>
      </c>
      <c r="N5" s="294"/>
      <c r="O5" s="295"/>
    </row>
    <row r="6" spans="1:15" ht="14.1" customHeight="1">
      <c r="A6" s="435"/>
      <c r="B6" s="435"/>
      <c r="C6" s="435"/>
      <c r="D6" s="128" t="s">
        <v>23</v>
      </c>
      <c r="E6" s="296" t="s">
        <v>23</v>
      </c>
      <c r="F6" s="297"/>
      <c r="G6" s="298"/>
      <c r="H6" s="128" t="s">
        <v>23</v>
      </c>
      <c r="I6" s="296" t="s">
        <v>23</v>
      </c>
      <c r="J6" s="297"/>
      <c r="K6" s="298"/>
      <c r="L6" s="128" t="s">
        <v>23</v>
      </c>
      <c r="M6" s="296" t="s">
        <v>23</v>
      </c>
      <c r="N6" s="297"/>
      <c r="O6" s="298"/>
    </row>
    <row r="7" spans="1:15" ht="14.1" customHeight="1">
      <c r="A7" s="435"/>
      <c r="B7" s="435"/>
      <c r="C7" s="435"/>
      <c r="D7" s="128">
        <v>2</v>
      </c>
      <c r="E7" s="296">
        <v>2</v>
      </c>
      <c r="F7" s="297"/>
      <c r="G7" s="298"/>
      <c r="H7" s="128">
        <v>2</v>
      </c>
      <c r="I7" s="296">
        <v>2</v>
      </c>
      <c r="J7" s="297"/>
      <c r="K7" s="298"/>
      <c r="L7" s="128">
        <v>2</v>
      </c>
      <c r="M7" s="296">
        <v>2</v>
      </c>
      <c r="N7" s="297"/>
      <c r="O7" s="298"/>
    </row>
    <row r="8" spans="1:15" ht="14.1" customHeight="1">
      <c r="A8" s="435"/>
      <c r="B8" s="435"/>
      <c r="C8" s="435"/>
      <c r="D8" s="128">
        <v>1</v>
      </c>
      <c r="E8" s="296">
        <v>1</v>
      </c>
      <c r="F8" s="297"/>
      <c r="G8" s="298"/>
      <c r="H8" s="128">
        <v>1</v>
      </c>
      <c r="I8" s="296">
        <v>1</v>
      </c>
      <c r="J8" s="297"/>
      <c r="K8" s="298"/>
      <c r="L8" s="128">
        <v>1</v>
      </c>
      <c r="M8" s="296">
        <v>1</v>
      </c>
      <c r="N8" s="297"/>
      <c r="O8" s="298"/>
    </row>
    <row r="9" spans="1:15" ht="14.1" customHeight="1">
      <c r="A9" s="435"/>
      <c r="B9" s="435"/>
      <c r="C9" s="435"/>
      <c r="D9" s="129">
        <v>1</v>
      </c>
      <c r="E9" s="299">
        <v>2</v>
      </c>
      <c r="F9" s="300"/>
      <c r="G9" s="301"/>
      <c r="H9" s="129">
        <v>3</v>
      </c>
      <c r="I9" s="299">
        <v>4</v>
      </c>
      <c r="J9" s="300"/>
      <c r="K9" s="301"/>
      <c r="L9" s="129">
        <v>5</v>
      </c>
      <c r="M9" s="299">
        <v>6</v>
      </c>
      <c r="N9" s="300"/>
      <c r="O9" s="301"/>
    </row>
    <row r="10" spans="1:15" ht="14.1" customHeight="1">
      <c r="A10" s="435"/>
      <c r="B10" s="435"/>
      <c r="C10" s="435"/>
      <c r="D10" s="102"/>
      <c r="E10" s="302"/>
      <c r="F10" s="303"/>
      <c r="G10" s="304"/>
      <c r="H10" s="166"/>
      <c r="I10" s="305"/>
      <c r="J10" s="306"/>
      <c r="K10" s="307"/>
      <c r="L10" s="166"/>
      <c r="M10" s="305"/>
      <c r="N10" s="306"/>
      <c r="O10" s="307"/>
    </row>
    <row r="11" spans="1:15" ht="14.1" customHeight="1">
      <c r="A11" s="103">
        <v>9</v>
      </c>
      <c r="B11" s="104" t="s">
        <v>24</v>
      </c>
      <c r="C11" s="103">
        <v>1</v>
      </c>
      <c r="D11" s="105" t="s">
        <v>25</v>
      </c>
      <c r="E11" s="308" t="s">
        <v>25</v>
      </c>
      <c r="F11" s="309"/>
      <c r="G11" s="310"/>
      <c r="H11" s="105" t="s">
        <v>25</v>
      </c>
      <c r="I11" s="308" t="s">
        <v>25</v>
      </c>
      <c r="J11" s="309"/>
      <c r="K11" s="310"/>
      <c r="L11" s="105" t="s">
        <v>25</v>
      </c>
      <c r="M11" s="308" t="s">
        <v>25</v>
      </c>
      <c r="N11" s="309"/>
      <c r="O11" s="310"/>
    </row>
    <row r="12" spans="1:15" ht="14.1" customHeight="1">
      <c r="A12" s="103"/>
      <c r="B12" s="104" t="s">
        <v>26</v>
      </c>
      <c r="C12" s="103">
        <v>2</v>
      </c>
      <c r="D12" s="105" t="s">
        <v>25</v>
      </c>
      <c r="E12" s="308" t="s">
        <v>25</v>
      </c>
      <c r="F12" s="309"/>
      <c r="G12" s="310"/>
      <c r="H12" s="105" t="s">
        <v>25</v>
      </c>
      <c r="I12" s="308" t="s">
        <v>25</v>
      </c>
      <c r="J12" s="309"/>
      <c r="K12" s="310"/>
      <c r="L12" s="105" t="s">
        <v>25</v>
      </c>
      <c r="M12" s="308" t="s">
        <v>25</v>
      </c>
      <c r="N12" s="309"/>
      <c r="O12" s="310"/>
    </row>
    <row r="13" spans="1:15" ht="14.1" customHeight="1">
      <c r="A13" s="103"/>
      <c r="B13" s="104" t="s">
        <v>27</v>
      </c>
      <c r="C13" s="103">
        <v>3</v>
      </c>
      <c r="D13" s="105" t="s">
        <v>25</v>
      </c>
      <c r="E13" s="308" t="s">
        <v>25</v>
      </c>
      <c r="F13" s="309"/>
      <c r="G13" s="310"/>
      <c r="H13" s="105" t="s">
        <v>25</v>
      </c>
      <c r="I13" s="308" t="s">
        <v>25</v>
      </c>
      <c r="J13" s="309"/>
      <c r="K13" s="310"/>
      <c r="L13" s="105" t="s">
        <v>25</v>
      </c>
      <c r="M13" s="308" t="s">
        <v>25</v>
      </c>
      <c r="N13" s="309"/>
      <c r="O13" s="310"/>
    </row>
    <row r="14" spans="1:15" ht="14.1" customHeight="1">
      <c r="A14" s="103"/>
      <c r="B14" s="104" t="s">
        <v>28</v>
      </c>
      <c r="C14" s="103">
        <v>4</v>
      </c>
      <c r="D14" s="105" t="s">
        <v>25</v>
      </c>
      <c r="E14" s="308" t="s">
        <v>25</v>
      </c>
      <c r="F14" s="309"/>
      <c r="G14" s="310"/>
      <c r="H14" s="105" t="s">
        <v>25</v>
      </c>
      <c r="I14" s="308" t="s">
        <v>25</v>
      </c>
      <c r="J14" s="309"/>
      <c r="K14" s="310"/>
      <c r="L14" s="105" t="s">
        <v>25</v>
      </c>
      <c r="M14" s="308" t="s">
        <v>25</v>
      </c>
      <c r="N14" s="309"/>
      <c r="O14" s="310"/>
    </row>
    <row r="15" spans="1:15" ht="14.1" customHeight="1">
      <c r="A15" s="103"/>
      <c r="B15" s="104" t="s">
        <v>29</v>
      </c>
      <c r="C15" s="103">
        <v>5</v>
      </c>
      <c r="D15" s="105" t="s">
        <v>25</v>
      </c>
      <c r="E15" s="308" t="s">
        <v>25</v>
      </c>
      <c r="F15" s="309"/>
      <c r="G15" s="310"/>
      <c r="H15" s="105" t="s">
        <v>25</v>
      </c>
      <c r="I15" s="308" t="s">
        <v>25</v>
      </c>
      <c r="J15" s="309"/>
      <c r="K15" s="310"/>
      <c r="L15" s="105" t="s">
        <v>25</v>
      </c>
      <c r="M15" s="308" t="s">
        <v>25</v>
      </c>
      <c r="N15" s="309"/>
      <c r="O15" s="310"/>
    </row>
    <row r="16" spans="1:15" ht="14.1" customHeight="1">
      <c r="A16" s="103">
        <v>10</v>
      </c>
      <c r="B16" s="104" t="s">
        <v>30</v>
      </c>
      <c r="C16" s="103">
        <v>6</v>
      </c>
      <c r="D16" s="105" t="s">
        <v>25</v>
      </c>
      <c r="E16" s="308" t="s">
        <v>25</v>
      </c>
      <c r="F16" s="309"/>
      <c r="G16" s="310"/>
      <c r="H16" s="105" t="s">
        <v>25</v>
      </c>
      <c r="I16" s="308" t="s">
        <v>25</v>
      </c>
      <c r="J16" s="309"/>
      <c r="K16" s="310"/>
      <c r="L16" s="105" t="s">
        <v>25</v>
      </c>
      <c r="M16" s="308" t="s">
        <v>25</v>
      </c>
      <c r="N16" s="309"/>
      <c r="O16" s="310"/>
    </row>
    <row r="17" spans="1:15" ht="14.1" customHeight="1">
      <c r="A17" s="103"/>
      <c r="B17" s="104" t="s">
        <v>31</v>
      </c>
      <c r="C17" s="103">
        <v>7</v>
      </c>
      <c r="D17" s="105" t="s">
        <v>25</v>
      </c>
      <c r="E17" s="308" t="s">
        <v>25</v>
      </c>
      <c r="F17" s="309"/>
      <c r="G17" s="310"/>
      <c r="H17" s="105" t="s">
        <v>25</v>
      </c>
      <c r="I17" s="308" t="s">
        <v>25</v>
      </c>
      <c r="J17" s="309"/>
      <c r="K17" s="310"/>
      <c r="L17" s="105" t="s">
        <v>25</v>
      </c>
      <c r="M17" s="308" t="s">
        <v>25</v>
      </c>
      <c r="N17" s="309"/>
      <c r="O17" s="310"/>
    </row>
    <row r="18" spans="1:15" ht="14.1" customHeight="1">
      <c r="A18" s="103"/>
      <c r="B18" s="104" t="s">
        <v>32</v>
      </c>
      <c r="C18" s="103">
        <v>8</v>
      </c>
      <c r="D18" s="105" t="s">
        <v>25</v>
      </c>
      <c r="E18" s="308" t="s">
        <v>25</v>
      </c>
      <c r="F18" s="309"/>
      <c r="G18" s="310"/>
      <c r="H18" s="105" t="s">
        <v>25</v>
      </c>
      <c r="I18" s="308" t="s">
        <v>25</v>
      </c>
      <c r="J18" s="309"/>
      <c r="K18" s="310"/>
      <c r="L18" s="105" t="s">
        <v>25</v>
      </c>
      <c r="M18" s="308" t="s">
        <v>25</v>
      </c>
      <c r="N18" s="309"/>
      <c r="O18" s="310"/>
    </row>
    <row r="19" spans="1:15" ht="14.1" customHeight="1">
      <c r="A19" s="103"/>
      <c r="B19" s="104" t="s">
        <v>33</v>
      </c>
      <c r="C19" s="103">
        <v>9</v>
      </c>
      <c r="D19" s="105" t="s">
        <v>25</v>
      </c>
      <c r="E19" s="308" t="s">
        <v>25</v>
      </c>
      <c r="F19" s="309"/>
      <c r="G19" s="310"/>
      <c r="H19" s="105" t="s">
        <v>25</v>
      </c>
      <c r="I19" s="308" t="s">
        <v>25</v>
      </c>
      <c r="J19" s="309"/>
      <c r="K19" s="310"/>
      <c r="L19" s="105" t="s">
        <v>25</v>
      </c>
      <c r="M19" s="308" t="s">
        <v>25</v>
      </c>
      <c r="N19" s="309"/>
      <c r="O19" s="310"/>
    </row>
    <row r="20" spans="1:15" ht="14.1" customHeight="1">
      <c r="A20" s="103"/>
      <c r="B20" s="104" t="s">
        <v>34</v>
      </c>
      <c r="C20" s="103">
        <v>10</v>
      </c>
      <c r="D20" s="105" t="s">
        <v>25</v>
      </c>
      <c r="E20" s="308" t="s">
        <v>25</v>
      </c>
      <c r="F20" s="309"/>
      <c r="G20" s="310"/>
      <c r="H20" s="105" t="s">
        <v>25</v>
      </c>
      <c r="I20" s="308" t="s">
        <v>25</v>
      </c>
      <c r="J20" s="309"/>
      <c r="K20" s="310"/>
      <c r="L20" s="105" t="s">
        <v>25</v>
      </c>
      <c r="M20" s="308" t="s">
        <v>25</v>
      </c>
      <c r="N20" s="309"/>
      <c r="O20" s="310"/>
    </row>
    <row r="21" spans="1:15" ht="14.1" customHeight="1">
      <c r="A21" s="103">
        <v>11</v>
      </c>
      <c r="B21" s="104" t="s">
        <v>35</v>
      </c>
      <c r="C21" s="103">
        <v>11</v>
      </c>
      <c r="D21" s="105" t="s">
        <v>25</v>
      </c>
      <c r="E21" s="308" t="s">
        <v>25</v>
      </c>
      <c r="F21" s="309"/>
      <c r="G21" s="310"/>
      <c r="H21" s="105" t="s">
        <v>25</v>
      </c>
      <c r="I21" s="308" t="s">
        <v>25</v>
      </c>
      <c r="J21" s="309"/>
      <c r="K21" s="310"/>
      <c r="L21" s="105" t="s">
        <v>25</v>
      </c>
      <c r="M21" s="308" t="s">
        <v>25</v>
      </c>
      <c r="N21" s="309"/>
      <c r="O21" s="310"/>
    </row>
    <row r="22" spans="1:15" ht="14.1" customHeight="1">
      <c r="A22" s="103"/>
      <c r="B22" s="104" t="s">
        <v>36</v>
      </c>
      <c r="C22" s="103">
        <v>12</v>
      </c>
      <c r="D22" s="105" t="s">
        <v>25</v>
      </c>
      <c r="E22" s="308" t="s">
        <v>25</v>
      </c>
      <c r="F22" s="309"/>
      <c r="G22" s="310"/>
      <c r="H22" s="105" t="s">
        <v>25</v>
      </c>
      <c r="I22" s="308" t="s">
        <v>25</v>
      </c>
      <c r="J22" s="309"/>
      <c r="K22" s="310"/>
      <c r="L22" s="105" t="s">
        <v>25</v>
      </c>
      <c r="M22" s="308" t="s">
        <v>25</v>
      </c>
      <c r="N22" s="309"/>
      <c r="O22" s="310"/>
    </row>
    <row r="23" spans="1:15" ht="14.1" customHeight="1">
      <c r="A23" s="103"/>
      <c r="B23" s="104" t="s">
        <v>37</v>
      </c>
      <c r="C23" s="103">
        <v>13</v>
      </c>
      <c r="D23" s="105" t="s">
        <v>25</v>
      </c>
      <c r="E23" s="308" t="s">
        <v>25</v>
      </c>
      <c r="F23" s="309"/>
      <c r="G23" s="310"/>
      <c r="H23" s="105" t="s">
        <v>25</v>
      </c>
      <c r="I23" s="308" t="s">
        <v>25</v>
      </c>
      <c r="J23" s="309"/>
      <c r="K23" s="310"/>
      <c r="L23" s="105" t="s">
        <v>25</v>
      </c>
      <c r="M23" s="308" t="s">
        <v>25</v>
      </c>
      <c r="N23" s="309"/>
      <c r="O23" s="310"/>
    </row>
    <row r="24" spans="1:15" ht="14.1" customHeight="1">
      <c r="A24" s="103"/>
      <c r="B24" s="104" t="s">
        <v>38</v>
      </c>
      <c r="C24" s="103">
        <v>14</v>
      </c>
      <c r="D24" s="105" t="s">
        <v>25</v>
      </c>
      <c r="E24" s="308" t="s">
        <v>25</v>
      </c>
      <c r="F24" s="309"/>
      <c r="G24" s="310"/>
      <c r="H24" s="105" t="s">
        <v>25</v>
      </c>
      <c r="I24" s="308" t="s">
        <v>25</v>
      </c>
      <c r="J24" s="309"/>
      <c r="K24" s="310"/>
      <c r="L24" s="105" t="s">
        <v>25</v>
      </c>
      <c r="M24" s="308" t="s">
        <v>25</v>
      </c>
      <c r="N24" s="309"/>
      <c r="O24" s="310"/>
    </row>
    <row r="25" spans="1:15" ht="14.1" customHeight="1">
      <c r="A25" s="103">
        <v>12</v>
      </c>
      <c r="B25" s="104" t="s">
        <v>26</v>
      </c>
      <c r="C25" s="103">
        <v>15</v>
      </c>
      <c r="D25" s="105" t="s">
        <v>25</v>
      </c>
      <c r="E25" s="308" t="s">
        <v>25</v>
      </c>
      <c r="F25" s="309"/>
      <c r="G25" s="310"/>
      <c r="H25" s="105" t="s">
        <v>25</v>
      </c>
      <c r="I25" s="308" t="s">
        <v>25</v>
      </c>
      <c r="J25" s="309"/>
      <c r="K25" s="310"/>
      <c r="L25" s="105" t="s">
        <v>25</v>
      </c>
      <c r="M25" s="308" t="s">
        <v>25</v>
      </c>
      <c r="N25" s="309"/>
      <c r="O25" s="310"/>
    </row>
    <row r="26" spans="1:15" ht="14.1" customHeight="1">
      <c r="A26" s="103"/>
      <c r="B26" s="104" t="s">
        <v>27</v>
      </c>
      <c r="C26" s="103">
        <v>16</v>
      </c>
      <c r="D26" s="105" t="s">
        <v>25</v>
      </c>
      <c r="E26" s="308" t="s">
        <v>25</v>
      </c>
      <c r="F26" s="309"/>
      <c r="G26" s="310"/>
      <c r="H26" s="105" t="s">
        <v>25</v>
      </c>
      <c r="I26" s="308" t="s">
        <v>25</v>
      </c>
      <c r="J26" s="309"/>
      <c r="K26" s="310"/>
      <c r="L26" s="105" t="s">
        <v>25</v>
      </c>
      <c r="M26" s="308" t="s">
        <v>25</v>
      </c>
      <c r="N26" s="309"/>
      <c r="O26" s="310"/>
    </row>
    <row r="27" spans="1:15" ht="14.1" customHeight="1">
      <c r="A27" s="103"/>
      <c r="B27" s="104" t="s">
        <v>28</v>
      </c>
      <c r="C27" s="103">
        <v>17</v>
      </c>
      <c r="D27" s="105" t="s">
        <v>25</v>
      </c>
      <c r="E27" s="308" t="s">
        <v>25</v>
      </c>
      <c r="F27" s="309"/>
      <c r="G27" s="310"/>
      <c r="H27" s="105" t="s">
        <v>25</v>
      </c>
      <c r="I27" s="308" t="s">
        <v>25</v>
      </c>
      <c r="J27" s="309"/>
      <c r="K27" s="310"/>
      <c r="L27" s="105" t="s">
        <v>25</v>
      </c>
      <c r="M27" s="308" t="s">
        <v>25</v>
      </c>
      <c r="N27" s="309"/>
      <c r="O27" s="310"/>
    </row>
    <row r="28" spans="1:15" ht="14.1" customHeight="1">
      <c r="A28" s="103"/>
      <c r="B28" s="104" t="s">
        <v>39</v>
      </c>
      <c r="C28" s="103">
        <v>18</v>
      </c>
      <c r="D28" s="105" t="s">
        <v>25</v>
      </c>
      <c r="E28" s="308" t="s">
        <v>25</v>
      </c>
      <c r="F28" s="309"/>
      <c r="G28" s="310"/>
      <c r="H28" s="105" t="s">
        <v>25</v>
      </c>
      <c r="I28" s="308" t="s">
        <v>25</v>
      </c>
      <c r="J28" s="309"/>
      <c r="K28" s="310"/>
      <c r="L28" s="105" t="s">
        <v>25</v>
      </c>
      <c r="M28" s="308" t="s">
        <v>25</v>
      </c>
      <c r="N28" s="309"/>
      <c r="O28" s="310"/>
    </row>
    <row r="29" spans="1:15" ht="14.1" customHeight="1">
      <c r="A29" s="103">
        <v>1</v>
      </c>
      <c r="B29" s="104" t="s">
        <v>40</v>
      </c>
      <c r="C29" s="103">
        <v>19</v>
      </c>
      <c r="D29" s="105" t="s">
        <v>25</v>
      </c>
      <c r="E29" s="308" t="s">
        <v>25</v>
      </c>
      <c r="F29" s="309"/>
      <c r="G29" s="310"/>
      <c r="H29" s="105" t="s">
        <v>25</v>
      </c>
      <c r="I29" s="308" t="s">
        <v>25</v>
      </c>
      <c r="J29" s="309"/>
      <c r="K29" s="310"/>
      <c r="L29" s="105" t="s">
        <v>25</v>
      </c>
      <c r="M29" s="308" t="s">
        <v>25</v>
      </c>
      <c r="N29" s="309"/>
      <c r="O29" s="310"/>
    </row>
    <row r="30" spans="1:15" ht="14.1" customHeight="1">
      <c r="A30" s="103"/>
      <c r="B30" s="104" t="s">
        <v>41</v>
      </c>
      <c r="C30" s="103">
        <v>20</v>
      </c>
      <c r="D30" s="105" t="s">
        <v>25</v>
      </c>
      <c r="E30" s="308" t="s">
        <v>25</v>
      </c>
      <c r="F30" s="309"/>
      <c r="G30" s="310"/>
      <c r="H30" s="105" t="s">
        <v>25</v>
      </c>
      <c r="I30" s="308" t="s">
        <v>25</v>
      </c>
      <c r="J30" s="309"/>
      <c r="K30" s="310"/>
      <c r="L30" s="105" t="s">
        <v>25</v>
      </c>
      <c r="M30" s="308" t="s">
        <v>25</v>
      </c>
      <c r="N30" s="309"/>
      <c r="O30" s="310"/>
    </row>
    <row r="31" spans="1:15" ht="14.1" customHeight="1">
      <c r="A31" s="311" t="s">
        <v>42</v>
      </c>
      <c r="B31" s="311"/>
      <c r="C31" s="311"/>
      <c r="D31" s="106">
        <v>5</v>
      </c>
      <c r="E31" s="312">
        <v>5</v>
      </c>
      <c r="F31" s="313"/>
      <c r="G31" s="314"/>
      <c r="H31" s="106">
        <v>5</v>
      </c>
      <c r="I31" s="312">
        <v>5</v>
      </c>
      <c r="J31" s="313"/>
      <c r="K31" s="314"/>
      <c r="L31" s="106">
        <v>5</v>
      </c>
      <c r="M31" s="312">
        <v>5</v>
      </c>
      <c r="N31" s="313"/>
      <c r="O31" s="314"/>
    </row>
    <row r="32" spans="1:15" ht="14.1" customHeight="1">
      <c r="A32" s="311" t="s">
        <v>43</v>
      </c>
      <c r="B32" s="311"/>
      <c r="C32" s="311"/>
      <c r="D32" s="105" t="str">
        <f>IF(18-COUNTA(D11:D28)=0,"",IF(D29="","",18-COUNTA(D11:D28)))</f>
        <v/>
      </c>
      <c r="E32" s="308" t="str">
        <f>IF(18-COUNTA(E11:E28)=0,"",IF(E29="","",18-COUNTA(E11:E28)))</f>
        <v/>
      </c>
      <c r="F32" s="315"/>
      <c r="G32" s="316"/>
      <c r="H32" s="105" t="str">
        <f>IF(18-COUNTA(H11:H28)=0,"",IF(H29="","",18-COUNTA(H11:H28)))</f>
        <v/>
      </c>
      <c r="I32" s="308" t="str">
        <f>IF(18-COUNTA(I11:I28)=0,"",IF(I29="","",18-COUNTA(I11:I28)))</f>
        <v/>
      </c>
      <c r="J32" s="315"/>
      <c r="K32" s="316"/>
      <c r="L32" s="105" t="str">
        <f>IF(18-COUNTA(L11:L28)=0,"",IF(L29="","",18-COUNTA(L11:L28)))</f>
        <v/>
      </c>
      <c r="M32" s="308" t="str">
        <f>IF(18-COUNTA(M11:M28)=0,"",IF(M29="","",18-COUNTA(M11:M28)))</f>
        <v/>
      </c>
      <c r="N32" s="315"/>
      <c r="O32" s="316"/>
    </row>
    <row r="33" spans="1:15" ht="14.1" customHeight="1">
      <c r="A33" s="432" t="s">
        <v>44</v>
      </c>
      <c r="B33" s="436" t="s">
        <v>45</v>
      </c>
      <c r="C33" s="437"/>
      <c r="D33" s="317"/>
      <c r="E33" s="318"/>
      <c r="F33" s="111"/>
      <c r="G33" s="111"/>
      <c r="H33" s="319"/>
      <c r="I33" s="320"/>
      <c r="J33" s="108"/>
      <c r="K33" s="109"/>
      <c r="L33" s="319"/>
      <c r="M33" s="320"/>
      <c r="N33" s="108"/>
      <c r="O33" s="109"/>
    </row>
    <row r="34" spans="1:15" ht="14.1" customHeight="1">
      <c r="A34" s="433"/>
      <c r="B34" s="438"/>
      <c r="C34" s="439"/>
      <c r="D34" s="317"/>
      <c r="E34" s="318"/>
      <c r="F34" s="111"/>
      <c r="G34" s="161"/>
      <c r="H34" s="321"/>
      <c r="I34" s="322"/>
      <c r="J34" s="108"/>
      <c r="K34" s="109"/>
      <c r="L34" s="321"/>
      <c r="M34" s="322"/>
      <c r="N34" s="108"/>
      <c r="O34" s="109"/>
    </row>
    <row r="35" spans="1:15" ht="14.1" customHeight="1">
      <c r="A35" s="433"/>
      <c r="B35" s="438"/>
      <c r="C35" s="439"/>
      <c r="D35" s="317"/>
      <c r="E35" s="318"/>
      <c r="F35" s="111"/>
      <c r="G35" s="111"/>
      <c r="H35" s="321"/>
      <c r="I35" s="322"/>
      <c r="J35" s="108"/>
      <c r="K35" s="110"/>
      <c r="L35" s="321"/>
      <c r="M35" s="322"/>
      <c r="N35" s="108"/>
      <c r="O35" s="110"/>
    </row>
    <row r="36" spans="1:15" ht="14.1" customHeight="1">
      <c r="A36" s="433"/>
      <c r="B36" s="438"/>
      <c r="C36" s="439"/>
      <c r="D36" s="317"/>
      <c r="E36" s="318"/>
      <c r="F36" s="111"/>
      <c r="G36" s="111"/>
      <c r="H36" s="321"/>
      <c r="I36" s="322"/>
      <c r="J36" s="108"/>
      <c r="K36" s="110"/>
      <c r="L36" s="321"/>
      <c r="M36" s="322"/>
      <c r="N36" s="108"/>
      <c r="O36" s="110"/>
    </row>
    <row r="37" spans="1:15" ht="14.1" customHeight="1">
      <c r="A37" s="433"/>
      <c r="B37" s="440"/>
      <c r="C37" s="441"/>
      <c r="D37" s="323"/>
      <c r="E37" s="324"/>
      <c r="F37" s="114"/>
      <c r="G37" s="115"/>
      <c r="H37" s="325"/>
      <c r="I37" s="326"/>
      <c r="J37" s="114"/>
      <c r="K37" s="115"/>
      <c r="L37" s="325"/>
      <c r="M37" s="326"/>
      <c r="N37" s="114"/>
      <c r="O37" s="115"/>
    </row>
    <row r="38" spans="1:15" ht="14.1" customHeight="1">
      <c r="A38" s="433"/>
      <c r="B38" s="442" t="s">
        <v>46</v>
      </c>
      <c r="C38" s="443"/>
      <c r="D38" s="327"/>
      <c r="E38" s="328"/>
      <c r="F38" s="116"/>
      <c r="G38" s="121"/>
      <c r="H38" s="319"/>
      <c r="I38" s="329"/>
      <c r="J38" s="116"/>
      <c r="K38" s="121"/>
      <c r="L38" s="319"/>
      <c r="M38" s="329"/>
      <c r="N38" s="116"/>
      <c r="O38" s="121"/>
    </row>
    <row r="39" spans="1:15" ht="14.1" customHeight="1">
      <c r="A39" s="433"/>
      <c r="B39" s="444"/>
      <c r="C39" s="445"/>
      <c r="D39" s="321"/>
      <c r="E39" s="322"/>
      <c r="F39" s="108"/>
      <c r="G39" s="109"/>
      <c r="H39" s="321"/>
      <c r="I39" s="330"/>
      <c r="J39" s="108"/>
      <c r="K39" s="109"/>
      <c r="L39" s="321"/>
      <c r="M39" s="330"/>
      <c r="N39" s="108"/>
      <c r="O39" s="109"/>
    </row>
    <row r="40" spans="1:15" ht="14.1" customHeight="1">
      <c r="A40" s="433"/>
      <c r="B40" s="444"/>
      <c r="C40" s="445"/>
      <c r="D40" s="321"/>
      <c r="E40" s="322"/>
      <c r="F40" s="108"/>
      <c r="G40" s="109"/>
      <c r="H40" s="321"/>
      <c r="I40" s="322"/>
      <c r="J40" s="108"/>
      <c r="K40" s="109"/>
      <c r="L40" s="321"/>
      <c r="M40" s="322"/>
      <c r="N40" s="108"/>
      <c r="O40" s="109"/>
    </row>
    <row r="41" spans="1:15" ht="14.1" customHeight="1">
      <c r="A41" s="433"/>
      <c r="B41" s="444"/>
      <c r="C41" s="445"/>
      <c r="D41" s="331"/>
      <c r="E41" s="332"/>
      <c r="F41" s="181"/>
      <c r="G41" s="182"/>
      <c r="H41" s="321"/>
      <c r="I41" s="322"/>
      <c r="J41" s="108"/>
      <c r="K41" s="109"/>
      <c r="L41" s="321"/>
      <c r="M41" s="322"/>
      <c r="N41" s="108"/>
      <c r="O41" s="109"/>
    </row>
    <row r="42" spans="1:15" ht="14.1" customHeight="1">
      <c r="A42" s="433"/>
      <c r="B42" s="444"/>
      <c r="C42" s="445"/>
      <c r="D42" s="321"/>
      <c r="E42" s="333"/>
      <c r="F42" s="108"/>
      <c r="G42" s="109"/>
      <c r="H42" s="321"/>
      <c r="I42" s="322"/>
      <c r="J42" s="109"/>
      <c r="K42" s="136"/>
      <c r="L42" s="321"/>
      <c r="M42" s="322"/>
      <c r="N42" s="109"/>
      <c r="O42" s="136"/>
    </row>
    <row r="43" spans="1:15" ht="14.1" customHeight="1">
      <c r="A43" s="433"/>
      <c r="B43" s="444"/>
      <c r="C43" s="445"/>
      <c r="D43" s="321"/>
      <c r="E43" s="333"/>
      <c r="F43" s="108"/>
      <c r="G43" s="109"/>
      <c r="H43" s="321"/>
      <c r="I43" s="322"/>
      <c r="J43" s="109"/>
      <c r="K43" s="136"/>
      <c r="L43" s="321"/>
      <c r="M43" s="322"/>
      <c r="N43" s="109"/>
      <c r="O43" s="136"/>
    </row>
    <row r="44" spans="1:15" ht="14.1" customHeight="1">
      <c r="A44" s="433"/>
      <c r="B44" s="444"/>
      <c r="C44" s="445"/>
      <c r="D44" s="321"/>
      <c r="E44" s="322"/>
      <c r="F44" s="108"/>
      <c r="G44" s="109"/>
      <c r="H44" s="321"/>
      <c r="I44" s="322"/>
      <c r="J44" s="108"/>
      <c r="K44" s="109"/>
      <c r="L44" s="321"/>
      <c r="M44" s="322"/>
      <c r="N44" s="108"/>
      <c r="O44" s="109"/>
    </row>
    <row r="45" spans="1:15" ht="14.1" customHeight="1">
      <c r="A45" s="433"/>
      <c r="B45" s="444"/>
      <c r="C45" s="445"/>
      <c r="D45" s="321"/>
      <c r="E45" s="322"/>
      <c r="F45" s="108"/>
      <c r="G45" s="109"/>
      <c r="H45" s="321"/>
      <c r="I45" s="322"/>
      <c r="J45" s="108"/>
      <c r="K45" s="109"/>
      <c r="L45" s="321"/>
      <c r="M45" s="322"/>
      <c r="N45" s="108"/>
      <c r="O45" s="109"/>
    </row>
    <row r="46" spans="1:15" ht="14.1" customHeight="1">
      <c r="A46" s="433"/>
      <c r="B46" s="444"/>
      <c r="C46" s="445"/>
      <c r="D46" s="321"/>
      <c r="E46" s="322"/>
      <c r="F46" s="108"/>
      <c r="G46" s="109"/>
      <c r="H46" s="321"/>
      <c r="I46" s="322"/>
      <c r="J46" s="108"/>
      <c r="K46" s="109"/>
      <c r="L46" s="321"/>
      <c r="M46" s="322"/>
      <c r="N46" s="108"/>
      <c r="O46" s="109"/>
    </row>
    <row r="47" spans="1:15" ht="14.1" customHeight="1">
      <c r="A47" s="434"/>
      <c r="B47" s="446"/>
      <c r="C47" s="447"/>
      <c r="D47" s="323"/>
      <c r="E47" s="324"/>
      <c r="F47" s="108"/>
      <c r="G47" s="109"/>
      <c r="H47" s="323"/>
      <c r="I47" s="324"/>
      <c r="J47" s="108"/>
      <c r="K47" s="109"/>
      <c r="L47" s="323"/>
      <c r="M47" s="324"/>
      <c r="N47" s="108"/>
      <c r="O47" s="109"/>
    </row>
    <row r="48" spans="1:15" ht="14.1" customHeight="1">
      <c r="A48" s="334" t="s">
        <v>47</v>
      </c>
      <c r="B48" s="335"/>
      <c r="C48" s="336"/>
      <c r="D48" s="106" t="str">
        <f>IF(SUM(F33:F47)=0,"",SUM(F33:F47))</f>
        <v/>
      </c>
      <c r="E48" s="312">
        <f>IF((COUNTA(D11:D28)+SUM(G33:G47)+COUNTA(D30))=0,"",COUNTA(D11:D28)+SUM(G33:G47)+COUNTA(D30))</f>
        <v>19</v>
      </c>
      <c r="F48" s="313"/>
      <c r="G48" s="314"/>
      <c r="H48" s="106" t="str">
        <f>IF(SUM(J33:J47)=0,"",SUM(J33:J47))</f>
        <v/>
      </c>
      <c r="I48" s="312">
        <f>IF((COUNTA(H11:H28)+SUM(K33:K47)+COUNTA(H30))=0,"",COUNTA(H11:H28)+SUM(K33:K47)+COUNTA(H30))</f>
        <v>19</v>
      </c>
      <c r="J48" s="313"/>
      <c r="K48" s="314"/>
      <c r="L48" s="106" t="str">
        <f>IF(SUM(N33:N47)=0,"",SUM(N33:N47))</f>
        <v/>
      </c>
      <c r="M48" s="312">
        <f>IF((COUNTA(L11:L28)+SUM(O33:O47)+COUNTA(L30))=0,"",COUNTA(L11:L28)+SUM(O33:O47)+COUNTA(L30))</f>
        <v>19</v>
      </c>
      <c r="N48" s="313"/>
      <c r="O48" s="314"/>
    </row>
    <row r="49" spans="1:15" ht="14.1" customHeight="1">
      <c r="A49" s="118" t="s">
        <v>48</v>
      </c>
      <c r="B49" s="337" t="s">
        <v>49</v>
      </c>
      <c r="C49" s="338"/>
      <c r="D49" s="338"/>
      <c r="E49" s="338" t="s">
        <v>50</v>
      </c>
      <c r="F49" s="338"/>
      <c r="G49" s="338"/>
      <c r="H49" s="338"/>
      <c r="I49" s="339" t="s">
        <v>51</v>
      </c>
      <c r="J49" s="339"/>
      <c r="K49" s="339"/>
      <c r="L49" s="338" t="s">
        <v>52</v>
      </c>
      <c r="M49" s="338"/>
      <c r="N49" s="338"/>
      <c r="O49" s="340"/>
    </row>
    <row r="50" spans="1:15" ht="14.1" customHeight="1">
      <c r="A50" s="118" t="s">
        <v>53</v>
      </c>
      <c r="B50" s="341"/>
      <c r="C50" s="342"/>
      <c r="D50" s="342"/>
      <c r="E50" s="342"/>
      <c r="F50" s="342"/>
      <c r="G50" s="342"/>
      <c r="H50" s="342"/>
      <c r="I50" s="343"/>
      <c r="J50" s="343"/>
      <c r="K50" s="343"/>
      <c r="L50" s="343"/>
      <c r="M50" s="343"/>
      <c r="N50" s="343"/>
      <c r="O50" s="344"/>
    </row>
    <row r="51" spans="1:15" ht="14.1" customHeight="1">
      <c r="A51" s="118" t="s">
        <v>54</v>
      </c>
      <c r="B51" s="345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7"/>
    </row>
    <row r="52" spans="1:15" ht="14.1" customHeight="1">
      <c r="A52" s="119" t="s">
        <v>55</v>
      </c>
      <c r="B52" s="348"/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50"/>
    </row>
    <row r="53" spans="1:15">
      <c r="A53" s="285" t="s">
        <v>16</v>
      </c>
      <c r="B53" s="285"/>
      <c r="C53" s="285"/>
      <c r="D53" s="28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1:15" ht="20.25">
      <c r="A54" s="286" t="s">
        <v>17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</row>
    <row r="55" spans="1:15">
      <c r="A55" s="287" t="s">
        <v>18</v>
      </c>
      <c r="B55" s="287"/>
      <c r="C55" s="287"/>
      <c r="D55" s="287"/>
      <c r="E55" s="288" t="s">
        <v>19</v>
      </c>
      <c r="F55" s="288"/>
      <c r="G55" s="288"/>
      <c r="H55" s="288"/>
      <c r="I55" s="288"/>
      <c r="J55" s="289" t="s">
        <v>20</v>
      </c>
      <c r="K55" s="289"/>
      <c r="L55" s="289"/>
      <c r="M55" s="289"/>
      <c r="N55" s="289"/>
      <c r="O55" s="289"/>
    </row>
    <row r="56" spans="1:15" ht="14.1" customHeight="1">
      <c r="A56" s="435"/>
      <c r="B56" s="435"/>
      <c r="C56" s="435"/>
      <c r="D56" s="126" t="s">
        <v>21</v>
      </c>
      <c r="E56" s="290" t="s">
        <v>21</v>
      </c>
      <c r="F56" s="291"/>
      <c r="G56" s="292"/>
      <c r="H56" s="97" t="s">
        <v>56</v>
      </c>
      <c r="I56" s="290"/>
      <c r="J56" s="291"/>
      <c r="K56" s="292"/>
      <c r="L56" s="126" t="s">
        <v>57</v>
      </c>
      <c r="M56" s="351"/>
      <c r="N56" s="352"/>
      <c r="O56" s="353"/>
    </row>
    <row r="57" spans="1:15" ht="14.1" customHeight="1">
      <c r="A57" s="435"/>
      <c r="B57" s="435"/>
      <c r="C57" s="435"/>
      <c r="D57" s="127" t="s">
        <v>22</v>
      </c>
      <c r="E57" s="293" t="s">
        <v>22</v>
      </c>
      <c r="F57" s="294"/>
      <c r="G57" s="295"/>
      <c r="H57" s="98" t="s">
        <v>58</v>
      </c>
      <c r="I57" s="293"/>
      <c r="J57" s="294"/>
      <c r="K57" s="295"/>
      <c r="L57" s="127" t="s">
        <v>59</v>
      </c>
      <c r="M57" s="354"/>
      <c r="N57" s="355"/>
      <c r="O57" s="356"/>
    </row>
    <row r="58" spans="1:15" ht="14.1" customHeight="1">
      <c r="A58" s="435"/>
      <c r="B58" s="435"/>
      <c r="C58" s="435"/>
      <c r="D58" s="128" t="s">
        <v>23</v>
      </c>
      <c r="E58" s="296" t="s">
        <v>23</v>
      </c>
      <c r="F58" s="297"/>
      <c r="G58" s="298"/>
      <c r="H58" s="99" t="s">
        <v>23</v>
      </c>
      <c r="I58" s="296"/>
      <c r="J58" s="297"/>
      <c r="K58" s="298"/>
      <c r="L58" s="128" t="s">
        <v>23</v>
      </c>
      <c r="M58" s="357"/>
      <c r="N58" s="358"/>
      <c r="O58" s="359"/>
    </row>
    <row r="59" spans="1:15" ht="14.1" customHeight="1">
      <c r="A59" s="435"/>
      <c r="B59" s="435"/>
      <c r="C59" s="435"/>
      <c r="D59" s="128">
        <v>2</v>
      </c>
      <c r="E59" s="296">
        <v>2</v>
      </c>
      <c r="F59" s="297"/>
      <c r="G59" s="298"/>
      <c r="H59" s="99">
        <v>2</v>
      </c>
      <c r="I59" s="296"/>
      <c r="J59" s="297"/>
      <c r="K59" s="298"/>
      <c r="L59" s="128">
        <v>2</v>
      </c>
      <c r="M59" s="357"/>
      <c r="N59" s="358"/>
      <c r="O59" s="359"/>
    </row>
    <row r="60" spans="1:15" ht="14.1" customHeight="1">
      <c r="A60" s="435"/>
      <c r="B60" s="435"/>
      <c r="C60" s="435"/>
      <c r="D60" s="128">
        <v>1</v>
      </c>
      <c r="E60" s="296">
        <v>1</v>
      </c>
      <c r="F60" s="297"/>
      <c r="G60" s="298"/>
      <c r="H60" s="99">
        <v>1</v>
      </c>
      <c r="I60" s="296"/>
      <c r="J60" s="297"/>
      <c r="K60" s="298"/>
      <c r="L60" s="128">
        <v>1</v>
      </c>
      <c r="M60" s="357"/>
      <c r="N60" s="358"/>
      <c r="O60" s="359"/>
    </row>
    <row r="61" spans="1:15" ht="14.1" customHeight="1">
      <c r="A61" s="435"/>
      <c r="B61" s="435"/>
      <c r="C61" s="435"/>
      <c r="D61" s="129">
        <v>7</v>
      </c>
      <c r="E61" s="299">
        <v>8</v>
      </c>
      <c r="F61" s="300"/>
      <c r="G61" s="301"/>
      <c r="H61" s="99">
        <v>1</v>
      </c>
      <c r="I61" s="299"/>
      <c r="J61" s="300"/>
      <c r="K61" s="301"/>
      <c r="L61" s="129">
        <v>1</v>
      </c>
      <c r="M61" s="357"/>
      <c r="N61" s="358"/>
      <c r="O61" s="359"/>
    </row>
    <row r="62" spans="1:15" ht="14.1" customHeight="1">
      <c r="A62" s="435"/>
      <c r="B62" s="435"/>
      <c r="C62" s="435"/>
      <c r="D62" s="166"/>
      <c r="E62" s="305"/>
      <c r="F62" s="306"/>
      <c r="G62" s="307"/>
      <c r="H62" s="166"/>
      <c r="I62" s="305"/>
      <c r="J62" s="306"/>
      <c r="K62" s="307"/>
      <c r="L62" s="102"/>
      <c r="M62" s="305"/>
      <c r="N62" s="306"/>
      <c r="O62" s="307"/>
    </row>
    <row r="63" spans="1:15" ht="14.1" customHeight="1">
      <c r="A63" s="103">
        <v>9</v>
      </c>
      <c r="B63" s="104" t="s">
        <v>24</v>
      </c>
      <c r="C63" s="103">
        <v>1</v>
      </c>
      <c r="D63" s="105" t="s">
        <v>25</v>
      </c>
      <c r="E63" s="308" t="s">
        <v>25</v>
      </c>
      <c r="F63" s="309"/>
      <c r="G63" s="310"/>
      <c r="H63" s="105" t="s">
        <v>25</v>
      </c>
      <c r="I63" s="308"/>
      <c r="J63" s="309"/>
      <c r="K63" s="310"/>
      <c r="L63" s="105" t="s">
        <v>25</v>
      </c>
      <c r="M63" s="308"/>
      <c r="N63" s="309"/>
      <c r="O63" s="310"/>
    </row>
    <row r="64" spans="1:15" ht="14.1" customHeight="1">
      <c r="A64" s="103"/>
      <c r="B64" s="104" t="s">
        <v>26</v>
      </c>
      <c r="C64" s="103">
        <v>2</v>
      </c>
      <c r="D64" s="105" t="s">
        <v>25</v>
      </c>
      <c r="E64" s="308" t="s">
        <v>25</v>
      </c>
      <c r="F64" s="309"/>
      <c r="G64" s="310"/>
      <c r="H64" s="105" t="s">
        <v>25</v>
      </c>
      <c r="I64" s="308"/>
      <c r="J64" s="309"/>
      <c r="K64" s="310"/>
      <c r="L64" s="105" t="s">
        <v>25</v>
      </c>
      <c r="M64" s="308"/>
      <c r="N64" s="309"/>
      <c r="O64" s="310"/>
    </row>
    <row r="65" spans="1:15" ht="14.1" customHeight="1">
      <c r="A65" s="103"/>
      <c r="B65" s="104" t="s">
        <v>27</v>
      </c>
      <c r="C65" s="103">
        <v>3</v>
      </c>
      <c r="D65" s="105" t="s">
        <v>25</v>
      </c>
      <c r="E65" s="308" t="s">
        <v>25</v>
      </c>
      <c r="F65" s="309"/>
      <c r="G65" s="310"/>
      <c r="H65" s="105" t="s">
        <v>25</v>
      </c>
      <c r="I65" s="308"/>
      <c r="J65" s="309"/>
      <c r="K65" s="310"/>
      <c r="L65" s="105" t="s">
        <v>25</v>
      </c>
      <c r="M65" s="308"/>
      <c r="N65" s="309"/>
      <c r="O65" s="310"/>
    </row>
    <row r="66" spans="1:15" ht="14.1" customHeight="1">
      <c r="A66" s="103"/>
      <c r="B66" s="104" t="s">
        <v>28</v>
      </c>
      <c r="C66" s="103">
        <v>4</v>
      </c>
      <c r="D66" s="105" t="s">
        <v>25</v>
      </c>
      <c r="E66" s="308" t="s">
        <v>25</v>
      </c>
      <c r="F66" s="309"/>
      <c r="G66" s="310"/>
      <c r="H66" s="105" t="s">
        <v>25</v>
      </c>
      <c r="I66" s="308"/>
      <c r="J66" s="309"/>
      <c r="K66" s="310"/>
      <c r="L66" s="105" t="s">
        <v>25</v>
      </c>
      <c r="M66" s="308"/>
      <c r="N66" s="309"/>
      <c r="O66" s="310"/>
    </row>
    <row r="67" spans="1:15" ht="14.1" customHeight="1">
      <c r="A67" s="103"/>
      <c r="B67" s="104" t="s">
        <v>29</v>
      </c>
      <c r="C67" s="103">
        <v>5</v>
      </c>
      <c r="D67" s="105" t="s">
        <v>25</v>
      </c>
      <c r="E67" s="308" t="s">
        <v>25</v>
      </c>
      <c r="F67" s="309"/>
      <c r="G67" s="310"/>
      <c r="H67" s="105" t="s">
        <v>25</v>
      </c>
      <c r="I67" s="308"/>
      <c r="J67" s="309"/>
      <c r="K67" s="310"/>
      <c r="L67" s="105" t="s">
        <v>25</v>
      </c>
      <c r="M67" s="308"/>
      <c r="N67" s="309"/>
      <c r="O67" s="310"/>
    </row>
    <row r="68" spans="1:15" ht="14.1" customHeight="1">
      <c r="A68" s="103">
        <v>10</v>
      </c>
      <c r="B68" s="104" t="s">
        <v>30</v>
      </c>
      <c r="C68" s="103">
        <v>6</v>
      </c>
      <c r="D68" s="105" t="s">
        <v>25</v>
      </c>
      <c r="E68" s="308" t="s">
        <v>25</v>
      </c>
      <c r="F68" s="309"/>
      <c r="G68" s="310"/>
      <c r="H68" s="105" t="s">
        <v>25</v>
      </c>
      <c r="I68" s="308"/>
      <c r="J68" s="309"/>
      <c r="K68" s="310"/>
      <c r="L68" s="105" t="s">
        <v>25</v>
      </c>
      <c r="M68" s="308"/>
      <c r="N68" s="309"/>
      <c r="O68" s="310"/>
    </row>
    <row r="69" spans="1:15" ht="14.1" customHeight="1">
      <c r="A69" s="103"/>
      <c r="B69" s="104" t="s">
        <v>31</v>
      </c>
      <c r="C69" s="103">
        <v>7</v>
      </c>
      <c r="D69" s="105" t="s">
        <v>25</v>
      </c>
      <c r="E69" s="308" t="s">
        <v>25</v>
      </c>
      <c r="F69" s="309"/>
      <c r="G69" s="310"/>
      <c r="H69" s="105" t="s">
        <v>25</v>
      </c>
      <c r="I69" s="308"/>
      <c r="J69" s="309"/>
      <c r="K69" s="310"/>
      <c r="L69" s="105" t="s">
        <v>25</v>
      </c>
      <c r="M69" s="308"/>
      <c r="N69" s="309"/>
      <c r="O69" s="310"/>
    </row>
    <row r="70" spans="1:15" ht="14.1" customHeight="1">
      <c r="A70" s="103"/>
      <c r="B70" s="104" t="s">
        <v>32</v>
      </c>
      <c r="C70" s="103">
        <v>8</v>
      </c>
      <c r="D70" s="105" t="s">
        <v>25</v>
      </c>
      <c r="E70" s="308" t="s">
        <v>25</v>
      </c>
      <c r="F70" s="309"/>
      <c r="G70" s="310"/>
      <c r="H70" s="105" t="s">
        <v>25</v>
      </c>
      <c r="I70" s="308"/>
      <c r="J70" s="309"/>
      <c r="K70" s="310"/>
      <c r="L70" s="105" t="s">
        <v>25</v>
      </c>
      <c r="M70" s="308"/>
      <c r="N70" s="309"/>
      <c r="O70" s="310"/>
    </row>
    <row r="71" spans="1:15" ht="14.1" customHeight="1">
      <c r="A71" s="103"/>
      <c r="B71" s="104" t="s">
        <v>33</v>
      </c>
      <c r="C71" s="103">
        <v>9</v>
      </c>
      <c r="D71" s="105" t="s">
        <v>25</v>
      </c>
      <c r="E71" s="308" t="s">
        <v>25</v>
      </c>
      <c r="F71" s="309"/>
      <c r="G71" s="310"/>
      <c r="H71" s="105" t="s">
        <v>25</v>
      </c>
      <c r="I71" s="308"/>
      <c r="J71" s="309"/>
      <c r="K71" s="310"/>
      <c r="L71" s="105" t="s">
        <v>25</v>
      </c>
      <c r="M71" s="308"/>
      <c r="N71" s="309"/>
      <c r="O71" s="310"/>
    </row>
    <row r="72" spans="1:15" ht="14.1" customHeight="1">
      <c r="A72" s="103"/>
      <c r="B72" s="104" t="s">
        <v>34</v>
      </c>
      <c r="C72" s="103">
        <v>10</v>
      </c>
      <c r="D72" s="105" t="s">
        <v>25</v>
      </c>
      <c r="E72" s="308" t="s">
        <v>25</v>
      </c>
      <c r="F72" s="309"/>
      <c r="G72" s="310"/>
      <c r="H72" s="105" t="s">
        <v>25</v>
      </c>
      <c r="I72" s="308"/>
      <c r="J72" s="309"/>
      <c r="K72" s="310"/>
      <c r="L72" s="105" t="s">
        <v>25</v>
      </c>
      <c r="M72" s="308"/>
      <c r="N72" s="309"/>
      <c r="O72" s="310"/>
    </row>
    <row r="73" spans="1:15" ht="14.1" customHeight="1">
      <c r="A73" s="103">
        <v>11</v>
      </c>
      <c r="B73" s="104" t="s">
        <v>35</v>
      </c>
      <c r="C73" s="103">
        <v>11</v>
      </c>
      <c r="D73" s="105" t="s">
        <v>25</v>
      </c>
      <c r="E73" s="308" t="s">
        <v>25</v>
      </c>
      <c r="F73" s="309"/>
      <c r="G73" s="310"/>
      <c r="H73" s="105" t="s">
        <v>25</v>
      </c>
      <c r="I73" s="308"/>
      <c r="J73" s="309"/>
      <c r="K73" s="310"/>
      <c r="L73" s="105" t="s">
        <v>25</v>
      </c>
      <c r="M73" s="308"/>
      <c r="N73" s="309"/>
      <c r="O73" s="310"/>
    </row>
    <row r="74" spans="1:15" ht="14.1" customHeight="1">
      <c r="A74" s="103"/>
      <c r="B74" s="104" t="s">
        <v>36</v>
      </c>
      <c r="C74" s="103">
        <v>12</v>
      </c>
      <c r="D74" s="105" t="s">
        <v>25</v>
      </c>
      <c r="E74" s="308" t="s">
        <v>25</v>
      </c>
      <c r="F74" s="309"/>
      <c r="G74" s="310"/>
      <c r="H74" s="105" t="s">
        <v>25</v>
      </c>
      <c r="I74" s="308"/>
      <c r="J74" s="309"/>
      <c r="K74" s="310"/>
      <c r="L74" s="105" t="s">
        <v>25</v>
      </c>
      <c r="M74" s="308"/>
      <c r="N74" s="309"/>
      <c r="O74" s="310"/>
    </row>
    <row r="75" spans="1:15" ht="14.1" customHeight="1">
      <c r="A75" s="103"/>
      <c r="B75" s="104" t="s">
        <v>37</v>
      </c>
      <c r="C75" s="103">
        <v>13</v>
      </c>
      <c r="D75" s="105" t="s">
        <v>25</v>
      </c>
      <c r="E75" s="308" t="s">
        <v>25</v>
      </c>
      <c r="F75" s="309"/>
      <c r="G75" s="310"/>
      <c r="H75" s="105" t="s">
        <v>25</v>
      </c>
      <c r="I75" s="308"/>
      <c r="J75" s="309"/>
      <c r="K75" s="310"/>
      <c r="L75" s="105" t="s">
        <v>25</v>
      </c>
      <c r="M75" s="308"/>
      <c r="N75" s="309"/>
      <c r="O75" s="310"/>
    </row>
    <row r="76" spans="1:15" ht="14.1" customHeight="1">
      <c r="A76" s="103"/>
      <c r="B76" s="104" t="s">
        <v>38</v>
      </c>
      <c r="C76" s="103">
        <v>14</v>
      </c>
      <c r="D76" s="105" t="s">
        <v>25</v>
      </c>
      <c r="E76" s="308" t="s">
        <v>25</v>
      </c>
      <c r="F76" s="309"/>
      <c r="G76" s="310"/>
      <c r="H76" s="105" t="s">
        <v>25</v>
      </c>
      <c r="I76" s="308"/>
      <c r="J76" s="309"/>
      <c r="K76" s="310"/>
      <c r="L76" s="105" t="s">
        <v>25</v>
      </c>
      <c r="M76" s="308"/>
      <c r="N76" s="309"/>
      <c r="O76" s="310"/>
    </row>
    <row r="77" spans="1:15" ht="14.1" customHeight="1">
      <c r="A77" s="103">
        <v>12</v>
      </c>
      <c r="B77" s="104" t="s">
        <v>26</v>
      </c>
      <c r="C77" s="103">
        <v>15</v>
      </c>
      <c r="D77" s="105" t="s">
        <v>25</v>
      </c>
      <c r="E77" s="308" t="s">
        <v>25</v>
      </c>
      <c r="F77" s="309"/>
      <c r="G77" s="310"/>
      <c r="H77" s="105" t="s">
        <v>25</v>
      </c>
      <c r="I77" s="308"/>
      <c r="J77" s="309"/>
      <c r="K77" s="310"/>
      <c r="L77" s="105" t="s">
        <v>25</v>
      </c>
      <c r="M77" s="308"/>
      <c r="N77" s="309"/>
      <c r="O77" s="310"/>
    </row>
    <row r="78" spans="1:15" ht="14.1" customHeight="1">
      <c r="A78" s="103"/>
      <c r="B78" s="104" t="s">
        <v>27</v>
      </c>
      <c r="C78" s="103">
        <v>16</v>
      </c>
      <c r="D78" s="105" t="s">
        <v>25</v>
      </c>
      <c r="E78" s="308" t="s">
        <v>25</v>
      </c>
      <c r="F78" s="309"/>
      <c r="G78" s="310"/>
      <c r="H78" s="105" t="s">
        <v>25</v>
      </c>
      <c r="I78" s="308"/>
      <c r="J78" s="309"/>
      <c r="K78" s="310"/>
      <c r="L78" s="105" t="s">
        <v>25</v>
      </c>
      <c r="M78" s="308"/>
      <c r="N78" s="309"/>
      <c r="O78" s="310"/>
    </row>
    <row r="79" spans="1:15" ht="14.1" customHeight="1">
      <c r="A79" s="103"/>
      <c r="B79" s="104" t="s">
        <v>28</v>
      </c>
      <c r="C79" s="103">
        <v>17</v>
      </c>
      <c r="D79" s="105" t="s">
        <v>25</v>
      </c>
      <c r="E79" s="308" t="s">
        <v>25</v>
      </c>
      <c r="F79" s="309"/>
      <c r="G79" s="310"/>
      <c r="H79" s="105" t="s">
        <v>25</v>
      </c>
      <c r="I79" s="308"/>
      <c r="J79" s="309"/>
      <c r="K79" s="310"/>
      <c r="L79" s="105" t="s">
        <v>25</v>
      </c>
      <c r="M79" s="308"/>
      <c r="N79" s="309"/>
      <c r="O79" s="310"/>
    </row>
    <row r="80" spans="1:15" ht="14.1" customHeight="1">
      <c r="A80" s="103"/>
      <c r="B80" s="104" t="s">
        <v>39</v>
      </c>
      <c r="C80" s="103">
        <v>18</v>
      </c>
      <c r="D80" s="105" t="s">
        <v>25</v>
      </c>
      <c r="E80" s="308" t="s">
        <v>25</v>
      </c>
      <c r="F80" s="309"/>
      <c r="G80" s="310"/>
      <c r="H80" s="105" t="s">
        <v>25</v>
      </c>
      <c r="I80" s="308"/>
      <c r="J80" s="309"/>
      <c r="K80" s="310"/>
      <c r="L80" s="105" t="s">
        <v>25</v>
      </c>
      <c r="M80" s="308"/>
      <c r="N80" s="309"/>
      <c r="O80" s="310"/>
    </row>
    <row r="81" spans="1:15" ht="14.1" customHeight="1">
      <c r="A81" s="103">
        <v>1</v>
      </c>
      <c r="B81" s="104" t="s">
        <v>40</v>
      </c>
      <c r="C81" s="103">
        <v>19</v>
      </c>
      <c r="D81" s="105" t="s">
        <v>25</v>
      </c>
      <c r="E81" s="308" t="s">
        <v>25</v>
      </c>
      <c r="F81" s="309"/>
      <c r="G81" s="310"/>
      <c r="H81" s="105" t="s">
        <v>25</v>
      </c>
      <c r="I81" s="308"/>
      <c r="J81" s="309"/>
      <c r="K81" s="310"/>
      <c r="L81" s="105" t="s">
        <v>25</v>
      </c>
      <c r="M81" s="308"/>
      <c r="N81" s="309"/>
      <c r="O81" s="310"/>
    </row>
    <row r="82" spans="1:15" ht="14.1" customHeight="1">
      <c r="A82" s="103"/>
      <c r="B82" s="104" t="s">
        <v>41</v>
      </c>
      <c r="C82" s="103">
        <v>20</v>
      </c>
      <c r="D82" s="105" t="s">
        <v>25</v>
      </c>
      <c r="E82" s="308" t="s">
        <v>25</v>
      </c>
      <c r="F82" s="309"/>
      <c r="G82" s="310"/>
      <c r="H82" s="105" t="s">
        <v>25</v>
      </c>
      <c r="I82" s="308"/>
      <c r="J82" s="309"/>
      <c r="K82" s="310"/>
      <c r="L82" s="105" t="s">
        <v>25</v>
      </c>
      <c r="M82" s="308"/>
      <c r="N82" s="309"/>
      <c r="O82" s="310"/>
    </row>
    <row r="83" spans="1:15" ht="14.1" customHeight="1">
      <c r="A83" s="311" t="s">
        <v>42</v>
      </c>
      <c r="B83" s="311"/>
      <c r="C83" s="311"/>
      <c r="D83" s="106">
        <v>5</v>
      </c>
      <c r="E83" s="312">
        <v>5</v>
      </c>
      <c r="F83" s="313"/>
      <c r="G83" s="314"/>
      <c r="H83" s="106">
        <v>5</v>
      </c>
      <c r="I83" s="312"/>
      <c r="J83" s="313"/>
      <c r="K83" s="314"/>
      <c r="L83" s="106">
        <v>5</v>
      </c>
      <c r="M83" s="312"/>
      <c r="N83" s="313"/>
      <c r="O83" s="314"/>
    </row>
    <row r="84" spans="1:15" ht="14.1" customHeight="1">
      <c r="A84" s="311" t="s">
        <v>43</v>
      </c>
      <c r="B84" s="311"/>
      <c r="C84" s="311"/>
      <c r="D84" s="105" t="str">
        <f>IF(18-COUNTA(D63:D80)=0,"",IF(D81="","",18-COUNTA(D63:D80)))</f>
        <v/>
      </c>
      <c r="E84" s="308" t="str">
        <f>IF(18-COUNTA(E63:E80)=0,"",IF(E81="","",18-COUNTA(E63:E80)))</f>
        <v/>
      </c>
      <c r="F84" s="315"/>
      <c r="G84" s="316"/>
      <c r="H84" s="105" t="str">
        <f>IF(18-COUNTA(H63:H80)=0,"",IF(H81="","",18-COUNTA(H63:H80)))</f>
        <v/>
      </c>
      <c r="I84" s="308" t="str">
        <f>IF(18-COUNTA(I63:I80)=0,"",IF(I81="","",18-COUNTA(I63:I80)))</f>
        <v/>
      </c>
      <c r="J84" s="315"/>
      <c r="K84" s="316"/>
      <c r="L84" s="105" t="str">
        <f>IF(18-COUNTA(L63:L80)=0,"",IF(L81="","",18-COUNTA(L63:L80)))</f>
        <v/>
      </c>
      <c r="M84" s="308" t="str">
        <f>IF(18-COUNTA(M63:M80)=0,"",IF(M81="","",18-COUNTA(M63:M80)))</f>
        <v/>
      </c>
      <c r="N84" s="315"/>
      <c r="O84" s="316"/>
    </row>
    <row r="85" spans="1:15" ht="14.1" customHeight="1">
      <c r="A85" s="432" t="s">
        <v>44</v>
      </c>
      <c r="B85" s="436" t="s">
        <v>45</v>
      </c>
      <c r="C85" s="437"/>
      <c r="D85" s="319"/>
      <c r="E85" s="320"/>
      <c r="F85" s="108"/>
      <c r="G85" s="109"/>
      <c r="H85" s="319"/>
      <c r="I85" s="320"/>
      <c r="J85" s="108"/>
      <c r="K85" s="109"/>
      <c r="L85" s="319"/>
      <c r="M85" s="320"/>
      <c r="N85" s="108"/>
      <c r="O85" s="109"/>
    </row>
    <row r="86" spans="1:15" ht="14.1" customHeight="1">
      <c r="A86" s="433"/>
      <c r="B86" s="438"/>
      <c r="C86" s="439"/>
      <c r="D86" s="321"/>
      <c r="E86" s="322"/>
      <c r="F86" s="108"/>
      <c r="G86" s="109"/>
      <c r="H86" s="321"/>
      <c r="I86" s="322"/>
      <c r="J86" s="108"/>
      <c r="K86" s="109"/>
      <c r="L86" s="321"/>
      <c r="M86" s="322"/>
      <c r="N86" s="108"/>
      <c r="O86" s="109"/>
    </row>
    <row r="87" spans="1:15" ht="14.1" customHeight="1">
      <c r="A87" s="433"/>
      <c r="B87" s="438"/>
      <c r="C87" s="439"/>
      <c r="D87" s="321"/>
      <c r="E87" s="322"/>
      <c r="F87" s="108"/>
      <c r="G87" s="110"/>
      <c r="H87" s="321"/>
      <c r="I87" s="322"/>
      <c r="J87" s="108"/>
      <c r="K87" s="110"/>
      <c r="L87" s="321"/>
      <c r="M87" s="322"/>
      <c r="N87" s="108"/>
      <c r="O87" s="109"/>
    </row>
    <row r="88" spans="1:15" ht="14.1" customHeight="1">
      <c r="A88" s="433"/>
      <c r="B88" s="438"/>
      <c r="C88" s="439"/>
      <c r="D88" s="321"/>
      <c r="E88" s="322"/>
      <c r="F88" s="108"/>
      <c r="G88" s="110"/>
      <c r="H88" s="321"/>
      <c r="I88" s="322"/>
      <c r="J88" s="108"/>
      <c r="K88" s="110"/>
      <c r="L88" s="317"/>
      <c r="M88" s="318"/>
      <c r="N88" s="109"/>
      <c r="O88" s="136"/>
    </row>
    <row r="89" spans="1:15" ht="14.1" customHeight="1">
      <c r="A89" s="433"/>
      <c r="B89" s="440"/>
      <c r="C89" s="441"/>
      <c r="D89" s="321"/>
      <c r="E89" s="322"/>
      <c r="F89" s="114"/>
      <c r="G89" s="115"/>
      <c r="H89" s="325"/>
      <c r="I89" s="326"/>
      <c r="J89" s="114"/>
      <c r="K89" s="115"/>
      <c r="L89" s="323"/>
      <c r="M89" s="324"/>
      <c r="N89" s="114"/>
      <c r="O89" s="115"/>
    </row>
    <row r="90" spans="1:15" ht="14.1" customHeight="1">
      <c r="A90" s="433"/>
      <c r="B90" s="442" t="s">
        <v>46</v>
      </c>
      <c r="C90" s="443"/>
      <c r="D90" s="319"/>
      <c r="E90" s="329"/>
      <c r="F90" s="116"/>
      <c r="G90" s="121"/>
      <c r="H90" s="319"/>
      <c r="I90" s="329"/>
      <c r="J90" s="116"/>
      <c r="K90" s="121"/>
      <c r="L90" s="319"/>
      <c r="M90" s="320"/>
      <c r="N90" s="109"/>
      <c r="O90" s="109"/>
    </row>
    <row r="91" spans="1:15" ht="14.1" customHeight="1">
      <c r="A91" s="433"/>
      <c r="B91" s="444"/>
      <c r="C91" s="445"/>
      <c r="D91" s="321"/>
      <c r="E91" s="330"/>
      <c r="F91" s="108"/>
      <c r="G91" s="109"/>
      <c r="H91" s="321"/>
      <c r="I91" s="330"/>
      <c r="J91" s="108"/>
      <c r="K91" s="109"/>
      <c r="L91" s="321"/>
      <c r="M91" s="330"/>
      <c r="N91" s="108"/>
      <c r="O91" s="109"/>
    </row>
    <row r="92" spans="1:15" ht="14.1" customHeight="1">
      <c r="A92" s="433"/>
      <c r="B92" s="444"/>
      <c r="C92" s="445"/>
      <c r="D92" s="321"/>
      <c r="E92" s="322"/>
      <c r="F92" s="108"/>
      <c r="G92" s="109"/>
      <c r="H92" s="321"/>
      <c r="I92" s="322"/>
      <c r="J92" s="108"/>
      <c r="K92" s="109"/>
      <c r="L92" s="321"/>
      <c r="M92" s="330"/>
      <c r="N92" s="108"/>
      <c r="O92" s="109"/>
    </row>
    <row r="93" spans="1:15" ht="14.1" customHeight="1">
      <c r="A93" s="433"/>
      <c r="B93" s="444"/>
      <c r="C93" s="445"/>
      <c r="D93" s="321"/>
      <c r="E93" s="322"/>
      <c r="F93" s="108"/>
      <c r="G93" s="109"/>
      <c r="H93" s="321"/>
      <c r="I93" s="322"/>
      <c r="J93" s="108"/>
      <c r="K93" s="109"/>
      <c r="L93" s="321"/>
      <c r="M93" s="330"/>
      <c r="N93" s="109"/>
      <c r="O93" s="109"/>
    </row>
    <row r="94" spans="1:15" ht="14.1" customHeight="1">
      <c r="A94" s="433"/>
      <c r="B94" s="444"/>
      <c r="C94" s="445"/>
      <c r="D94" s="321"/>
      <c r="E94" s="322"/>
      <c r="F94" s="109"/>
      <c r="G94" s="136"/>
      <c r="H94" s="321"/>
      <c r="I94" s="322"/>
      <c r="J94" s="109"/>
      <c r="K94" s="136"/>
      <c r="L94" s="321"/>
      <c r="M94" s="322"/>
      <c r="N94" s="109"/>
      <c r="O94" s="109"/>
    </row>
    <row r="95" spans="1:15" ht="14.1" customHeight="1">
      <c r="A95" s="433"/>
      <c r="B95" s="444"/>
      <c r="C95" s="445"/>
      <c r="D95" s="321"/>
      <c r="E95" s="322"/>
      <c r="F95" s="109"/>
      <c r="G95" s="136"/>
      <c r="H95" s="321"/>
      <c r="I95" s="322"/>
      <c r="J95" s="109"/>
      <c r="K95" s="136"/>
      <c r="L95" s="321"/>
      <c r="M95" s="322"/>
      <c r="N95" s="109"/>
      <c r="O95" s="109"/>
    </row>
    <row r="96" spans="1:15" ht="14.1" customHeight="1">
      <c r="A96" s="433"/>
      <c r="B96" s="444"/>
      <c r="C96" s="445"/>
      <c r="D96" s="321"/>
      <c r="E96" s="322"/>
      <c r="F96" s="108"/>
      <c r="G96" s="109"/>
      <c r="H96" s="321"/>
      <c r="I96" s="322"/>
      <c r="J96" s="108"/>
      <c r="K96" s="109"/>
      <c r="L96" s="321"/>
      <c r="M96" s="322"/>
      <c r="N96" s="109"/>
      <c r="O96" s="109"/>
    </row>
    <row r="97" spans="1:15" ht="14.1" customHeight="1">
      <c r="A97" s="433"/>
      <c r="B97" s="444"/>
      <c r="C97" s="445"/>
      <c r="D97" s="321"/>
      <c r="E97" s="322"/>
      <c r="F97" s="108"/>
      <c r="G97" s="109"/>
      <c r="H97" s="321"/>
      <c r="I97" s="322"/>
      <c r="J97" s="108"/>
      <c r="K97" s="109"/>
      <c r="L97" s="321"/>
      <c r="M97" s="322"/>
      <c r="N97" s="109"/>
      <c r="O97" s="136"/>
    </row>
    <row r="98" spans="1:15" ht="14.1" customHeight="1">
      <c r="A98" s="433"/>
      <c r="B98" s="444"/>
      <c r="C98" s="445"/>
      <c r="D98" s="321"/>
      <c r="E98" s="322"/>
      <c r="F98" s="108"/>
      <c r="G98" s="109"/>
      <c r="H98" s="321"/>
      <c r="I98" s="322"/>
      <c r="J98" s="108"/>
      <c r="K98" s="109"/>
      <c r="L98" s="321"/>
      <c r="M98" s="322"/>
      <c r="N98" s="108"/>
      <c r="O98" s="109"/>
    </row>
    <row r="99" spans="1:15" ht="14.1" customHeight="1">
      <c r="A99" s="434"/>
      <c r="B99" s="446"/>
      <c r="C99" s="447"/>
      <c r="D99" s="323"/>
      <c r="E99" s="324"/>
      <c r="F99" s="108"/>
      <c r="G99" s="109"/>
      <c r="H99" s="323"/>
      <c r="I99" s="324"/>
      <c r="J99" s="108"/>
      <c r="K99" s="109"/>
      <c r="L99" s="323"/>
      <c r="M99" s="324"/>
      <c r="N99" s="108"/>
      <c r="O99" s="109"/>
    </row>
    <row r="100" spans="1:15" ht="14.1" customHeight="1">
      <c r="A100" s="334" t="s">
        <v>47</v>
      </c>
      <c r="B100" s="335"/>
      <c r="C100" s="336"/>
      <c r="D100" s="106" t="str">
        <f>IF(SUM(F85:F99)=0,"",SUM(F85:F99))</f>
        <v/>
      </c>
      <c r="E100" s="312">
        <f>IF((COUNTA(D63:D80)+SUM(G85:G99)+COUNTA(D82))=0,"",COUNTA(D63:D80)+SUM(G85:G99)+COUNTA(D82))</f>
        <v>19</v>
      </c>
      <c r="F100" s="313"/>
      <c r="G100" s="314"/>
      <c r="H100" s="106" t="str">
        <f>IF(SUM(J85:J99)=0,"",SUM(J85:J99))</f>
        <v/>
      </c>
      <c r="I100" s="312">
        <f>IF((COUNTA(H63:H80)+SUM(K85:K99)+COUNTA(H82))=0,"",COUNTA(H63:H80)+SUM(K85:K99)+COUNTA(H82))</f>
        <v>19</v>
      </c>
      <c r="J100" s="313"/>
      <c r="K100" s="314"/>
      <c r="L100" s="106" t="str">
        <f>IF(SUM(N85:N99)=0,"",SUM(N85:N99))</f>
        <v/>
      </c>
      <c r="M100" s="312">
        <f>IF((COUNTA(L63:L80)+SUM(O85:O99)+COUNTA(L82))=0,"",COUNTA(L63:L80)+SUM(O85:O99)+COUNTA(L82))</f>
        <v>19</v>
      </c>
      <c r="N100" s="313"/>
      <c r="O100" s="314"/>
    </row>
    <row r="101" spans="1:15" ht="14.1" customHeight="1">
      <c r="A101" s="118" t="s">
        <v>48</v>
      </c>
      <c r="B101" s="337" t="s">
        <v>49</v>
      </c>
      <c r="C101" s="338"/>
      <c r="D101" s="338"/>
      <c r="E101" s="338" t="s">
        <v>50</v>
      </c>
      <c r="F101" s="338"/>
      <c r="G101" s="338"/>
      <c r="H101" s="338"/>
      <c r="I101" s="339" t="s">
        <v>51</v>
      </c>
      <c r="J101" s="339"/>
      <c r="K101" s="339"/>
      <c r="L101" s="338" t="s">
        <v>52</v>
      </c>
      <c r="M101" s="338"/>
      <c r="N101" s="338"/>
      <c r="O101" s="340"/>
    </row>
    <row r="102" spans="1:15" ht="14.1" customHeight="1">
      <c r="A102" s="118" t="s">
        <v>53</v>
      </c>
      <c r="B102" s="341"/>
      <c r="C102" s="342"/>
      <c r="D102" s="342"/>
      <c r="E102" s="342"/>
      <c r="F102" s="342"/>
      <c r="G102" s="342"/>
      <c r="H102" s="342"/>
      <c r="I102" s="360"/>
      <c r="J102" s="360"/>
      <c r="K102" s="360"/>
      <c r="L102" s="360"/>
      <c r="M102" s="360"/>
      <c r="N102" s="360"/>
      <c r="O102" s="361"/>
    </row>
    <row r="103" spans="1:15" ht="14.1" customHeight="1">
      <c r="A103" s="118" t="s">
        <v>54</v>
      </c>
      <c r="B103" s="345"/>
      <c r="C103" s="346"/>
      <c r="D103" s="346"/>
      <c r="E103" s="346"/>
      <c r="F103" s="346"/>
      <c r="G103" s="346"/>
      <c r="H103" s="346"/>
      <c r="I103" s="360"/>
      <c r="J103" s="360"/>
      <c r="K103" s="360"/>
      <c r="L103" s="360"/>
      <c r="M103" s="360"/>
      <c r="N103" s="360"/>
      <c r="O103" s="361"/>
    </row>
    <row r="104" spans="1:15" ht="14.1" customHeight="1">
      <c r="A104" s="119" t="s">
        <v>55</v>
      </c>
      <c r="B104" s="348"/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50"/>
    </row>
    <row r="105" spans="1:15">
      <c r="A105" s="285" t="s">
        <v>16</v>
      </c>
      <c r="B105" s="285"/>
      <c r="C105" s="285"/>
      <c r="D105" s="285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1:15" ht="20.25">
      <c r="A106" s="286" t="s">
        <v>17</v>
      </c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</row>
    <row r="107" spans="1:15">
      <c r="A107" s="287" t="s">
        <v>18</v>
      </c>
      <c r="B107" s="287"/>
      <c r="C107" s="287"/>
      <c r="D107" s="287"/>
      <c r="E107" s="288" t="s">
        <v>19</v>
      </c>
      <c r="F107" s="288"/>
      <c r="G107" s="288"/>
      <c r="H107" s="288"/>
      <c r="I107" s="288"/>
      <c r="J107" s="289" t="s">
        <v>20</v>
      </c>
      <c r="K107" s="289"/>
      <c r="L107" s="289"/>
      <c r="M107" s="289"/>
      <c r="N107" s="289"/>
      <c r="O107" s="289"/>
    </row>
    <row r="108" spans="1:15" ht="14.1" customHeight="1">
      <c r="A108" s="435"/>
      <c r="B108" s="435"/>
      <c r="C108" s="435"/>
      <c r="D108" s="126" t="s">
        <v>21</v>
      </c>
      <c r="E108" s="290" t="s">
        <v>21</v>
      </c>
      <c r="F108" s="291"/>
      <c r="G108" s="292"/>
      <c r="H108" s="126" t="s">
        <v>21</v>
      </c>
      <c r="I108" s="290" t="s">
        <v>21</v>
      </c>
      <c r="J108" s="291"/>
      <c r="K108" s="292"/>
      <c r="L108" s="126" t="s">
        <v>21</v>
      </c>
      <c r="M108" s="290" t="s">
        <v>21</v>
      </c>
      <c r="N108" s="291"/>
      <c r="O108" s="292"/>
    </row>
    <row r="109" spans="1:15" ht="14.1" customHeight="1">
      <c r="A109" s="435"/>
      <c r="B109" s="435"/>
      <c r="C109" s="435"/>
      <c r="D109" s="127" t="s">
        <v>22</v>
      </c>
      <c r="E109" s="293" t="s">
        <v>22</v>
      </c>
      <c r="F109" s="294"/>
      <c r="G109" s="295"/>
      <c r="H109" s="127" t="s">
        <v>22</v>
      </c>
      <c r="I109" s="293" t="s">
        <v>22</v>
      </c>
      <c r="J109" s="294"/>
      <c r="K109" s="295"/>
      <c r="L109" s="127" t="s">
        <v>22</v>
      </c>
      <c r="M109" s="293" t="s">
        <v>22</v>
      </c>
      <c r="N109" s="294"/>
      <c r="O109" s="295"/>
    </row>
    <row r="110" spans="1:15" ht="14.1" customHeight="1">
      <c r="A110" s="435"/>
      <c r="B110" s="435"/>
      <c r="C110" s="435"/>
      <c r="D110" s="128" t="s">
        <v>23</v>
      </c>
      <c r="E110" s="296" t="s">
        <v>23</v>
      </c>
      <c r="F110" s="297"/>
      <c r="G110" s="298"/>
      <c r="H110" s="128" t="s">
        <v>23</v>
      </c>
      <c r="I110" s="296" t="s">
        <v>23</v>
      </c>
      <c r="J110" s="297"/>
      <c r="K110" s="298"/>
      <c r="L110" s="128" t="s">
        <v>23</v>
      </c>
      <c r="M110" s="296" t="s">
        <v>23</v>
      </c>
      <c r="N110" s="297"/>
      <c r="O110" s="298"/>
    </row>
    <row r="111" spans="1:15" ht="14.1" customHeight="1">
      <c r="A111" s="435"/>
      <c r="B111" s="435"/>
      <c r="C111" s="435"/>
      <c r="D111" s="128">
        <v>2</v>
      </c>
      <c r="E111" s="296">
        <v>2</v>
      </c>
      <c r="F111" s="297"/>
      <c r="G111" s="298"/>
      <c r="H111" s="128">
        <v>2</v>
      </c>
      <c r="I111" s="296">
        <v>2</v>
      </c>
      <c r="J111" s="297"/>
      <c r="K111" s="298"/>
      <c r="L111" s="128">
        <v>2</v>
      </c>
      <c r="M111" s="296">
        <v>2</v>
      </c>
      <c r="N111" s="297"/>
      <c r="O111" s="298"/>
    </row>
    <row r="112" spans="1:15" ht="14.1" customHeight="1">
      <c r="A112" s="435"/>
      <c r="B112" s="435"/>
      <c r="C112" s="435"/>
      <c r="D112" s="128">
        <v>2</v>
      </c>
      <c r="E112" s="296">
        <v>2</v>
      </c>
      <c r="F112" s="297"/>
      <c r="G112" s="298"/>
      <c r="H112" s="128">
        <v>2</v>
      </c>
      <c r="I112" s="296">
        <v>2</v>
      </c>
      <c r="J112" s="297"/>
      <c r="K112" s="298"/>
      <c r="L112" s="128">
        <v>2</v>
      </c>
      <c r="M112" s="296">
        <v>2</v>
      </c>
      <c r="N112" s="297"/>
      <c r="O112" s="298"/>
    </row>
    <row r="113" spans="1:15" ht="14.1" customHeight="1">
      <c r="A113" s="435"/>
      <c r="B113" s="435"/>
      <c r="C113" s="435"/>
      <c r="D113" s="129">
        <v>1</v>
      </c>
      <c r="E113" s="299">
        <v>2</v>
      </c>
      <c r="F113" s="300"/>
      <c r="G113" s="301"/>
      <c r="H113" s="129">
        <v>3</v>
      </c>
      <c r="I113" s="299">
        <v>4</v>
      </c>
      <c r="J113" s="300"/>
      <c r="K113" s="301"/>
      <c r="L113" s="129">
        <v>5</v>
      </c>
      <c r="M113" s="299">
        <v>6</v>
      </c>
      <c r="N113" s="300"/>
      <c r="O113" s="301"/>
    </row>
    <row r="114" spans="1:15" ht="14.1" customHeight="1">
      <c r="A114" s="435"/>
      <c r="B114" s="435"/>
      <c r="C114" s="435"/>
      <c r="D114" s="227"/>
      <c r="E114" s="305"/>
      <c r="F114" s="306"/>
      <c r="G114" s="307"/>
      <c r="H114" s="166"/>
      <c r="I114" s="305"/>
      <c r="J114" s="306"/>
      <c r="K114" s="307"/>
      <c r="L114" s="102"/>
      <c r="M114" s="302"/>
      <c r="N114" s="303"/>
      <c r="O114" s="304"/>
    </row>
    <row r="115" spans="1:15" ht="14.1" customHeight="1">
      <c r="A115" s="103">
        <v>9</v>
      </c>
      <c r="B115" s="104" t="s">
        <v>24</v>
      </c>
      <c r="C115" s="103">
        <v>1</v>
      </c>
      <c r="D115" s="160" t="s">
        <v>60</v>
      </c>
      <c r="E115" s="362" t="s">
        <v>60</v>
      </c>
      <c r="F115" s="363"/>
      <c r="G115" s="364"/>
      <c r="H115" s="160" t="s">
        <v>60</v>
      </c>
      <c r="I115" s="362" t="s">
        <v>60</v>
      </c>
      <c r="J115" s="363"/>
      <c r="K115" s="364"/>
      <c r="L115" s="178"/>
      <c r="M115" s="365"/>
      <c r="N115" s="366"/>
      <c r="O115" s="367"/>
    </row>
    <row r="116" spans="1:15" ht="14.1" customHeight="1">
      <c r="A116" s="103"/>
      <c r="B116" s="104" t="s">
        <v>26</v>
      </c>
      <c r="C116" s="103">
        <v>2</v>
      </c>
      <c r="D116" s="105"/>
      <c r="E116" s="365"/>
      <c r="F116" s="366"/>
      <c r="G116" s="367"/>
      <c r="H116" s="160"/>
      <c r="I116" s="362"/>
      <c r="J116" s="363"/>
      <c r="K116" s="364"/>
      <c r="L116" s="160" t="s">
        <v>60</v>
      </c>
      <c r="M116" s="362" t="s">
        <v>60</v>
      </c>
      <c r="N116" s="363"/>
      <c r="O116" s="364"/>
    </row>
    <row r="117" spans="1:15" ht="14.1" customHeight="1">
      <c r="A117" s="103"/>
      <c r="B117" s="104" t="s">
        <v>27</v>
      </c>
      <c r="C117" s="103">
        <v>3</v>
      </c>
      <c r="D117" s="105"/>
      <c r="E117" s="365"/>
      <c r="F117" s="366"/>
      <c r="G117" s="367"/>
      <c r="H117" s="105"/>
      <c r="I117" s="365"/>
      <c r="J117" s="366"/>
      <c r="K117" s="367"/>
      <c r="L117" s="160"/>
      <c r="M117" s="362"/>
      <c r="N117" s="363"/>
      <c r="O117" s="364"/>
    </row>
    <row r="118" spans="1:15" ht="14.1" customHeight="1">
      <c r="A118" s="103"/>
      <c r="B118" s="104" t="s">
        <v>28</v>
      </c>
      <c r="C118" s="103">
        <v>4</v>
      </c>
      <c r="D118" s="105"/>
      <c r="E118" s="308"/>
      <c r="F118" s="315"/>
      <c r="G118" s="316"/>
      <c r="H118" s="105"/>
      <c r="I118" s="308"/>
      <c r="J118" s="315"/>
      <c r="K118" s="316"/>
      <c r="L118" s="105"/>
      <c r="M118" s="308"/>
      <c r="N118" s="315"/>
      <c r="O118" s="316"/>
    </row>
    <row r="119" spans="1:15" ht="14.1" customHeight="1">
      <c r="A119" s="103"/>
      <c r="B119" s="104" t="s">
        <v>29</v>
      </c>
      <c r="C119" s="103">
        <v>5</v>
      </c>
      <c r="D119" s="105"/>
      <c r="E119" s="308"/>
      <c r="F119" s="315"/>
      <c r="G119" s="316"/>
      <c r="H119" s="105"/>
      <c r="I119" s="308"/>
      <c r="J119" s="315"/>
      <c r="K119" s="316"/>
      <c r="L119" s="105"/>
      <c r="M119" s="308"/>
      <c r="N119" s="315"/>
      <c r="O119" s="316"/>
    </row>
    <row r="120" spans="1:15" ht="14.1" customHeight="1">
      <c r="A120" s="103">
        <v>10</v>
      </c>
      <c r="B120" s="104" t="s">
        <v>30</v>
      </c>
      <c r="C120" s="103">
        <v>6</v>
      </c>
      <c r="D120" s="105"/>
      <c r="E120" s="308"/>
      <c r="F120" s="315"/>
      <c r="G120" s="316"/>
      <c r="H120" s="105"/>
      <c r="I120" s="308"/>
      <c r="J120" s="315"/>
      <c r="K120" s="316"/>
      <c r="L120" s="105"/>
      <c r="M120" s="308"/>
      <c r="N120" s="315"/>
      <c r="O120" s="316"/>
    </row>
    <row r="121" spans="1:15" ht="14.1" customHeight="1">
      <c r="A121" s="103"/>
      <c r="B121" s="104" t="s">
        <v>31</v>
      </c>
      <c r="C121" s="103">
        <v>7</v>
      </c>
      <c r="D121" s="105"/>
      <c r="E121" s="308"/>
      <c r="F121" s="315"/>
      <c r="G121" s="316"/>
      <c r="H121" s="105"/>
      <c r="I121" s="308"/>
      <c r="J121" s="315"/>
      <c r="K121" s="316"/>
      <c r="L121" s="105"/>
      <c r="M121" s="308"/>
      <c r="N121" s="315"/>
      <c r="O121" s="316"/>
    </row>
    <row r="122" spans="1:15" ht="14.1" customHeight="1">
      <c r="A122" s="103"/>
      <c r="B122" s="104" t="s">
        <v>32</v>
      </c>
      <c r="C122" s="103">
        <v>8</v>
      </c>
      <c r="D122" s="105"/>
      <c r="E122" s="308"/>
      <c r="F122" s="315"/>
      <c r="G122" s="316"/>
      <c r="H122" s="105"/>
      <c r="I122" s="308"/>
      <c r="J122" s="315"/>
      <c r="K122" s="316"/>
      <c r="L122" s="105"/>
      <c r="M122" s="308"/>
      <c r="N122" s="315"/>
      <c r="O122" s="316"/>
    </row>
    <row r="123" spans="1:15" ht="14.1" customHeight="1">
      <c r="A123" s="103"/>
      <c r="B123" s="104" t="s">
        <v>33</v>
      </c>
      <c r="C123" s="103">
        <v>9</v>
      </c>
      <c r="D123" s="105"/>
      <c r="E123" s="308"/>
      <c r="F123" s="315"/>
      <c r="G123" s="316"/>
      <c r="H123" s="105"/>
      <c r="I123" s="308"/>
      <c r="J123" s="315"/>
      <c r="K123" s="316"/>
      <c r="L123" s="105"/>
      <c r="M123" s="308"/>
      <c r="N123" s="315"/>
      <c r="O123" s="316"/>
    </row>
    <row r="124" spans="1:15" ht="14.1" customHeight="1">
      <c r="A124" s="103"/>
      <c r="B124" s="104" t="s">
        <v>34</v>
      </c>
      <c r="C124" s="103">
        <v>10</v>
      </c>
      <c r="D124" s="105"/>
      <c r="E124" s="308"/>
      <c r="F124" s="315"/>
      <c r="G124" s="316"/>
      <c r="H124" s="105"/>
      <c r="I124" s="308"/>
      <c r="J124" s="315"/>
      <c r="K124" s="316"/>
      <c r="L124" s="105"/>
      <c r="M124" s="308"/>
      <c r="N124" s="315"/>
      <c r="O124" s="316"/>
    </row>
    <row r="125" spans="1:15" ht="14.1" customHeight="1">
      <c r="A125" s="103">
        <v>11</v>
      </c>
      <c r="B125" s="104" t="s">
        <v>35</v>
      </c>
      <c r="C125" s="103">
        <v>11</v>
      </c>
      <c r="D125" s="105"/>
      <c r="E125" s="308"/>
      <c r="F125" s="315"/>
      <c r="G125" s="316"/>
      <c r="H125" s="105"/>
      <c r="I125" s="308"/>
      <c r="J125" s="315"/>
      <c r="K125" s="316"/>
      <c r="L125" s="105"/>
      <c r="M125" s="308"/>
      <c r="N125" s="315"/>
      <c r="O125" s="316"/>
    </row>
    <row r="126" spans="1:15" ht="14.1" customHeight="1">
      <c r="A126" s="103"/>
      <c r="B126" s="104" t="s">
        <v>36</v>
      </c>
      <c r="C126" s="103">
        <v>12</v>
      </c>
      <c r="D126" s="105"/>
      <c r="E126" s="308"/>
      <c r="F126" s="315"/>
      <c r="G126" s="316"/>
      <c r="H126" s="105"/>
      <c r="I126" s="308"/>
      <c r="J126" s="315"/>
      <c r="K126" s="316"/>
      <c r="L126" s="105"/>
      <c r="M126" s="308"/>
      <c r="N126" s="315"/>
      <c r="O126" s="316"/>
    </row>
    <row r="127" spans="1:15" ht="14.1" customHeight="1">
      <c r="A127" s="103"/>
      <c r="B127" s="104" t="s">
        <v>37</v>
      </c>
      <c r="C127" s="103">
        <v>13</v>
      </c>
      <c r="D127" s="105"/>
      <c r="E127" s="308"/>
      <c r="F127" s="315"/>
      <c r="G127" s="316"/>
      <c r="H127" s="105"/>
      <c r="I127" s="308"/>
      <c r="J127" s="315"/>
      <c r="K127" s="316"/>
      <c r="L127" s="105"/>
      <c r="M127" s="308"/>
      <c r="N127" s="315"/>
      <c r="O127" s="316"/>
    </row>
    <row r="128" spans="1:15" ht="14.1" customHeight="1">
      <c r="A128" s="103"/>
      <c r="B128" s="104" t="s">
        <v>38</v>
      </c>
      <c r="C128" s="103">
        <v>14</v>
      </c>
      <c r="D128" s="105"/>
      <c r="E128" s="308"/>
      <c r="F128" s="315"/>
      <c r="G128" s="316"/>
      <c r="H128" s="105"/>
      <c r="I128" s="308"/>
      <c r="J128" s="315"/>
      <c r="K128" s="316"/>
      <c r="L128" s="105"/>
      <c r="M128" s="308"/>
      <c r="N128" s="315"/>
      <c r="O128" s="316"/>
    </row>
    <row r="129" spans="1:15" ht="14.1" customHeight="1">
      <c r="A129" s="103">
        <v>12</v>
      </c>
      <c r="B129" s="104" t="s">
        <v>26</v>
      </c>
      <c r="C129" s="103">
        <v>15</v>
      </c>
      <c r="D129" s="105"/>
      <c r="E129" s="308"/>
      <c r="F129" s="315"/>
      <c r="G129" s="316"/>
      <c r="H129" s="105"/>
      <c r="I129" s="308"/>
      <c r="J129" s="315"/>
      <c r="K129" s="316"/>
      <c r="L129" s="105" t="s">
        <v>61</v>
      </c>
      <c r="M129" s="308" t="s">
        <v>61</v>
      </c>
      <c r="N129" s="315"/>
      <c r="O129" s="316"/>
    </row>
    <row r="130" spans="1:15" ht="14.1" customHeight="1">
      <c r="A130" s="103"/>
      <c r="B130" s="104" t="s">
        <v>27</v>
      </c>
      <c r="C130" s="103">
        <v>16</v>
      </c>
      <c r="D130" s="105"/>
      <c r="E130" s="308"/>
      <c r="F130" s="315"/>
      <c r="G130" s="316"/>
      <c r="H130" s="105"/>
      <c r="I130" s="308"/>
      <c r="J130" s="315"/>
      <c r="K130" s="316"/>
      <c r="L130" s="105" t="s">
        <v>62</v>
      </c>
      <c r="M130" s="308" t="s">
        <v>62</v>
      </c>
      <c r="N130" s="315"/>
      <c r="O130" s="316"/>
    </row>
    <row r="131" spans="1:15" ht="14.1" customHeight="1">
      <c r="A131" s="103"/>
      <c r="B131" s="104" t="s">
        <v>28</v>
      </c>
      <c r="C131" s="103">
        <v>17</v>
      </c>
      <c r="D131" s="105" t="s">
        <v>61</v>
      </c>
      <c r="E131" s="308" t="s">
        <v>61</v>
      </c>
      <c r="F131" s="315"/>
      <c r="G131" s="316"/>
      <c r="H131" s="105" t="s">
        <v>62</v>
      </c>
      <c r="I131" s="308" t="s">
        <v>62</v>
      </c>
      <c r="J131" s="315"/>
      <c r="K131" s="316"/>
      <c r="L131" s="105"/>
      <c r="M131" s="308"/>
      <c r="N131" s="315"/>
      <c r="O131" s="316"/>
    </row>
    <row r="132" spans="1:15" ht="14.1" customHeight="1">
      <c r="A132" s="103"/>
      <c r="B132" s="104" t="s">
        <v>39</v>
      </c>
      <c r="C132" s="103">
        <v>18</v>
      </c>
      <c r="D132" s="105" t="s">
        <v>62</v>
      </c>
      <c r="E132" s="308" t="s">
        <v>62</v>
      </c>
      <c r="F132" s="315"/>
      <c r="G132" s="316"/>
      <c r="H132" s="105" t="s">
        <v>61</v>
      </c>
      <c r="I132" s="308" t="s">
        <v>61</v>
      </c>
      <c r="J132" s="315"/>
      <c r="K132" s="316"/>
      <c r="L132" s="105"/>
      <c r="M132" s="308"/>
      <c r="N132" s="315"/>
      <c r="O132" s="316"/>
    </row>
    <row r="133" spans="1:15" ht="14.1" customHeight="1">
      <c r="A133" s="103">
        <v>1</v>
      </c>
      <c r="B133" s="104" t="s">
        <v>40</v>
      </c>
      <c r="C133" s="103">
        <v>19</v>
      </c>
      <c r="D133" s="134" t="s">
        <v>63</v>
      </c>
      <c r="E133" s="368" t="s">
        <v>63</v>
      </c>
      <c r="F133" s="369"/>
      <c r="G133" s="370"/>
      <c r="H133" s="134" t="s">
        <v>63</v>
      </c>
      <c r="I133" s="368" t="s">
        <v>63</v>
      </c>
      <c r="J133" s="369"/>
      <c r="K133" s="370"/>
      <c r="L133" s="134" t="s">
        <v>63</v>
      </c>
      <c r="M133" s="368" t="s">
        <v>63</v>
      </c>
      <c r="N133" s="369"/>
      <c r="O133" s="370"/>
    </row>
    <row r="134" spans="1:15" ht="14.1" customHeight="1">
      <c r="A134" s="103"/>
      <c r="B134" s="104" t="s">
        <v>41</v>
      </c>
      <c r="C134" s="103">
        <v>20</v>
      </c>
      <c r="D134" s="135" t="s">
        <v>64</v>
      </c>
      <c r="E134" s="371" t="s">
        <v>64</v>
      </c>
      <c r="F134" s="372"/>
      <c r="G134" s="373"/>
      <c r="H134" s="135" t="s">
        <v>64</v>
      </c>
      <c r="I134" s="371" t="s">
        <v>64</v>
      </c>
      <c r="J134" s="372"/>
      <c r="K134" s="373"/>
      <c r="L134" s="135" t="s">
        <v>64</v>
      </c>
      <c r="M134" s="371" t="s">
        <v>64</v>
      </c>
      <c r="N134" s="372"/>
      <c r="O134" s="373"/>
    </row>
    <row r="135" spans="1:15" ht="14.1" customHeight="1">
      <c r="A135" s="311" t="s">
        <v>42</v>
      </c>
      <c r="B135" s="311"/>
      <c r="C135" s="311"/>
      <c r="D135" s="106">
        <v>3</v>
      </c>
      <c r="E135" s="312">
        <v>3</v>
      </c>
      <c r="F135" s="313"/>
      <c r="G135" s="314"/>
      <c r="H135" s="106">
        <v>3</v>
      </c>
      <c r="I135" s="312">
        <v>3</v>
      </c>
      <c r="J135" s="313"/>
      <c r="K135" s="314"/>
      <c r="L135" s="106">
        <v>3</v>
      </c>
      <c r="M135" s="312">
        <v>3</v>
      </c>
      <c r="N135" s="313"/>
      <c r="O135" s="314"/>
    </row>
    <row r="136" spans="1:15" ht="14.1" customHeight="1">
      <c r="A136" s="311" t="s">
        <v>43</v>
      </c>
      <c r="B136" s="311"/>
      <c r="C136" s="311"/>
      <c r="D136" s="105">
        <f t="shared" ref="D136:I136" si="0">IF(18-COUNTA(D115:D132)=0,"",IF(D133="","",18-COUNTA(D115:D132)))</f>
        <v>15</v>
      </c>
      <c r="E136" s="308">
        <f t="shared" si="0"/>
        <v>15</v>
      </c>
      <c r="F136" s="315"/>
      <c r="G136" s="316"/>
      <c r="H136" s="105">
        <f t="shared" si="0"/>
        <v>15</v>
      </c>
      <c r="I136" s="308">
        <f t="shared" si="0"/>
        <v>15</v>
      </c>
      <c r="J136" s="315"/>
      <c r="K136" s="316"/>
      <c r="L136" s="105">
        <f>IF(18-COUNTA(L115:L132)=0,"",IF(L133="","",18-COUNTA(L115:L132)))</f>
        <v>15</v>
      </c>
      <c r="M136" s="308">
        <f>IF(18-COUNTA(M115:M132)=0,"",IF(M133="","",18-COUNTA(M115:M132)))</f>
        <v>15</v>
      </c>
      <c r="N136" s="315"/>
      <c r="O136" s="316"/>
    </row>
    <row r="137" spans="1:15" ht="14.1" customHeight="1">
      <c r="A137" s="432" t="s">
        <v>44</v>
      </c>
      <c r="B137" s="436" t="s">
        <v>45</v>
      </c>
      <c r="C137" s="437"/>
      <c r="D137" s="327" t="s">
        <v>65</v>
      </c>
      <c r="E137" s="318"/>
      <c r="F137" s="109">
        <v>4</v>
      </c>
      <c r="G137" s="162">
        <v>3.5</v>
      </c>
      <c r="H137" s="327" t="s">
        <v>65</v>
      </c>
      <c r="I137" s="318"/>
      <c r="J137" s="109">
        <v>4</v>
      </c>
      <c r="K137" s="162">
        <v>3.5</v>
      </c>
      <c r="L137" s="327" t="s">
        <v>65</v>
      </c>
      <c r="M137" s="318"/>
      <c r="N137" s="109">
        <v>4</v>
      </c>
      <c r="O137" s="162">
        <v>3.5</v>
      </c>
    </row>
    <row r="138" spans="1:15" ht="14.1" customHeight="1">
      <c r="A138" s="433"/>
      <c r="B138" s="438"/>
      <c r="C138" s="439"/>
      <c r="D138" s="374" t="s">
        <v>66</v>
      </c>
      <c r="E138" s="374"/>
      <c r="F138" s="109">
        <v>4</v>
      </c>
      <c r="G138" s="136">
        <v>3.5</v>
      </c>
      <c r="H138" s="374" t="s">
        <v>66</v>
      </c>
      <c r="I138" s="374"/>
      <c r="J138" s="109">
        <v>4</v>
      </c>
      <c r="K138" s="136">
        <v>3.5</v>
      </c>
      <c r="L138" s="374" t="s">
        <v>66</v>
      </c>
      <c r="M138" s="374"/>
      <c r="N138" s="109">
        <v>4</v>
      </c>
      <c r="O138" s="136">
        <v>3.5</v>
      </c>
    </row>
    <row r="139" spans="1:15" ht="14.1" customHeight="1">
      <c r="A139" s="433"/>
      <c r="B139" s="438"/>
      <c r="C139" s="439"/>
      <c r="D139" s="321" t="s">
        <v>67</v>
      </c>
      <c r="E139" s="322"/>
      <c r="F139" s="109">
        <v>4</v>
      </c>
      <c r="G139" s="136">
        <v>3.5</v>
      </c>
      <c r="H139" s="321" t="s">
        <v>67</v>
      </c>
      <c r="I139" s="322"/>
      <c r="J139" s="109">
        <v>4</v>
      </c>
      <c r="K139" s="136">
        <v>3.5</v>
      </c>
      <c r="L139" s="321" t="s">
        <v>67</v>
      </c>
      <c r="M139" s="322"/>
      <c r="N139" s="109">
        <v>4</v>
      </c>
      <c r="O139" s="136">
        <v>3.5</v>
      </c>
    </row>
    <row r="140" spans="1:15" ht="14.1" customHeight="1">
      <c r="A140" s="433"/>
      <c r="B140" s="438"/>
      <c r="C140" s="439"/>
      <c r="D140" s="317" t="s">
        <v>68</v>
      </c>
      <c r="E140" s="318"/>
      <c r="F140" s="111">
        <v>4</v>
      </c>
      <c r="G140" s="111">
        <v>3.5</v>
      </c>
      <c r="H140" s="317" t="s">
        <v>68</v>
      </c>
      <c r="I140" s="318"/>
      <c r="J140" s="111">
        <v>4</v>
      </c>
      <c r="K140" s="111">
        <v>3.5</v>
      </c>
      <c r="L140" s="317" t="s">
        <v>68</v>
      </c>
      <c r="M140" s="318"/>
      <c r="N140" s="111">
        <v>4</v>
      </c>
      <c r="O140" s="111">
        <v>3.5</v>
      </c>
    </row>
    <row r="141" spans="1:15" ht="14.1" customHeight="1">
      <c r="A141" s="433"/>
      <c r="B141" s="440"/>
      <c r="C141" s="441"/>
      <c r="D141" s="323"/>
      <c r="E141" s="324"/>
      <c r="F141" s="114"/>
      <c r="G141" s="115"/>
      <c r="H141" s="323"/>
      <c r="I141" s="324"/>
      <c r="J141" s="114"/>
      <c r="K141" s="115"/>
      <c r="L141" s="323"/>
      <c r="M141" s="324"/>
      <c r="N141" s="114"/>
      <c r="O141" s="115"/>
    </row>
    <row r="142" spans="1:15" ht="14.1" customHeight="1">
      <c r="A142" s="433"/>
      <c r="B142" s="442" t="s">
        <v>46</v>
      </c>
      <c r="C142" s="443"/>
      <c r="D142" s="319" t="s">
        <v>69</v>
      </c>
      <c r="E142" s="329"/>
      <c r="F142" s="121">
        <v>3</v>
      </c>
      <c r="G142" s="162">
        <v>3</v>
      </c>
      <c r="H142" s="319" t="s">
        <v>69</v>
      </c>
      <c r="I142" s="329"/>
      <c r="J142" s="121">
        <v>3</v>
      </c>
      <c r="K142" s="162">
        <v>3</v>
      </c>
      <c r="L142" s="319" t="s">
        <v>69</v>
      </c>
      <c r="M142" s="329"/>
      <c r="N142" s="121">
        <v>3</v>
      </c>
      <c r="O142" s="162">
        <v>3</v>
      </c>
    </row>
    <row r="143" spans="1:15" ht="14.1" customHeight="1">
      <c r="A143" s="433"/>
      <c r="B143" s="444"/>
      <c r="C143" s="445"/>
      <c r="D143" s="321" t="s">
        <v>70</v>
      </c>
      <c r="E143" s="330"/>
      <c r="F143" s="111">
        <v>2</v>
      </c>
      <c r="G143" s="136">
        <v>1</v>
      </c>
      <c r="H143" s="321" t="s">
        <v>70</v>
      </c>
      <c r="I143" s="330"/>
      <c r="J143" s="111">
        <v>2</v>
      </c>
      <c r="K143" s="136">
        <v>1</v>
      </c>
      <c r="L143" s="321" t="s">
        <v>70</v>
      </c>
      <c r="M143" s="330"/>
      <c r="N143" s="111">
        <v>2</v>
      </c>
      <c r="O143" s="136">
        <v>1</v>
      </c>
    </row>
    <row r="144" spans="1:15" ht="14.1" customHeight="1">
      <c r="A144" s="433"/>
      <c r="B144" s="444"/>
      <c r="C144" s="445"/>
      <c r="D144" s="321" t="s">
        <v>71</v>
      </c>
      <c r="E144" s="322"/>
      <c r="F144" s="109">
        <v>2</v>
      </c>
      <c r="G144" s="136">
        <v>1</v>
      </c>
      <c r="H144" s="321" t="s">
        <v>71</v>
      </c>
      <c r="I144" s="322"/>
      <c r="J144" s="109">
        <v>2</v>
      </c>
      <c r="K144" s="136">
        <v>1</v>
      </c>
      <c r="L144" s="321" t="s">
        <v>71</v>
      </c>
      <c r="M144" s="322"/>
      <c r="N144" s="109">
        <v>2</v>
      </c>
      <c r="O144" s="136">
        <v>1</v>
      </c>
    </row>
    <row r="145" spans="1:15" ht="14.1" customHeight="1">
      <c r="A145" s="433"/>
      <c r="B145" s="444"/>
      <c r="C145" s="445"/>
      <c r="D145" s="321" t="s">
        <v>72</v>
      </c>
      <c r="E145" s="322"/>
      <c r="F145" s="109">
        <v>4</v>
      </c>
      <c r="G145" s="136">
        <v>2</v>
      </c>
      <c r="H145" s="321" t="s">
        <v>72</v>
      </c>
      <c r="I145" s="322"/>
      <c r="J145" s="109">
        <v>4</v>
      </c>
      <c r="K145" s="136">
        <v>2</v>
      </c>
      <c r="L145" s="321" t="s">
        <v>72</v>
      </c>
      <c r="M145" s="322"/>
      <c r="N145" s="109">
        <v>4</v>
      </c>
      <c r="O145" s="136">
        <v>2</v>
      </c>
    </row>
    <row r="146" spans="1:15" ht="14.1" customHeight="1">
      <c r="A146" s="433"/>
      <c r="B146" s="444"/>
      <c r="C146" s="445"/>
      <c r="D146" s="321" t="s">
        <v>73</v>
      </c>
      <c r="E146" s="322"/>
      <c r="F146" s="109">
        <v>2</v>
      </c>
      <c r="G146" s="136">
        <v>1</v>
      </c>
      <c r="H146" s="321" t="s">
        <v>73</v>
      </c>
      <c r="I146" s="322"/>
      <c r="J146" s="109">
        <v>2</v>
      </c>
      <c r="K146" s="136">
        <v>1</v>
      </c>
      <c r="L146" s="321" t="s">
        <v>73</v>
      </c>
      <c r="M146" s="322"/>
      <c r="N146" s="109">
        <v>2</v>
      </c>
      <c r="O146" s="136">
        <v>1</v>
      </c>
    </row>
    <row r="147" spans="1:15" ht="14.1" customHeight="1">
      <c r="A147" s="433"/>
      <c r="B147" s="444"/>
      <c r="C147" s="445"/>
      <c r="D147" s="321" t="s">
        <v>74</v>
      </c>
      <c r="E147" s="322"/>
      <c r="F147" s="109">
        <v>2</v>
      </c>
      <c r="G147" s="136">
        <v>2</v>
      </c>
      <c r="H147" s="321" t="s">
        <v>74</v>
      </c>
      <c r="I147" s="322"/>
      <c r="J147" s="109">
        <v>2</v>
      </c>
      <c r="K147" s="136">
        <v>2</v>
      </c>
      <c r="L147" s="321" t="s">
        <v>74</v>
      </c>
      <c r="M147" s="322"/>
      <c r="N147" s="109">
        <v>2</v>
      </c>
      <c r="O147" s="136">
        <v>2</v>
      </c>
    </row>
    <row r="148" spans="1:15" ht="14.1" customHeight="1">
      <c r="A148" s="433"/>
      <c r="B148" s="444"/>
      <c r="C148" s="445"/>
      <c r="D148" s="321"/>
      <c r="E148" s="322"/>
      <c r="F148" s="108"/>
      <c r="G148" s="109"/>
      <c r="H148" s="321"/>
      <c r="I148" s="322"/>
      <c r="J148" s="109"/>
      <c r="K148" s="136"/>
      <c r="L148" s="321"/>
      <c r="M148" s="322"/>
      <c r="N148" s="109"/>
      <c r="O148" s="136"/>
    </row>
    <row r="149" spans="1:15" ht="14.1" customHeight="1">
      <c r="A149" s="433"/>
      <c r="B149" s="444"/>
      <c r="C149" s="445"/>
      <c r="D149" s="321"/>
      <c r="E149" s="322"/>
      <c r="F149" s="109"/>
      <c r="G149" s="136"/>
      <c r="H149" s="321"/>
      <c r="I149" s="322"/>
      <c r="J149" s="108"/>
      <c r="K149" s="109"/>
      <c r="L149" s="321"/>
      <c r="M149" s="322"/>
      <c r="N149" s="108"/>
      <c r="O149" s="109"/>
    </row>
    <row r="150" spans="1:15" ht="14.1" customHeight="1">
      <c r="A150" s="433"/>
      <c r="B150" s="444"/>
      <c r="C150" s="445"/>
      <c r="D150" s="321"/>
      <c r="E150" s="322"/>
      <c r="F150" s="108"/>
      <c r="G150" s="109"/>
      <c r="H150" s="321"/>
      <c r="I150" s="322"/>
      <c r="J150" s="108"/>
      <c r="K150" s="109"/>
      <c r="L150" s="321"/>
      <c r="M150" s="322"/>
      <c r="N150" s="108"/>
      <c r="O150" s="109"/>
    </row>
    <row r="151" spans="1:15" ht="14.1" customHeight="1">
      <c r="A151" s="434"/>
      <c r="B151" s="446"/>
      <c r="C151" s="447"/>
      <c r="D151" s="323"/>
      <c r="E151" s="324"/>
      <c r="F151" s="108"/>
      <c r="G151" s="109"/>
      <c r="H151" s="323"/>
      <c r="I151" s="324"/>
      <c r="J151" s="108"/>
      <c r="K151" s="109"/>
      <c r="L151" s="323"/>
      <c r="M151" s="324"/>
      <c r="N151" s="108"/>
      <c r="O151" s="109"/>
    </row>
    <row r="152" spans="1:15" ht="14.1" customHeight="1">
      <c r="A152" s="334" t="s">
        <v>47</v>
      </c>
      <c r="B152" s="335"/>
      <c r="C152" s="336"/>
      <c r="D152" s="106">
        <f>IF(SUM(F137:F151)=0,"",SUM(F137:F151))</f>
        <v>31</v>
      </c>
      <c r="E152" s="312">
        <f>IF((COUNTA(D115:D132)+SUM(G137:G151)+COUNTA(D134))=0,"",COUNTA(D115:D132)+SUM(G137:G151)+COUNTA(D134))</f>
        <v>28</v>
      </c>
      <c r="F152" s="313"/>
      <c r="G152" s="314"/>
      <c r="H152" s="106">
        <f>IF(SUM(J137:J151)=0,"",SUM(J137:J151))</f>
        <v>31</v>
      </c>
      <c r="I152" s="312">
        <f>IF((COUNTA(H115:H132)+SUM(K137:K151)+COUNTA(H134))=0,"",COUNTA(H115:H132)+SUM(K137:K151)+COUNTA(H134))</f>
        <v>28</v>
      </c>
      <c r="J152" s="313"/>
      <c r="K152" s="314"/>
      <c r="L152" s="106">
        <f>IF(SUM(N137:N151)=0,"",SUM(N137:N151))</f>
        <v>31</v>
      </c>
      <c r="M152" s="312">
        <f>IF((COUNTA(L115:L132)+SUM(O137:O151)+COUNTA(L134))=0,"",COUNTA(L115:L132)+SUM(O137:O151)+COUNTA(L134))</f>
        <v>28</v>
      </c>
      <c r="N152" s="313"/>
      <c r="O152" s="314"/>
    </row>
    <row r="153" spans="1:15" ht="14.1" customHeight="1">
      <c r="A153" s="118" t="s">
        <v>48</v>
      </c>
      <c r="B153" s="337" t="s">
        <v>49</v>
      </c>
      <c r="C153" s="338"/>
      <c r="D153" s="338"/>
      <c r="E153" s="338" t="s">
        <v>50</v>
      </c>
      <c r="F153" s="338"/>
      <c r="G153" s="338"/>
      <c r="H153" s="338"/>
      <c r="I153" s="339" t="s">
        <v>51</v>
      </c>
      <c r="J153" s="339"/>
      <c r="K153" s="339"/>
      <c r="L153" s="338" t="s">
        <v>52</v>
      </c>
      <c r="M153" s="338"/>
      <c r="N153" s="338"/>
      <c r="O153" s="340"/>
    </row>
    <row r="154" spans="1:15" ht="14.1" customHeight="1">
      <c r="A154" s="118" t="s">
        <v>53</v>
      </c>
      <c r="B154" s="375" t="s">
        <v>75</v>
      </c>
      <c r="C154" s="376"/>
      <c r="D154" s="376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4"/>
    </row>
    <row r="155" spans="1:15" ht="14.1" customHeight="1">
      <c r="A155" s="118" t="s">
        <v>54</v>
      </c>
      <c r="B155" s="345"/>
      <c r="C155" s="346"/>
      <c r="D155" s="346"/>
      <c r="E155" s="346"/>
      <c r="F155" s="346"/>
      <c r="G155" s="346"/>
      <c r="H155" s="346"/>
      <c r="I155" s="346"/>
      <c r="J155" s="346"/>
      <c r="K155" s="346"/>
      <c r="L155" s="346"/>
      <c r="M155" s="346"/>
      <c r="N155" s="346"/>
      <c r="O155" s="347"/>
    </row>
    <row r="156" spans="1:15" ht="14.1" customHeight="1">
      <c r="A156" s="119" t="s">
        <v>55</v>
      </c>
      <c r="B156" s="348"/>
      <c r="C156" s="349"/>
      <c r="D156" s="349"/>
      <c r="E156" s="349"/>
      <c r="F156" s="349"/>
      <c r="G156" s="349"/>
      <c r="H156" s="349"/>
      <c r="I156" s="349"/>
      <c r="J156" s="349"/>
      <c r="K156" s="349"/>
      <c r="L156" s="349"/>
      <c r="M156" s="349"/>
      <c r="N156" s="349"/>
      <c r="O156" s="350"/>
    </row>
    <row r="157" spans="1:15">
      <c r="A157" s="285" t="s">
        <v>16</v>
      </c>
      <c r="B157" s="285"/>
      <c r="C157" s="285"/>
      <c r="D157" s="285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1:15" ht="20.25">
      <c r="A158" s="286" t="s">
        <v>17</v>
      </c>
      <c r="B158" s="286"/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</row>
    <row r="159" spans="1:15">
      <c r="A159" s="287" t="s">
        <v>18</v>
      </c>
      <c r="B159" s="287"/>
      <c r="C159" s="287"/>
      <c r="D159" s="287"/>
      <c r="E159" s="288" t="s">
        <v>19</v>
      </c>
      <c r="F159" s="288"/>
      <c r="G159" s="288"/>
      <c r="H159" s="288"/>
      <c r="I159" s="288"/>
      <c r="J159" s="289" t="s">
        <v>20</v>
      </c>
      <c r="K159" s="289"/>
      <c r="L159" s="289"/>
      <c r="M159" s="289"/>
      <c r="N159" s="289"/>
      <c r="O159" s="289"/>
    </row>
    <row r="160" spans="1:15" ht="14.1" customHeight="1">
      <c r="A160" s="435"/>
      <c r="B160" s="435"/>
      <c r="C160" s="435"/>
      <c r="D160" s="126" t="s">
        <v>21</v>
      </c>
      <c r="E160" s="290" t="s">
        <v>21</v>
      </c>
      <c r="F160" s="291"/>
      <c r="G160" s="292"/>
      <c r="H160" s="126" t="s">
        <v>21</v>
      </c>
      <c r="I160" s="290" t="s">
        <v>21</v>
      </c>
      <c r="J160" s="291"/>
      <c r="K160" s="292"/>
      <c r="L160" s="126" t="s">
        <v>56</v>
      </c>
      <c r="M160" s="290"/>
      <c r="N160" s="291"/>
      <c r="O160" s="292"/>
    </row>
    <row r="161" spans="1:15" ht="14.1" customHeight="1">
      <c r="A161" s="435"/>
      <c r="B161" s="435"/>
      <c r="C161" s="435"/>
      <c r="D161" s="127" t="s">
        <v>22</v>
      </c>
      <c r="E161" s="293" t="s">
        <v>22</v>
      </c>
      <c r="F161" s="294"/>
      <c r="G161" s="295"/>
      <c r="H161" s="127" t="s">
        <v>22</v>
      </c>
      <c r="I161" s="293" t="s">
        <v>22</v>
      </c>
      <c r="J161" s="294"/>
      <c r="K161" s="295"/>
      <c r="L161" s="127" t="s">
        <v>58</v>
      </c>
      <c r="M161" s="293"/>
      <c r="N161" s="294"/>
      <c r="O161" s="295"/>
    </row>
    <row r="162" spans="1:15" ht="14.1" customHeight="1">
      <c r="A162" s="435"/>
      <c r="B162" s="435"/>
      <c r="C162" s="435"/>
      <c r="D162" s="128" t="s">
        <v>23</v>
      </c>
      <c r="E162" s="296" t="s">
        <v>23</v>
      </c>
      <c r="F162" s="297"/>
      <c r="G162" s="298"/>
      <c r="H162" s="128" t="s">
        <v>23</v>
      </c>
      <c r="I162" s="296" t="s">
        <v>23</v>
      </c>
      <c r="J162" s="297"/>
      <c r="K162" s="298"/>
      <c r="L162" s="128" t="s">
        <v>23</v>
      </c>
      <c r="M162" s="296"/>
      <c r="N162" s="297"/>
      <c r="O162" s="298"/>
    </row>
    <row r="163" spans="1:15" ht="14.1" customHeight="1">
      <c r="A163" s="435"/>
      <c r="B163" s="435"/>
      <c r="C163" s="435"/>
      <c r="D163" s="128">
        <v>2</v>
      </c>
      <c r="E163" s="296">
        <v>2</v>
      </c>
      <c r="F163" s="297"/>
      <c r="G163" s="298"/>
      <c r="H163" s="128">
        <v>2</v>
      </c>
      <c r="I163" s="296">
        <v>2</v>
      </c>
      <c r="J163" s="297"/>
      <c r="K163" s="298"/>
      <c r="L163" s="128">
        <v>2</v>
      </c>
      <c r="M163" s="296"/>
      <c r="N163" s="297"/>
      <c r="O163" s="298"/>
    </row>
    <row r="164" spans="1:15" ht="14.1" customHeight="1">
      <c r="A164" s="435"/>
      <c r="B164" s="435"/>
      <c r="C164" s="435"/>
      <c r="D164" s="128">
        <v>2</v>
      </c>
      <c r="E164" s="296">
        <v>2</v>
      </c>
      <c r="F164" s="297"/>
      <c r="G164" s="298"/>
      <c r="H164" s="128">
        <v>2</v>
      </c>
      <c r="I164" s="296">
        <v>2</v>
      </c>
      <c r="J164" s="297"/>
      <c r="K164" s="298"/>
      <c r="L164" s="128">
        <v>2</v>
      </c>
      <c r="M164" s="296"/>
      <c r="N164" s="297"/>
      <c r="O164" s="298"/>
    </row>
    <row r="165" spans="1:15" ht="14.1" customHeight="1">
      <c r="A165" s="435"/>
      <c r="B165" s="435"/>
      <c r="C165" s="435"/>
      <c r="D165" s="129">
        <v>7</v>
      </c>
      <c r="E165" s="299">
        <v>8</v>
      </c>
      <c r="F165" s="300"/>
      <c r="G165" s="301"/>
      <c r="H165" s="129">
        <v>9</v>
      </c>
      <c r="I165" s="299">
        <v>10</v>
      </c>
      <c r="J165" s="300"/>
      <c r="K165" s="301"/>
      <c r="L165" s="130">
        <v>1</v>
      </c>
      <c r="M165" s="299"/>
      <c r="N165" s="300"/>
      <c r="O165" s="301"/>
    </row>
    <row r="166" spans="1:15" ht="14.1" customHeight="1">
      <c r="A166" s="435"/>
      <c r="B166" s="435"/>
      <c r="C166" s="435"/>
      <c r="D166" s="227"/>
      <c r="E166" s="305"/>
      <c r="F166" s="306"/>
      <c r="G166" s="307"/>
      <c r="H166" s="278"/>
      <c r="I166" s="377"/>
      <c r="J166" s="378"/>
      <c r="K166" s="379"/>
      <c r="L166" s="166"/>
      <c r="M166" s="305"/>
      <c r="N166" s="306"/>
      <c r="O166" s="307"/>
    </row>
    <row r="167" spans="1:15" ht="14.1" customHeight="1">
      <c r="A167" s="103">
        <v>9</v>
      </c>
      <c r="B167" s="104" t="s">
        <v>24</v>
      </c>
      <c r="C167" s="103">
        <v>1</v>
      </c>
      <c r="D167" s="105"/>
      <c r="E167" s="308"/>
      <c r="F167" s="366"/>
      <c r="G167" s="367"/>
      <c r="H167" s="105"/>
      <c r="I167" s="308"/>
      <c r="J167" s="366"/>
      <c r="K167" s="367"/>
      <c r="L167" s="105"/>
      <c r="M167" s="308"/>
      <c r="N167" s="366"/>
      <c r="O167" s="367"/>
    </row>
    <row r="168" spans="1:15" ht="14.1" customHeight="1">
      <c r="A168" s="103"/>
      <c r="B168" s="104" t="s">
        <v>26</v>
      </c>
      <c r="C168" s="103">
        <v>2</v>
      </c>
      <c r="D168" s="160" t="s">
        <v>60</v>
      </c>
      <c r="E168" s="362" t="s">
        <v>60</v>
      </c>
      <c r="F168" s="363"/>
      <c r="G168" s="364"/>
      <c r="H168" s="105"/>
      <c r="I168" s="365"/>
      <c r="J168" s="366"/>
      <c r="K168" s="367"/>
      <c r="L168" s="105"/>
      <c r="M168" s="365"/>
      <c r="N168" s="366"/>
      <c r="O168" s="367"/>
    </row>
    <row r="169" spans="1:15" ht="14.1" customHeight="1">
      <c r="A169" s="103"/>
      <c r="B169" s="104" t="s">
        <v>27</v>
      </c>
      <c r="C169" s="103">
        <v>3</v>
      </c>
      <c r="D169" s="105"/>
      <c r="E169" s="365"/>
      <c r="F169" s="366"/>
      <c r="G169" s="367"/>
      <c r="H169" s="160" t="s">
        <v>60</v>
      </c>
      <c r="I169" s="362" t="s">
        <v>60</v>
      </c>
      <c r="J169" s="363"/>
      <c r="K169" s="364"/>
      <c r="L169" s="160"/>
      <c r="M169" s="365"/>
      <c r="N169" s="366"/>
      <c r="O169" s="367"/>
    </row>
    <row r="170" spans="1:15" ht="14.1" customHeight="1">
      <c r="A170" s="103"/>
      <c r="B170" s="104" t="s">
        <v>28</v>
      </c>
      <c r="C170" s="103">
        <v>4</v>
      </c>
      <c r="D170" s="160"/>
      <c r="E170" s="362"/>
      <c r="F170" s="363"/>
      <c r="G170" s="364"/>
      <c r="H170" s="105"/>
      <c r="I170" s="308"/>
      <c r="J170" s="315"/>
      <c r="K170" s="316"/>
      <c r="L170" s="160" t="s">
        <v>60</v>
      </c>
      <c r="M170" s="308"/>
      <c r="N170" s="315"/>
      <c r="O170" s="316"/>
    </row>
    <row r="171" spans="1:15" ht="14.1" customHeight="1">
      <c r="A171" s="103"/>
      <c r="B171" s="104" t="s">
        <v>29</v>
      </c>
      <c r="C171" s="103">
        <v>5</v>
      </c>
      <c r="D171" s="105"/>
      <c r="E171" s="308"/>
      <c r="F171" s="315"/>
      <c r="G171" s="316"/>
      <c r="H171" s="105"/>
      <c r="I171" s="308"/>
      <c r="J171" s="315"/>
      <c r="K171" s="316"/>
      <c r="L171" s="105"/>
      <c r="M171" s="308"/>
      <c r="N171" s="315"/>
      <c r="O171" s="316"/>
    </row>
    <row r="172" spans="1:15" ht="14.1" customHeight="1">
      <c r="A172" s="103">
        <v>10</v>
      </c>
      <c r="B172" s="104" t="s">
        <v>30</v>
      </c>
      <c r="C172" s="103">
        <v>6</v>
      </c>
      <c r="D172" s="105"/>
      <c r="E172" s="308"/>
      <c r="F172" s="315"/>
      <c r="G172" s="316"/>
      <c r="H172" s="105"/>
      <c r="I172" s="308"/>
      <c r="J172" s="315"/>
      <c r="K172" s="316"/>
      <c r="L172" s="105"/>
      <c r="M172" s="308"/>
      <c r="N172" s="315"/>
      <c r="O172" s="316"/>
    </row>
    <row r="173" spans="1:15" ht="14.1" customHeight="1">
      <c r="A173" s="103"/>
      <c r="B173" s="104" t="s">
        <v>31</v>
      </c>
      <c r="C173" s="103">
        <v>7</v>
      </c>
      <c r="D173" s="105"/>
      <c r="E173" s="308"/>
      <c r="F173" s="315"/>
      <c r="G173" s="316"/>
      <c r="H173" s="160"/>
      <c r="I173" s="362"/>
      <c r="J173" s="363"/>
      <c r="K173" s="364"/>
      <c r="L173" s="105"/>
      <c r="M173" s="308"/>
      <c r="N173" s="315"/>
      <c r="O173" s="316"/>
    </row>
    <row r="174" spans="1:15" ht="14.1" customHeight="1">
      <c r="A174" s="103"/>
      <c r="B174" s="104" t="s">
        <v>32</v>
      </c>
      <c r="C174" s="103">
        <v>8</v>
      </c>
      <c r="D174" s="105"/>
      <c r="E174" s="308"/>
      <c r="F174" s="315"/>
      <c r="G174" s="316"/>
      <c r="H174" s="105"/>
      <c r="I174" s="308"/>
      <c r="J174" s="315"/>
      <c r="K174" s="316"/>
      <c r="L174" s="160"/>
      <c r="M174" s="362"/>
      <c r="N174" s="363"/>
      <c r="O174" s="364"/>
    </row>
    <row r="175" spans="1:15" ht="14.1" customHeight="1">
      <c r="A175" s="103"/>
      <c r="B175" s="104" t="s">
        <v>33</v>
      </c>
      <c r="C175" s="103">
        <v>9</v>
      </c>
      <c r="D175" s="105"/>
      <c r="E175" s="308"/>
      <c r="F175" s="315"/>
      <c r="G175" s="316"/>
      <c r="H175" s="105"/>
      <c r="I175" s="308"/>
      <c r="J175" s="315"/>
      <c r="K175" s="316"/>
      <c r="L175" s="105"/>
      <c r="M175" s="308"/>
      <c r="N175" s="315"/>
      <c r="O175" s="316"/>
    </row>
    <row r="176" spans="1:15" ht="14.1" customHeight="1">
      <c r="A176" s="103"/>
      <c r="B176" s="104" t="s">
        <v>34</v>
      </c>
      <c r="C176" s="103">
        <v>10</v>
      </c>
      <c r="D176" s="105"/>
      <c r="E176" s="308"/>
      <c r="F176" s="315"/>
      <c r="G176" s="316"/>
      <c r="H176" s="105"/>
      <c r="I176" s="308"/>
      <c r="J176" s="315"/>
      <c r="K176" s="316"/>
      <c r="L176" s="105"/>
      <c r="M176" s="308"/>
      <c r="N176" s="315"/>
      <c r="O176" s="316"/>
    </row>
    <row r="177" spans="1:15" ht="14.1" customHeight="1">
      <c r="A177" s="103">
        <v>11</v>
      </c>
      <c r="B177" s="104" t="s">
        <v>35</v>
      </c>
      <c r="C177" s="103">
        <v>11</v>
      </c>
      <c r="D177" s="105"/>
      <c r="E177" s="308"/>
      <c r="F177" s="315"/>
      <c r="G177" s="316"/>
      <c r="H177" s="105"/>
      <c r="I177" s="308"/>
      <c r="J177" s="315"/>
      <c r="K177" s="316"/>
      <c r="L177" s="105"/>
      <c r="M177" s="308"/>
      <c r="N177" s="315"/>
      <c r="O177" s="316"/>
    </row>
    <row r="178" spans="1:15" ht="14.1" customHeight="1">
      <c r="A178" s="103"/>
      <c r="B178" s="104" t="s">
        <v>36</v>
      </c>
      <c r="C178" s="103">
        <v>12</v>
      </c>
      <c r="D178" s="105"/>
      <c r="E178" s="308"/>
      <c r="F178" s="315"/>
      <c r="G178" s="316"/>
      <c r="H178" s="105"/>
      <c r="I178" s="308"/>
      <c r="J178" s="315"/>
      <c r="K178" s="316"/>
      <c r="L178" s="105"/>
      <c r="M178" s="308"/>
      <c r="N178" s="315"/>
      <c r="O178" s="316"/>
    </row>
    <row r="179" spans="1:15" ht="14.1" customHeight="1">
      <c r="A179" s="103"/>
      <c r="B179" s="104" t="s">
        <v>37</v>
      </c>
      <c r="C179" s="103">
        <v>13</v>
      </c>
      <c r="D179" s="105"/>
      <c r="E179" s="308"/>
      <c r="F179" s="315"/>
      <c r="G179" s="316"/>
      <c r="H179" s="105" t="s">
        <v>61</v>
      </c>
      <c r="I179" s="308" t="s">
        <v>61</v>
      </c>
      <c r="J179" s="315"/>
      <c r="K179" s="316"/>
      <c r="L179" s="105" t="s">
        <v>62</v>
      </c>
      <c r="M179" s="308"/>
      <c r="N179" s="315"/>
      <c r="O179" s="316"/>
    </row>
    <row r="180" spans="1:15" ht="14.1" customHeight="1">
      <c r="A180" s="103"/>
      <c r="B180" s="104" t="s">
        <v>38</v>
      </c>
      <c r="C180" s="103">
        <v>14</v>
      </c>
      <c r="D180" s="105"/>
      <c r="E180" s="308"/>
      <c r="F180" s="315"/>
      <c r="G180" s="316"/>
      <c r="H180" s="105" t="s">
        <v>62</v>
      </c>
      <c r="I180" s="308" t="s">
        <v>62</v>
      </c>
      <c r="J180" s="315"/>
      <c r="K180" s="316"/>
      <c r="L180" s="105" t="s">
        <v>61</v>
      </c>
      <c r="M180" s="308"/>
      <c r="N180" s="315"/>
      <c r="O180" s="316"/>
    </row>
    <row r="181" spans="1:15" ht="14.1" customHeight="1">
      <c r="A181" s="103">
        <v>12</v>
      </c>
      <c r="B181" s="104" t="s">
        <v>26</v>
      </c>
      <c r="C181" s="103">
        <v>15</v>
      </c>
      <c r="D181" s="105" t="s">
        <v>62</v>
      </c>
      <c r="E181" s="308" t="s">
        <v>62</v>
      </c>
      <c r="F181" s="315"/>
      <c r="G181" s="316"/>
      <c r="H181" s="105"/>
      <c r="I181" s="308"/>
      <c r="J181" s="315"/>
      <c r="K181" s="316"/>
      <c r="L181" s="105"/>
      <c r="M181" s="308"/>
      <c r="N181" s="315"/>
      <c r="O181" s="316"/>
    </row>
    <row r="182" spans="1:15" ht="14.1" customHeight="1">
      <c r="A182" s="103"/>
      <c r="B182" s="104" t="s">
        <v>27</v>
      </c>
      <c r="C182" s="103">
        <v>16</v>
      </c>
      <c r="D182" s="105" t="s">
        <v>61</v>
      </c>
      <c r="E182" s="308" t="s">
        <v>61</v>
      </c>
      <c r="F182" s="315"/>
      <c r="G182" s="316"/>
      <c r="H182" s="105"/>
      <c r="I182" s="308"/>
      <c r="J182" s="315"/>
      <c r="K182" s="316"/>
      <c r="L182" s="105"/>
      <c r="M182" s="308"/>
      <c r="N182" s="315"/>
      <c r="O182" s="316"/>
    </row>
    <row r="183" spans="1:15" ht="14.1" customHeight="1">
      <c r="A183" s="103"/>
      <c r="B183" s="104" t="s">
        <v>28</v>
      </c>
      <c r="C183" s="103">
        <v>17</v>
      </c>
      <c r="D183" s="105"/>
      <c r="E183" s="308"/>
      <c r="F183" s="315"/>
      <c r="G183" s="316"/>
      <c r="H183" s="105"/>
      <c r="I183" s="308"/>
      <c r="J183" s="315"/>
      <c r="K183" s="316"/>
      <c r="L183" s="105"/>
      <c r="M183" s="308"/>
      <c r="N183" s="315"/>
      <c r="O183" s="316"/>
    </row>
    <row r="184" spans="1:15" ht="14.1" customHeight="1">
      <c r="A184" s="103"/>
      <c r="B184" s="104" t="s">
        <v>39</v>
      </c>
      <c r="C184" s="103">
        <v>18</v>
      </c>
      <c r="D184" s="105"/>
      <c r="E184" s="308"/>
      <c r="F184" s="315"/>
      <c r="G184" s="316"/>
      <c r="H184" s="105"/>
      <c r="I184" s="308"/>
      <c r="J184" s="315"/>
      <c r="K184" s="316"/>
      <c r="L184" s="105"/>
      <c r="M184" s="308"/>
      <c r="N184" s="315"/>
      <c r="O184" s="316"/>
    </row>
    <row r="185" spans="1:15" ht="14.1" customHeight="1">
      <c r="A185" s="103">
        <v>1</v>
      </c>
      <c r="B185" s="104" t="s">
        <v>40</v>
      </c>
      <c r="C185" s="103">
        <v>19</v>
      </c>
      <c r="D185" s="134" t="s">
        <v>63</v>
      </c>
      <c r="E185" s="368" t="s">
        <v>63</v>
      </c>
      <c r="F185" s="369"/>
      <c r="G185" s="370"/>
      <c r="H185" s="134" t="s">
        <v>63</v>
      </c>
      <c r="I185" s="368" t="s">
        <v>63</v>
      </c>
      <c r="J185" s="369"/>
      <c r="K185" s="370"/>
      <c r="L185" s="134" t="s">
        <v>63</v>
      </c>
      <c r="M185" s="368"/>
      <c r="N185" s="369"/>
      <c r="O185" s="370"/>
    </row>
    <row r="186" spans="1:15" ht="14.1" customHeight="1">
      <c r="A186" s="103"/>
      <c r="B186" s="104" t="s">
        <v>41</v>
      </c>
      <c r="C186" s="103">
        <v>20</v>
      </c>
      <c r="D186" s="135" t="s">
        <v>64</v>
      </c>
      <c r="E186" s="371" t="s">
        <v>64</v>
      </c>
      <c r="F186" s="372"/>
      <c r="G186" s="373"/>
      <c r="H186" s="135" t="s">
        <v>64</v>
      </c>
      <c r="I186" s="371" t="s">
        <v>64</v>
      </c>
      <c r="J186" s="372"/>
      <c r="K186" s="373"/>
      <c r="L186" s="135" t="s">
        <v>64</v>
      </c>
      <c r="M186" s="371"/>
      <c r="N186" s="372"/>
      <c r="O186" s="373"/>
    </row>
    <row r="187" spans="1:15" ht="14.1" customHeight="1">
      <c r="A187" s="311" t="s">
        <v>42</v>
      </c>
      <c r="B187" s="311"/>
      <c r="C187" s="311"/>
      <c r="D187" s="106">
        <v>3</v>
      </c>
      <c r="E187" s="312">
        <v>3</v>
      </c>
      <c r="F187" s="313"/>
      <c r="G187" s="314"/>
      <c r="H187" s="106">
        <v>3</v>
      </c>
      <c r="I187" s="312">
        <v>3</v>
      </c>
      <c r="J187" s="313"/>
      <c r="K187" s="314"/>
      <c r="L187" s="106">
        <v>3</v>
      </c>
      <c r="M187" s="312"/>
      <c r="N187" s="313"/>
      <c r="O187" s="314"/>
    </row>
    <row r="188" spans="1:15" ht="14.1" customHeight="1">
      <c r="A188" s="311" t="s">
        <v>43</v>
      </c>
      <c r="B188" s="311"/>
      <c r="C188" s="311"/>
      <c r="D188" s="105">
        <f>IF(18-COUNTA(D167:D184)=0,"",IF(D185="","",18-COUNTA(D167:D184)))</f>
        <v>15</v>
      </c>
      <c r="E188" s="308">
        <f>IF(18-COUNTA(E167:E184)=0,"",IF(E185="","",18-COUNTA(E167:E184)))</f>
        <v>15</v>
      </c>
      <c r="F188" s="315"/>
      <c r="G188" s="316"/>
      <c r="H188" s="105">
        <f>IF(18-COUNTA(H167:H184)=0,"",IF(H185="","",18-COUNTA(H167:H184)))</f>
        <v>15</v>
      </c>
      <c r="I188" s="308">
        <f>IF(18-COUNTA(I167:I184)=0,"",IF(I185="","",18-COUNTA(I167:I184)))</f>
        <v>15</v>
      </c>
      <c r="J188" s="315"/>
      <c r="K188" s="316"/>
      <c r="L188" s="105">
        <f>IF(18-COUNTA(L167:L184)=0,"",IF(L185="","",18-COUNTA(L167:L184)))</f>
        <v>15</v>
      </c>
      <c r="M188" s="308"/>
      <c r="N188" s="315"/>
      <c r="O188" s="316"/>
    </row>
    <row r="189" spans="1:15" ht="14.1" customHeight="1">
      <c r="A189" s="432" t="s">
        <v>44</v>
      </c>
      <c r="B189" s="436" t="s">
        <v>45</v>
      </c>
      <c r="C189" s="437"/>
      <c r="D189" s="327" t="s">
        <v>65</v>
      </c>
      <c r="E189" s="318"/>
      <c r="F189" s="109">
        <v>4</v>
      </c>
      <c r="G189" s="162">
        <v>3.5</v>
      </c>
      <c r="H189" s="327" t="s">
        <v>65</v>
      </c>
      <c r="I189" s="318"/>
      <c r="J189" s="109">
        <v>4</v>
      </c>
      <c r="K189" s="162">
        <v>3.5</v>
      </c>
      <c r="L189" s="319" t="s">
        <v>65</v>
      </c>
      <c r="M189" s="320"/>
      <c r="N189" s="108">
        <v>4</v>
      </c>
      <c r="O189" s="109">
        <v>3.5</v>
      </c>
    </row>
    <row r="190" spans="1:15" ht="14.1" customHeight="1">
      <c r="A190" s="433"/>
      <c r="B190" s="438"/>
      <c r="C190" s="439"/>
      <c r="D190" s="374" t="s">
        <v>66</v>
      </c>
      <c r="E190" s="374"/>
      <c r="F190" s="109">
        <v>4</v>
      </c>
      <c r="G190" s="136">
        <v>3.5</v>
      </c>
      <c r="H190" s="374" t="s">
        <v>66</v>
      </c>
      <c r="I190" s="374"/>
      <c r="J190" s="109">
        <v>4</v>
      </c>
      <c r="K190" s="136">
        <v>3.5</v>
      </c>
      <c r="L190" s="321" t="s">
        <v>66</v>
      </c>
      <c r="M190" s="322"/>
      <c r="N190" s="108">
        <v>4</v>
      </c>
      <c r="O190" s="109">
        <v>3.5</v>
      </c>
    </row>
    <row r="191" spans="1:15" ht="14.1" customHeight="1">
      <c r="A191" s="433"/>
      <c r="B191" s="438"/>
      <c r="C191" s="439"/>
      <c r="D191" s="321" t="s">
        <v>67</v>
      </c>
      <c r="E191" s="322"/>
      <c r="F191" s="109">
        <v>4</v>
      </c>
      <c r="G191" s="136">
        <v>3.5</v>
      </c>
      <c r="H191" s="321" t="s">
        <v>67</v>
      </c>
      <c r="I191" s="322"/>
      <c r="J191" s="109">
        <v>4</v>
      </c>
      <c r="K191" s="136">
        <v>3.5</v>
      </c>
      <c r="L191" s="321" t="s">
        <v>68</v>
      </c>
      <c r="M191" s="322"/>
      <c r="N191" s="108">
        <v>4</v>
      </c>
      <c r="O191" s="110">
        <v>3.5</v>
      </c>
    </row>
    <row r="192" spans="1:15" ht="14.1" customHeight="1">
      <c r="A192" s="433"/>
      <c r="B192" s="438"/>
      <c r="C192" s="439"/>
      <c r="D192" s="317" t="s">
        <v>68</v>
      </c>
      <c r="E192" s="318"/>
      <c r="F192" s="111">
        <v>4</v>
      </c>
      <c r="G192" s="111">
        <v>3.5</v>
      </c>
      <c r="H192" s="317" t="s">
        <v>68</v>
      </c>
      <c r="I192" s="318"/>
      <c r="J192" s="111">
        <v>4</v>
      </c>
      <c r="K192" s="111">
        <v>3.5</v>
      </c>
      <c r="L192" s="321"/>
      <c r="M192" s="322"/>
      <c r="N192" s="136"/>
      <c r="O192" s="111"/>
    </row>
    <row r="193" spans="1:15" ht="14.1" customHeight="1">
      <c r="A193" s="433"/>
      <c r="B193" s="440"/>
      <c r="C193" s="441"/>
      <c r="D193" s="323"/>
      <c r="E193" s="324"/>
      <c r="F193" s="114"/>
      <c r="G193" s="115"/>
      <c r="H193" s="323"/>
      <c r="I193" s="324"/>
      <c r="J193" s="114"/>
      <c r="K193" s="115"/>
      <c r="L193" s="317"/>
      <c r="M193" s="318"/>
      <c r="N193" s="136"/>
      <c r="O193" s="111"/>
    </row>
    <row r="194" spans="1:15" ht="14.1" customHeight="1">
      <c r="A194" s="433"/>
      <c r="B194" s="442" t="s">
        <v>46</v>
      </c>
      <c r="C194" s="443"/>
      <c r="D194" s="319" t="s">
        <v>69</v>
      </c>
      <c r="E194" s="329"/>
      <c r="F194" s="121">
        <v>3</v>
      </c>
      <c r="G194" s="162">
        <v>3</v>
      </c>
      <c r="H194" s="319" t="s">
        <v>69</v>
      </c>
      <c r="I194" s="329"/>
      <c r="J194" s="121">
        <v>3</v>
      </c>
      <c r="K194" s="162">
        <v>3</v>
      </c>
      <c r="L194" s="319" t="s">
        <v>71</v>
      </c>
      <c r="M194" s="320"/>
      <c r="N194" s="116">
        <v>2</v>
      </c>
      <c r="O194" s="109">
        <v>1</v>
      </c>
    </row>
    <row r="195" spans="1:15" ht="14.1" customHeight="1">
      <c r="A195" s="433"/>
      <c r="B195" s="444"/>
      <c r="C195" s="445"/>
      <c r="D195" s="321" t="s">
        <v>70</v>
      </c>
      <c r="E195" s="330"/>
      <c r="F195" s="111">
        <v>2</v>
      </c>
      <c r="G195" s="136">
        <v>1</v>
      </c>
      <c r="H195" s="321" t="s">
        <v>70</v>
      </c>
      <c r="I195" s="330"/>
      <c r="J195" s="111">
        <v>2</v>
      </c>
      <c r="K195" s="136">
        <v>1</v>
      </c>
      <c r="L195" s="321" t="s">
        <v>69</v>
      </c>
      <c r="M195" s="322"/>
      <c r="N195" s="108">
        <v>3</v>
      </c>
      <c r="O195" s="109">
        <v>3</v>
      </c>
    </row>
    <row r="196" spans="1:15" ht="14.1" customHeight="1">
      <c r="A196" s="433"/>
      <c r="B196" s="444"/>
      <c r="C196" s="445"/>
      <c r="D196" s="321" t="s">
        <v>71</v>
      </c>
      <c r="E196" s="322"/>
      <c r="F196" s="109">
        <v>2</v>
      </c>
      <c r="G196" s="136">
        <v>1</v>
      </c>
      <c r="H196" s="321" t="s">
        <v>71</v>
      </c>
      <c r="I196" s="322"/>
      <c r="J196" s="109">
        <v>2</v>
      </c>
      <c r="K196" s="136">
        <v>1</v>
      </c>
      <c r="L196" s="321" t="s">
        <v>70</v>
      </c>
      <c r="M196" s="322"/>
      <c r="N196" s="108">
        <v>2</v>
      </c>
      <c r="O196" s="109">
        <v>1</v>
      </c>
    </row>
    <row r="197" spans="1:15" ht="14.1" customHeight="1">
      <c r="A197" s="433"/>
      <c r="B197" s="444"/>
      <c r="C197" s="445"/>
      <c r="D197" s="321" t="s">
        <v>72</v>
      </c>
      <c r="E197" s="322"/>
      <c r="F197" s="109">
        <v>4</v>
      </c>
      <c r="G197" s="136">
        <v>2</v>
      </c>
      <c r="H197" s="321" t="s">
        <v>72</v>
      </c>
      <c r="I197" s="322"/>
      <c r="J197" s="109">
        <v>4</v>
      </c>
      <c r="K197" s="136">
        <v>2</v>
      </c>
      <c r="L197" s="321" t="s">
        <v>72</v>
      </c>
      <c r="M197" s="322"/>
      <c r="N197" s="108">
        <v>4</v>
      </c>
      <c r="O197" s="109">
        <v>2</v>
      </c>
    </row>
    <row r="198" spans="1:15" ht="14.1" customHeight="1">
      <c r="A198" s="433"/>
      <c r="B198" s="444"/>
      <c r="C198" s="445"/>
      <c r="D198" s="321" t="s">
        <v>73</v>
      </c>
      <c r="E198" s="322"/>
      <c r="F198" s="109">
        <v>2</v>
      </c>
      <c r="G198" s="136">
        <v>1</v>
      </c>
      <c r="H198" s="321" t="s">
        <v>73</v>
      </c>
      <c r="I198" s="322"/>
      <c r="J198" s="109">
        <v>2</v>
      </c>
      <c r="K198" s="136">
        <v>1</v>
      </c>
      <c r="L198" s="321" t="s">
        <v>73</v>
      </c>
      <c r="M198" s="322"/>
      <c r="N198" s="109">
        <v>2</v>
      </c>
      <c r="O198" s="109">
        <v>1</v>
      </c>
    </row>
    <row r="199" spans="1:15" ht="14.1" customHeight="1">
      <c r="A199" s="433"/>
      <c r="B199" s="444"/>
      <c r="C199" s="445"/>
      <c r="D199" s="321" t="s">
        <v>74</v>
      </c>
      <c r="E199" s="322"/>
      <c r="F199" s="109">
        <v>2</v>
      </c>
      <c r="G199" s="136">
        <v>2</v>
      </c>
      <c r="H199" s="321" t="s">
        <v>74</v>
      </c>
      <c r="I199" s="322"/>
      <c r="J199" s="109">
        <v>2</v>
      </c>
      <c r="K199" s="136">
        <v>2</v>
      </c>
      <c r="L199" s="321" t="s">
        <v>67</v>
      </c>
      <c r="M199" s="322"/>
      <c r="N199" s="108">
        <v>2</v>
      </c>
      <c r="O199" s="110">
        <v>1.5</v>
      </c>
    </row>
    <row r="200" spans="1:15" ht="14.1" customHeight="1">
      <c r="A200" s="433"/>
      <c r="B200" s="444"/>
      <c r="C200" s="445"/>
      <c r="D200" s="321"/>
      <c r="E200" s="322"/>
      <c r="F200" s="109"/>
      <c r="G200" s="136"/>
      <c r="H200" s="321"/>
      <c r="I200" s="322"/>
      <c r="J200" s="109"/>
      <c r="K200" s="136"/>
      <c r="L200" s="321" t="s">
        <v>76</v>
      </c>
      <c r="M200" s="322"/>
      <c r="N200" s="108">
        <v>2</v>
      </c>
      <c r="O200" s="109">
        <v>1.5</v>
      </c>
    </row>
    <row r="201" spans="1:15" ht="14.1" customHeight="1">
      <c r="A201" s="433"/>
      <c r="B201" s="444"/>
      <c r="C201" s="445"/>
      <c r="D201" s="321"/>
      <c r="E201" s="322"/>
      <c r="F201" s="108"/>
      <c r="G201" s="109"/>
      <c r="H201" s="321"/>
      <c r="I201" s="322"/>
      <c r="J201" s="108"/>
      <c r="K201" s="109"/>
      <c r="L201" s="321" t="s">
        <v>74</v>
      </c>
      <c r="M201" s="333"/>
      <c r="N201" s="108">
        <v>2</v>
      </c>
      <c r="O201" s="109">
        <v>2</v>
      </c>
    </row>
    <row r="202" spans="1:15" ht="14.1" customHeight="1">
      <c r="A202" s="433"/>
      <c r="B202" s="444"/>
      <c r="C202" s="445"/>
      <c r="D202" s="321"/>
      <c r="E202" s="322"/>
      <c r="F202" s="108"/>
      <c r="G202" s="109"/>
      <c r="H202" s="321"/>
      <c r="I202" s="322"/>
      <c r="J202" s="108"/>
      <c r="K202" s="109"/>
      <c r="L202" s="321"/>
      <c r="M202" s="322"/>
      <c r="N202" s="108"/>
      <c r="O202" s="109"/>
    </row>
    <row r="203" spans="1:15" ht="14.1" customHeight="1">
      <c r="A203" s="434"/>
      <c r="B203" s="446"/>
      <c r="C203" s="447"/>
      <c r="D203" s="323"/>
      <c r="E203" s="324"/>
      <c r="F203" s="108"/>
      <c r="G203" s="109"/>
      <c r="H203" s="323"/>
      <c r="I203" s="324"/>
      <c r="J203" s="108"/>
      <c r="K203" s="109"/>
      <c r="L203" s="374"/>
      <c r="M203" s="374"/>
      <c r="N203" s="109"/>
      <c r="O203" s="136"/>
    </row>
    <row r="204" spans="1:15" ht="14.1" customHeight="1">
      <c r="A204" s="334" t="s">
        <v>47</v>
      </c>
      <c r="B204" s="335"/>
      <c r="C204" s="336"/>
      <c r="D204" s="106">
        <f>IF(SUM(F189:F203)=0,"",SUM(F189:F203))</f>
        <v>31</v>
      </c>
      <c r="E204" s="312">
        <f>IF((COUNTA(D167:D184)+SUM(G189:G203)+COUNTA(D186))=0,"",COUNTA(D167:D184)+SUM(G189:G203)+COUNTA(D186))</f>
        <v>28</v>
      </c>
      <c r="F204" s="313"/>
      <c r="G204" s="314"/>
      <c r="H204" s="106">
        <f>IF(SUM(J189:J203)=0,"",SUM(J189:J203))</f>
        <v>31</v>
      </c>
      <c r="I204" s="312">
        <f>IF((COUNTA(H167:H184)+SUM(K189:K203)+COUNTA(H186))=0,"",COUNTA(H167:H184)+SUM(K189:K203)+COUNTA(H186))</f>
        <v>28</v>
      </c>
      <c r="J204" s="313"/>
      <c r="K204" s="314"/>
      <c r="L204" s="106">
        <f>IF(SUM(N189:N203)=0,"",SUM(N189:N203))</f>
        <v>31</v>
      </c>
      <c r="M204" s="312">
        <f>IF((COUNTA(L167:L184)+SUM(O189:O203)+COUNTA(L186))=0,"",COUNTA(L167:L184)+SUM(O189:O203)+COUNTA(L186))</f>
        <v>27.5</v>
      </c>
      <c r="N204" s="313"/>
      <c r="O204" s="314"/>
    </row>
    <row r="205" spans="1:15" ht="14.1" customHeight="1">
      <c r="A205" s="118" t="s">
        <v>48</v>
      </c>
      <c r="B205" s="337" t="s">
        <v>49</v>
      </c>
      <c r="C205" s="338"/>
      <c r="D205" s="338"/>
      <c r="E205" s="338" t="s">
        <v>50</v>
      </c>
      <c r="F205" s="338"/>
      <c r="G205" s="338"/>
      <c r="H205" s="338"/>
      <c r="I205" s="339" t="s">
        <v>51</v>
      </c>
      <c r="J205" s="339"/>
      <c r="K205" s="339"/>
      <c r="L205" s="338" t="s">
        <v>52</v>
      </c>
      <c r="M205" s="338"/>
      <c r="N205" s="338"/>
      <c r="O205" s="340"/>
    </row>
    <row r="206" spans="1:15" ht="14.1" customHeight="1">
      <c r="A206" s="118" t="s">
        <v>53</v>
      </c>
      <c r="B206" s="375" t="s">
        <v>75</v>
      </c>
      <c r="C206" s="376"/>
      <c r="D206" s="376"/>
      <c r="E206" s="343"/>
      <c r="F206" s="343"/>
      <c r="G206" s="343"/>
      <c r="H206" s="343"/>
      <c r="I206" s="343"/>
      <c r="J206" s="343"/>
      <c r="K206" s="343"/>
      <c r="L206" s="343"/>
      <c r="M206" s="343"/>
      <c r="N206" s="343"/>
      <c r="O206" s="344"/>
    </row>
    <row r="207" spans="1:15" ht="14.1" customHeight="1">
      <c r="A207" s="118" t="s">
        <v>54</v>
      </c>
      <c r="B207" s="345"/>
      <c r="C207" s="346"/>
      <c r="D207" s="346"/>
      <c r="E207" s="346"/>
      <c r="F207" s="346"/>
      <c r="G207" s="346"/>
      <c r="H207" s="346"/>
      <c r="I207" s="346"/>
      <c r="J207" s="346"/>
      <c r="K207" s="346"/>
      <c r="L207" s="346"/>
      <c r="M207" s="346"/>
      <c r="N207" s="346"/>
      <c r="O207" s="347"/>
    </row>
    <row r="208" spans="1:15" ht="14.1" customHeight="1">
      <c r="A208" s="119" t="s">
        <v>55</v>
      </c>
      <c r="B208" s="348"/>
      <c r="C208" s="349"/>
      <c r="D208" s="349"/>
      <c r="E208" s="349"/>
      <c r="F208" s="349"/>
      <c r="G208" s="349"/>
      <c r="H208" s="349"/>
      <c r="I208" s="349"/>
      <c r="J208" s="349"/>
      <c r="K208" s="349"/>
      <c r="L208" s="349"/>
      <c r="M208" s="349"/>
      <c r="N208" s="349"/>
      <c r="O208" s="350"/>
    </row>
    <row r="209" spans="1:15">
      <c r="A209" s="285" t="s">
        <v>16</v>
      </c>
      <c r="B209" s="285"/>
      <c r="C209" s="285"/>
      <c r="D209" s="285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</row>
    <row r="210" spans="1:15" ht="20.25">
      <c r="A210" s="286" t="s">
        <v>17</v>
      </c>
      <c r="B210" s="286"/>
      <c r="C210" s="286"/>
      <c r="D210" s="286"/>
      <c r="E210" s="286"/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</row>
    <row r="211" spans="1:15">
      <c r="A211" s="287" t="s">
        <v>18</v>
      </c>
      <c r="B211" s="287"/>
      <c r="C211" s="287"/>
      <c r="D211" s="287"/>
      <c r="E211" s="288" t="s">
        <v>19</v>
      </c>
      <c r="F211" s="288"/>
      <c r="G211" s="288"/>
      <c r="H211" s="288"/>
      <c r="I211" s="288"/>
      <c r="J211" s="289" t="s">
        <v>20</v>
      </c>
      <c r="K211" s="289"/>
      <c r="L211" s="289"/>
      <c r="M211" s="289"/>
      <c r="N211" s="289"/>
      <c r="O211" s="289"/>
    </row>
    <row r="212" spans="1:15" ht="14.1" customHeight="1">
      <c r="A212" s="435"/>
      <c r="B212" s="435"/>
      <c r="C212" s="435"/>
      <c r="D212" s="126" t="s">
        <v>77</v>
      </c>
      <c r="E212" s="290"/>
      <c r="F212" s="291"/>
      <c r="G212" s="292"/>
      <c r="H212" s="126" t="s">
        <v>21</v>
      </c>
      <c r="I212" s="290" t="s">
        <v>21</v>
      </c>
      <c r="J212" s="291"/>
      <c r="K212" s="292"/>
      <c r="L212" s="126" t="s">
        <v>21</v>
      </c>
      <c r="M212" s="290" t="s">
        <v>21</v>
      </c>
      <c r="N212" s="291"/>
      <c r="O212" s="292"/>
    </row>
    <row r="213" spans="1:15" ht="14.1" customHeight="1">
      <c r="A213" s="435"/>
      <c r="B213" s="435"/>
      <c r="C213" s="435"/>
      <c r="D213" s="127" t="s">
        <v>78</v>
      </c>
      <c r="E213" s="293"/>
      <c r="F213" s="294"/>
      <c r="G213" s="295"/>
      <c r="H213" s="127" t="s">
        <v>22</v>
      </c>
      <c r="I213" s="293" t="s">
        <v>22</v>
      </c>
      <c r="J213" s="294"/>
      <c r="K213" s="295"/>
      <c r="L213" s="127" t="s">
        <v>22</v>
      </c>
      <c r="M213" s="293" t="s">
        <v>22</v>
      </c>
      <c r="N213" s="294"/>
      <c r="O213" s="295"/>
    </row>
    <row r="214" spans="1:15" ht="14.1" customHeight="1">
      <c r="A214" s="435"/>
      <c r="B214" s="435"/>
      <c r="C214" s="435"/>
      <c r="D214" s="128" t="s">
        <v>23</v>
      </c>
      <c r="E214" s="296"/>
      <c r="F214" s="297"/>
      <c r="G214" s="298"/>
      <c r="H214" s="128" t="s">
        <v>79</v>
      </c>
      <c r="I214" s="296" t="s">
        <v>79</v>
      </c>
      <c r="J214" s="297"/>
      <c r="K214" s="298"/>
      <c r="L214" s="128" t="s">
        <v>79</v>
      </c>
      <c r="M214" s="296" t="s">
        <v>79</v>
      </c>
      <c r="N214" s="297"/>
      <c r="O214" s="298"/>
    </row>
    <row r="215" spans="1:15" ht="14.1" customHeight="1">
      <c r="A215" s="435"/>
      <c r="B215" s="435"/>
      <c r="C215" s="435"/>
      <c r="D215" s="128">
        <v>2</v>
      </c>
      <c r="E215" s="296"/>
      <c r="F215" s="297"/>
      <c r="G215" s="298"/>
      <c r="H215" s="128">
        <v>1</v>
      </c>
      <c r="I215" s="296">
        <v>1</v>
      </c>
      <c r="J215" s="297"/>
      <c r="K215" s="298"/>
      <c r="L215" s="128">
        <v>1</v>
      </c>
      <c r="M215" s="296">
        <v>1</v>
      </c>
      <c r="N215" s="297"/>
      <c r="O215" s="298"/>
    </row>
    <row r="216" spans="1:15" ht="14.1" customHeight="1">
      <c r="A216" s="435"/>
      <c r="B216" s="435"/>
      <c r="C216" s="435"/>
      <c r="D216" s="128">
        <v>2</v>
      </c>
      <c r="E216" s="296"/>
      <c r="F216" s="297"/>
      <c r="G216" s="298"/>
      <c r="H216" s="128">
        <v>9</v>
      </c>
      <c r="I216" s="296">
        <v>9</v>
      </c>
      <c r="J216" s="297"/>
      <c r="K216" s="298"/>
      <c r="L216" s="128">
        <v>9</v>
      </c>
      <c r="M216" s="296">
        <v>9</v>
      </c>
      <c r="N216" s="297"/>
      <c r="O216" s="298"/>
    </row>
    <row r="217" spans="1:15" ht="14.1" customHeight="1">
      <c r="A217" s="435"/>
      <c r="B217" s="435"/>
      <c r="C217" s="435"/>
      <c r="D217" s="130">
        <v>1</v>
      </c>
      <c r="E217" s="299"/>
      <c r="F217" s="300"/>
      <c r="G217" s="301"/>
      <c r="H217" s="129">
        <v>1</v>
      </c>
      <c r="I217" s="299">
        <v>2</v>
      </c>
      <c r="J217" s="300"/>
      <c r="K217" s="301"/>
      <c r="L217" s="129">
        <v>3</v>
      </c>
      <c r="M217" s="299">
        <v>4</v>
      </c>
      <c r="N217" s="300"/>
      <c r="O217" s="301"/>
    </row>
    <row r="218" spans="1:15" ht="14.1" customHeight="1">
      <c r="A218" s="435"/>
      <c r="B218" s="435"/>
      <c r="C218" s="435"/>
      <c r="D218" s="102"/>
      <c r="E218" s="302"/>
      <c r="F218" s="303"/>
      <c r="G218" s="304"/>
      <c r="H218" s="227"/>
      <c r="I218" s="305"/>
      <c r="J218" s="306"/>
      <c r="K218" s="307"/>
      <c r="L218" s="279" t="s">
        <v>80</v>
      </c>
      <c r="M218" s="380" t="s">
        <v>80</v>
      </c>
      <c r="N218" s="381"/>
      <c r="O218" s="382"/>
    </row>
    <row r="219" spans="1:15" ht="14.1" customHeight="1">
      <c r="A219" s="103">
        <v>9</v>
      </c>
      <c r="B219" s="104" t="s">
        <v>24</v>
      </c>
      <c r="C219" s="103">
        <v>1</v>
      </c>
      <c r="D219" s="105"/>
      <c r="E219" s="308"/>
      <c r="F219" s="366"/>
      <c r="G219" s="367"/>
      <c r="H219" s="105" t="s">
        <v>25</v>
      </c>
      <c r="I219" s="308" t="s">
        <v>25</v>
      </c>
      <c r="J219" s="309"/>
      <c r="K219" s="310"/>
      <c r="L219" s="105" t="s">
        <v>25</v>
      </c>
      <c r="M219" s="308" t="s">
        <v>25</v>
      </c>
      <c r="N219" s="309"/>
      <c r="O219" s="310"/>
    </row>
    <row r="220" spans="1:15" ht="14.1" customHeight="1">
      <c r="A220" s="103"/>
      <c r="B220" s="104" t="s">
        <v>26</v>
      </c>
      <c r="C220" s="103">
        <v>2</v>
      </c>
      <c r="D220" s="178"/>
      <c r="E220" s="365"/>
      <c r="F220" s="366"/>
      <c r="G220" s="367"/>
      <c r="H220" s="105" t="s">
        <v>25</v>
      </c>
      <c r="I220" s="308" t="s">
        <v>25</v>
      </c>
      <c r="J220" s="309"/>
      <c r="K220" s="310"/>
      <c r="L220" s="105" t="s">
        <v>25</v>
      </c>
      <c r="M220" s="308" t="s">
        <v>25</v>
      </c>
      <c r="N220" s="309"/>
      <c r="O220" s="310"/>
    </row>
    <row r="221" spans="1:15" ht="14.1" customHeight="1">
      <c r="A221" s="103"/>
      <c r="B221" s="104" t="s">
        <v>27</v>
      </c>
      <c r="C221" s="103">
        <v>3</v>
      </c>
      <c r="D221" s="160"/>
      <c r="E221" s="365"/>
      <c r="F221" s="366"/>
      <c r="G221" s="367"/>
      <c r="H221" s="105" t="s">
        <v>25</v>
      </c>
      <c r="I221" s="308" t="s">
        <v>25</v>
      </c>
      <c r="J221" s="309"/>
      <c r="K221" s="310"/>
      <c r="L221" s="105" t="s">
        <v>25</v>
      </c>
      <c r="M221" s="308" t="s">
        <v>25</v>
      </c>
      <c r="N221" s="309"/>
      <c r="O221" s="310"/>
    </row>
    <row r="222" spans="1:15" ht="14.1" customHeight="1">
      <c r="A222" s="103"/>
      <c r="B222" s="104" t="s">
        <v>28</v>
      </c>
      <c r="C222" s="103">
        <v>4</v>
      </c>
      <c r="D222" s="160" t="s">
        <v>60</v>
      </c>
      <c r="E222" s="365"/>
      <c r="F222" s="366"/>
      <c r="G222" s="367"/>
      <c r="H222" s="105" t="s">
        <v>25</v>
      </c>
      <c r="I222" s="308" t="s">
        <v>25</v>
      </c>
      <c r="J222" s="309"/>
      <c r="K222" s="310"/>
      <c r="L222" s="105" t="s">
        <v>25</v>
      </c>
      <c r="M222" s="308" t="s">
        <v>25</v>
      </c>
      <c r="N222" s="309"/>
      <c r="O222" s="310"/>
    </row>
    <row r="223" spans="1:15" ht="14.1" customHeight="1">
      <c r="A223" s="103"/>
      <c r="B223" s="104" t="s">
        <v>29</v>
      </c>
      <c r="C223" s="103">
        <v>5</v>
      </c>
      <c r="D223" s="105"/>
      <c r="E223" s="308"/>
      <c r="F223" s="315"/>
      <c r="G223" s="316"/>
      <c r="H223" s="105" t="s">
        <v>25</v>
      </c>
      <c r="I223" s="308" t="s">
        <v>25</v>
      </c>
      <c r="J223" s="309"/>
      <c r="K223" s="310"/>
      <c r="L223" s="105" t="s">
        <v>25</v>
      </c>
      <c r="M223" s="308" t="s">
        <v>25</v>
      </c>
      <c r="N223" s="309"/>
      <c r="O223" s="310"/>
    </row>
    <row r="224" spans="1:15" ht="14.1" customHeight="1">
      <c r="A224" s="103">
        <v>10</v>
      </c>
      <c r="B224" s="104" t="s">
        <v>30</v>
      </c>
      <c r="C224" s="103">
        <v>6</v>
      </c>
      <c r="D224" s="105"/>
      <c r="E224" s="308"/>
      <c r="F224" s="315"/>
      <c r="G224" s="316"/>
      <c r="H224" s="105" t="s">
        <v>25</v>
      </c>
      <c r="I224" s="308" t="s">
        <v>25</v>
      </c>
      <c r="J224" s="309"/>
      <c r="K224" s="310"/>
      <c r="L224" s="105" t="s">
        <v>25</v>
      </c>
      <c r="M224" s="308" t="s">
        <v>25</v>
      </c>
      <c r="N224" s="309"/>
      <c r="O224" s="310"/>
    </row>
    <row r="225" spans="1:15" ht="14.1" customHeight="1">
      <c r="A225" s="103"/>
      <c r="B225" s="104" t="s">
        <v>31</v>
      </c>
      <c r="C225" s="103">
        <v>7</v>
      </c>
      <c r="D225" s="105"/>
      <c r="E225" s="308"/>
      <c r="F225" s="315"/>
      <c r="G225" s="316"/>
      <c r="H225" s="105" t="s">
        <v>25</v>
      </c>
      <c r="I225" s="308" t="s">
        <v>25</v>
      </c>
      <c r="J225" s="309"/>
      <c r="K225" s="310"/>
      <c r="L225" s="105" t="s">
        <v>25</v>
      </c>
      <c r="M225" s="308" t="s">
        <v>25</v>
      </c>
      <c r="N225" s="309"/>
      <c r="O225" s="310"/>
    </row>
    <row r="226" spans="1:15" ht="14.1" customHeight="1">
      <c r="A226" s="103"/>
      <c r="B226" s="104" t="s">
        <v>32</v>
      </c>
      <c r="C226" s="103">
        <v>8</v>
      </c>
      <c r="D226" s="160"/>
      <c r="E226" s="308"/>
      <c r="F226" s="315"/>
      <c r="G226" s="316"/>
      <c r="H226" s="105" t="s">
        <v>25</v>
      </c>
      <c r="I226" s="308" t="s">
        <v>25</v>
      </c>
      <c r="J226" s="309"/>
      <c r="K226" s="310"/>
      <c r="L226" s="105" t="s">
        <v>25</v>
      </c>
      <c r="M226" s="308" t="s">
        <v>25</v>
      </c>
      <c r="N226" s="309"/>
      <c r="O226" s="310"/>
    </row>
    <row r="227" spans="1:15" ht="14.1" customHeight="1">
      <c r="A227" s="103"/>
      <c r="B227" s="104" t="s">
        <v>33</v>
      </c>
      <c r="C227" s="103">
        <v>9</v>
      </c>
      <c r="D227" s="105"/>
      <c r="E227" s="308"/>
      <c r="F227" s="315"/>
      <c r="G227" s="316"/>
      <c r="H227" s="105" t="s">
        <v>25</v>
      </c>
      <c r="I227" s="308" t="s">
        <v>25</v>
      </c>
      <c r="J227" s="309"/>
      <c r="K227" s="310"/>
      <c r="L227" s="105" t="s">
        <v>25</v>
      </c>
      <c r="M227" s="308" t="s">
        <v>25</v>
      </c>
      <c r="N227" s="309"/>
      <c r="O227" s="310"/>
    </row>
    <row r="228" spans="1:15" ht="14.1" customHeight="1">
      <c r="A228" s="103"/>
      <c r="B228" s="104" t="s">
        <v>34</v>
      </c>
      <c r="C228" s="103">
        <v>10</v>
      </c>
      <c r="D228" s="105"/>
      <c r="E228" s="308"/>
      <c r="F228" s="315"/>
      <c r="G228" s="316"/>
      <c r="H228" s="105" t="s">
        <v>25</v>
      </c>
      <c r="I228" s="308" t="s">
        <v>25</v>
      </c>
      <c r="J228" s="309"/>
      <c r="K228" s="310"/>
      <c r="L228" s="105" t="s">
        <v>25</v>
      </c>
      <c r="M228" s="308" t="s">
        <v>25</v>
      </c>
      <c r="N228" s="309"/>
      <c r="O228" s="310"/>
    </row>
    <row r="229" spans="1:15" ht="14.1" customHeight="1">
      <c r="A229" s="103">
        <v>11</v>
      </c>
      <c r="B229" s="104" t="s">
        <v>35</v>
      </c>
      <c r="C229" s="103">
        <v>11</v>
      </c>
      <c r="D229" s="105"/>
      <c r="E229" s="308"/>
      <c r="F229" s="315"/>
      <c r="G229" s="316"/>
      <c r="H229" s="105" t="s">
        <v>25</v>
      </c>
      <c r="I229" s="308" t="s">
        <v>25</v>
      </c>
      <c r="J229" s="309"/>
      <c r="K229" s="310"/>
      <c r="L229" s="105" t="s">
        <v>25</v>
      </c>
      <c r="M229" s="308" t="s">
        <v>25</v>
      </c>
      <c r="N229" s="309"/>
      <c r="O229" s="310"/>
    </row>
    <row r="230" spans="1:15" ht="14.1" customHeight="1">
      <c r="A230" s="103"/>
      <c r="B230" s="104" t="s">
        <v>36</v>
      </c>
      <c r="C230" s="103">
        <v>12</v>
      </c>
      <c r="D230" s="105"/>
      <c r="E230" s="308"/>
      <c r="F230" s="315"/>
      <c r="G230" s="316"/>
      <c r="H230" s="105" t="s">
        <v>25</v>
      </c>
      <c r="I230" s="308" t="s">
        <v>25</v>
      </c>
      <c r="J230" s="309"/>
      <c r="K230" s="310"/>
      <c r="L230" s="105" t="s">
        <v>25</v>
      </c>
      <c r="M230" s="308" t="s">
        <v>25</v>
      </c>
      <c r="N230" s="309"/>
      <c r="O230" s="310"/>
    </row>
    <row r="231" spans="1:15" ht="14.1" customHeight="1">
      <c r="A231" s="103"/>
      <c r="B231" s="104" t="s">
        <v>37</v>
      </c>
      <c r="C231" s="103">
        <v>13</v>
      </c>
      <c r="D231" s="105"/>
      <c r="E231" s="308"/>
      <c r="F231" s="315"/>
      <c r="G231" s="316"/>
      <c r="H231" s="105" t="s">
        <v>25</v>
      </c>
      <c r="I231" s="308" t="s">
        <v>25</v>
      </c>
      <c r="J231" s="309"/>
      <c r="K231" s="310"/>
      <c r="L231" s="105" t="s">
        <v>25</v>
      </c>
      <c r="M231" s="308" t="s">
        <v>25</v>
      </c>
      <c r="N231" s="309"/>
      <c r="O231" s="310"/>
    </row>
    <row r="232" spans="1:15" ht="14.1" customHeight="1">
      <c r="A232" s="103"/>
      <c r="B232" s="104" t="s">
        <v>38</v>
      </c>
      <c r="C232" s="103">
        <v>14</v>
      </c>
      <c r="D232" s="105"/>
      <c r="E232" s="308"/>
      <c r="F232" s="315"/>
      <c r="G232" s="316"/>
      <c r="H232" s="105" t="s">
        <v>25</v>
      </c>
      <c r="I232" s="308" t="s">
        <v>25</v>
      </c>
      <c r="J232" s="309"/>
      <c r="K232" s="310"/>
      <c r="L232" s="105" t="s">
        <v>25</v>
      </c>
      <c r="M232" s="308" t="s">
        <v>25</v>
      </c>
      <c r="N232" s="309"/>
      <c r="O232" s="310"/>
    </row>
    <row r="233" spans="1:15" ht="14.1" customHeight="1">
      <c r="A233" s="103">
        <v>12</v>
      </c>
      <c r="B233" s="104" t="s">
        <v>26</v>
      </c>
      <c r="C233" s="103">
        <v>15</v>
      </c>
      <c r="D233" s="105"/>
      <c r="E233" s="308"/>
      <c r="F233" s="315"/>
      <c r="G233" s="316"/>
      <c r="H233" s="105" t="s">
        <v>25</v>
      </c>
      <c r="I233" s="308" t="s">
        <v>25</v>
      </c>
      <c r="J233" s="309"/>
      <c r="K233" s="310"/>
      <c r="L233" s="105" t="s">
        <v>25</v>
      </c>
      <c r="M233" s="308" t="s">
        <v>25</v>
      </c>
      <c r="N233" s="309"/>
      <c r="O233" s="310"/>
    </row>
    <row r="234" spans="1:15" ht="14.1" customHeight="1">
      <c r="A234" s="103"/>
      <c r="B234" s="104" t="s">
        <v>27</v>
      </c>
      <c r="C234" s="103">
        <v>16</v>
      </c>
      <c r="D234" s="105"/>
      <c r="E234" s="308"/>
      <c r="F234" s="315"/>
      <c r="G234" s="316"/>
      <c r="H234" s="105" t="s">
        <v>25</v>
      </c>
      <c r="I234" s="308" t="s">
        <v>25</v>
      </c>
      <c r="J234" s="309"/>
      <c r="K234" s="310"/>
      <c r="L234" s="105" t="s">
        <v>25</v>
      </c>
      <c r="M234" s="308" t="s">
        <v>25</v>
      </c>
      <c r="N234" s="309"/>
      <c r="O234" s="310"/>
    </row>
    <row r="235" spans="1:15" ht="14.1" customHeight="1">
      <c r="A235" s="103"/>
      <c r="B235" s="104" t="s">
        <v>28</v>
      </c>
      <c r="C235" s="103">
        <v>17</v>
      </c>
      <c r="D235" s="237" t="s">
        <v>81</v>
      </c>
      <c r="E235" s="308"/>
      <c r="F235" s="315"/>
      <c r="G235" s="316"/>
      <c r="H235" s="105" t="s">
        <v>25</v>
      </c>
      <c r="I235" s="308" t="s">
        <v>25</v>
      </c>
      <c r="J235" s="309"/>
      <c r="K235" s="310"/>
      <c r="L235" s="105" t="s">
        <v>25</v>
      </c>
      <c r="M235" s="308" t="s">
        <v>25</v>
      </c>
      <c r="N235" s="309"/>
      <c r="O235" s="310"/>
    </row>
    <row r="236" spans="1:15" ht="14.1" customHeight="1">
      <c r="A236" s="103"/>
      <c r="B236" s="104" t="s">
        <v>39</v>
      </c>
      <c r="C236" s="103">
        <v>18</v>
      </c>
      <c r="D236" s="105" t="s">
        <v>62</v>
      </c>
      <c r="E236" s="308"/>
      <c r="F236" s="315"/>
      <c r="G236" s="316"/>
      <c r="H236" s="105" t="s">
        <v>25</v>
      </c>
      <c r="I236" s="308" t="s">
        <v>25</v>
      </c>
      <c r="J236" s="309"/>
      <c r="K236" s="310"/>
      <c r="L236" s="105" t="s">
        <v>25</v>
      </c>
      <c r="M236" s="308" t="s">
        <v>25</v>
      </c>
      <c r="N236" s="309"/>
      <c r="O236" s="310"/>
    </row>
    <row r="237" spans="1:15" ht="14.1" customHeight="1">
      <c r="A237" s="103">
        <v>1</v>
      </c>
      <c r="B237" s="104" t="s">
        <v>40</v>
      </c>
      <c r="C237" s="103">
        <v>19</v>
      </c>
      <c r="D237" s="134" t="s">
        <v>63</v>
      </c>
      <c r="E237" s="368"/>
      <c r="F237" s="369"/>
      <c r="G237" s="370"/>
      <c r="H237" s="105" t="s">
        <v>25</v>
      </c>
      <c r="I237" s="308" t="s">
        <v>25</v>
      </c>
      <c r="J237" s="309"/>
      <c r="K237" s="310"/>
      <c r="L237" s="105" t="s">
        <v>25</v>
      </c>
      <c r="M237" s="308" t="s">
        <v>25</v>
      </c>
      <c r="N237" s="309"/>
      <c r="O237" s="310"/>
    </row>
    <row r="238" spans="1:15" ht="14.1" customHeight="1">
      <c r="A238" s="103"/>
      <c r="B238" s="104" t="s">
        <v>41</v>
      </c>
      <c r="C238" s="103">
        <v>20</v>
      </c>
      <c r="D238" s="135" t="s">
        <v>64</v>
      </c>
      <c r="E238" s="371"/>
      <c r="F238" s="372"/>
      <c r="G238" s="373"/>
      <c r="H238" s="105" t="s">
        <v>25</v>
      </c>
      <c r="I238" s="308" t="s">
        <v>25</v>
      </c>
      <c r="J238" s="309"/>
      <c r="K238" s="310"/>
      <c r="L238" s="105" t="s">
        <v>25</v>
      </c>
      <c r="M238" s="308" t="s">
        <v>25</v>
      </c>
      <c r="N238" s="309"/>
      <c r="O238" s="310"/>
    </row>
    <row r="239" spans="1:15" ht="14.1" customHeight="1">
      <c r="A239" s="311" t="s">
        <v>42</v>
      </c>
      <c r="B239" s="311"/>
      <c r="C239" s="311"/>
      <c r="D239" s="106">
        <v>3</v>
      </c>
      <c r="E239" s="312"/>
      <c r="F239" s="313"/>
      <c r="G239" s="314"/>
      <c r="H239" s="106">
        <v>9</v>
      </c>
      <c r="I239" s="312">
        <v>9</v>
      </c>
      <c r="J239" s="313"/>
      <c r="K239" s="314"/>
      <c r="L239" s="106">
        <v>9</v>
      </c>
      <c r="M239" s="312">
        <v>9</v>
      </c>
      <c r="N239" s="313"/>
      <c r="O239" s="314"/>
    </row>
    <row r="240" spans="1:15" ht="14.1" customHeight="1">
      <c r="A240" s="311" t="s">
        <v>43</v>
      </c>
      <c r="B240" s="311"/>
      <c r="C240" s="311"/>
      <c r="D240" s="105">
        <f>IF(18-COUNTA(D219:D236)=0,"",IF(D237="","",18-COUNTA(D219:D236)))</f>
        <v>15</v>
      </c>
      <c r="E240" s="308" t="str">
        <f>IF(18-COUNTA(E219:E236)=0,"",IF(E237="","",18-COUNTA(E219:E236)))</f>
        <v/>
      </c>
      <c r="F240" s="315"/>
      <c r="G240" s="316"/>
      <c r="H240" s="105" t="str">
        <f>IF(18-COUNTA(H219:H236)=0,"",IF(H237="","",18-COUNTA(H219:H236)))</f>
        <v/>
      </c>
      <c r="I240" s="308" t="str">
        <f>IF(18-COUNTA(I219:I236)=0,"",IF(I237="","",18-COUNTA(I219:I236)))</f>
        <v/>
      </c>
      <c r="J240" s="315"/>
      <c r="K240" s="316"/>
      <c r="L240" s="105" t="str">
        <f>IF(18-COUNTA(L219:L236)=0,"",IF(L237="","",18-COUNTA(L219:L236)))</f>
        <v/>
      </c>
      <c r="M240" s="308" t="str">
        <f>IF(18-COUNTA(M219:M236)=0,"",IF(M237="","",18-COUNTA(M219:M236)))</f>
        <v/>
      </c>
      <c r="N240" s="315"/>
      <c r="O240" s="316"/>
    </row>
    <row r="241" spans="1:15" ht="14.1" customHeight="1">
      <c r="A241" s="432" t="s">
        <v>44</v>
      </c>
      <c r="B241" s="436" t="s">
        <v>45</v>
      </c>
      <c r="C241" s="437"/>
      <c r="D241" s="327" t="s">
        <v>82</v>
      </c>
      <c r="E241" s="318"/>
      <c r="F241" s="109">
        <v>2</v>
      </c>
      <c r="G241" s="162">
        <v>1.5</v>
      </c>
      <c r="H241" s="327"/>
      <c r="I241" s="318"/>
      <c r="J241" s="109"/>
      <c r="K241" s="162"/>
      <c r="L241" s="327"/>
      <c r="M241" s="318"/>
      <c r="N241" s="109"/>
      <c r="O241" s="162"/>
    </row>
    <row r="242" spans="1:15" ht="14.1" customHeight="1">
      <c r="A242" s="433"/>
      <c r="B242" s="438"/>
      <c r="C242" s="439"/>
      <c r="D242" s="374" t="s">
        <v>68</v>
      </c>
      <c r="E242" s="374"/>
      <c r="F242" s="109">
        <v>4</v>
      </c>
      <c r="G242" s="136">
        <v>3.5</v>
      </c>
      <c r="H242" s="374"/>
      <c r="I242" s="374"/>
      <c r="J242" s="109"/>
      <c r="K242" s="136"/>
      <c r="L242" s="374"/>
      <c r="M242" s="374"/>
      <c r="N242" s="109"/>
      <c r="O242" s="136"/>
    </row>
    <row r="243" spans="1:15" ht="14.1" customHeight="1">
      <c r="A243" s="433"/>
      <c r="B243" s="438"/>
      <c r="C243" s="439"/>
      <c r="D243" s="317" t="s">
        <v>83</v>
      </c>
      <c r="E243" s="318"/>
      <c r="F243" s="111">
        <v>4</v>
      </c>
      <c r="G243" s="136">
        <v>3.5</v>
      </c>
      <c r="H243" s="321"/>
      <c r="I243" s="322"/>
      <c r="J243" s="109"/>
      <c r="K243" s="136"/>
      <c r="L243" s="321"/>
      <c r="M243" s="322"/>
      <c r="N243" s="109"/>
      <c r="O243" s="136"/>
    </row>
    <row r="244" spans="1:15" ht="14.1" customHeight="1">
      <c r="A244" s="433"/>
      <c r="B244" s="438"/>
      <c r="C244" s="439"/>
      <c r="D244" s="317"/>
      <c r="E244" s="318"/>
      <c r="F244" s="111"/>
      <c r="G244" s="111"/>
      <c r="H244" s="321"/>
      <c r="I244" s="322"/>
      <c r="J244" s="136"/>
      <c r="K244" s="111"/>
      <c r="L244" s="321"/>
      <c r="M244" s="322"/>
      <c r="N244" s="136"/>
      <c r="O244" s="111"/>
    </row>
    <row r="245" spans="1:15" ht="14.1" customHeight="1">
      <c r="A245" s="433"/>
      <c r="B245" s="440"/>
      <c r="C245" s="441"/>
      <c r="D245" s="383"/>
      <c r="E245" s="384"/>
      <c r="F245" s="108"/>
      <c r="G245" s="109"/>
      <c r="H245" s="317"/>
      <c r="I245" s="318"/>
      <c r="J245" s="136"/>
      <c r="K245" s="111"/>
      <c r="L245" s="317"/>
      <c r="M245" s="318"/>
      <c r="N245" s="136"/>
      <c r="O245" s="111"/>
    </row>
    <row r="246" spans="1:15" ht="14.1" customHeight="1">
      <c r="A246" s="433"/>
      <c r="B246" s="442" t="s">
        <v>46</v>
      </c>
      <c r="C246" s="443"/>
      <c r="D246" s="319" t="s">
        <v>69</v>
      </c>
      <c r="E246" s="329"/>
      <c r="F246" s="121">
        <v>3</v>
      </c>
      <c r="G246" s="162">
        <v>3</v>
      </c>
      <c r="H246" s="327"/>
      <c r="I246" s="328"/>
      <c r="J246" s="121"/>
      <c r="K246" s="162"/>
      <c r="L246" s="385"/>
      <c r="M246" s="328"/>
      <c r="N246" s="121"/>
      <c r="O246" s="162"/>
    </row>
    <row r="247" spans="1:15" ht="14.1" customHeight="1">
      <c r="A247" s="433"/>
      <c r="B247" s="444"/>
      <c r="C247" s="445"/>
      <c r="D247" s="321" t="s">
        <v>70</v>
      </c>
      <c r="E247" s="330"/>
      <c r="F247" s="111">
        <v>2</v>
      </c>
      <c r="G247" s="136">
        <v>1</v>
      </c>
      <c r="H247" s="317"/>
      <c r="I247" s="318"/>
      <c r="J247" s="111"/>
      <c r="K247" s="136"/>
      <c r="L247" s="374"/>
      <c r="M247" s="318"/>
      <c r="N247" s="111"/>
      <c r="O247" s="136"/>
    </row>
    <row r="248" spans="1:15" ht="14.1" customHeight="1">
      <c r="A248" s="433"/>
      <c r="B248" s="444"/>
      <c r="C248" s="445"/>
      <c r="D248" s="321" t="s">
        <v>71</v>
      </c>
      <c r="E248" s="322"/>
      <c r="F248" s="109">
        <v>2</v>
      </c>
      <c r="G248" s="136">
        <v>1</v>
      </c>
      <c r="H248" s="321"/>
      <c r="I248" s="322"/>
      <c r="J248" s="109"/>
      <c r="K248" s="136"/>
      <c r="L248" s="321"/>
      <c r="M248" s="322"/>
      <c r="N248" s="109"/>
      <c r="O248" s="136"/>
    </row>
    <row r="249" spans="1:15" ht="14.1" customHeight="1">
      <c r="A249" s="433"/>
      <c r="B249" s="444"/>
      <c r="C249" s="445"/>
      <c r="D249" s="321" t="s">
        <v>72</v>
      </c>
      <c r="E249" s="322"/>
      <c r="F249" s="109">
        <v>4</v>
      </c>
      <c r="G249" s="136">
        <v>2</v>
      </c>
      <c r="H249" s="321"/>
      <c r="I249" s="322"/>
      <c r="J249" s="109"/>
      <c r="K249" s="280"/>
      <c r="L249" s="321"/>
      <c r="M249" s="322"/>
      <c r="N249" s="109"/>
      <c r="O249" s="136"/>
    </row>
    <row r="250" spans="1:15" ht="14.1" customHeight="1">
      <c r="A250" s="433"/>
      <c r="B250" s="444"/>
      <c r="C250" s="445"/>
      <c r="D250" s="321" t="s">
        <v>73</v>
      </c>
      <c r="E250" s="322"/>
      <c r="F250" s="109">
        <v>2</v>
      </c>
      <c r="G250" s="136">
        <v>1</v>
      </c>
      <c r="H250" s="321"/>
      <c r="I250" s="322"/>
      <c r="J250" s="109"/>
      <c r="K250" s="136"/>
      <c r="L250" s="321"/>
      <c r="M250" s="322"/>
      <c r="N250" s="109"/>
      <c r="O250" s="136"/>
    </row>
    <row r="251" spans="1:15" ht="14.1" customHeight="1">
      <c r="A251" s="433"/>
      <c r="B251" s="444"/>
      <c r="C251" s="445"/>
      <c r="D251" s="317" t="s">
        <v>84</v>
      </c>
      <c r="E251" s="318"/>
      <c r="F251" s="111">
        <v>4</v>
      </c>
      <c r="G251" s="136">
        <v>3.5</v>
      </c>
      <c r="H251" s="321"/>
      <c r="I251" s="322"/>
      <c r="J251" s="109"/>
      <c r="K251" s="136"/>
      <c r="L251" s="321"/>
      <c r="M251" s="322"/>
      <c r="N251" s="109"/>
      <c r="O251" s="136"/>
    </row>
    <row r="252" spans="1:15" ht="14.1" customHeight="1">
      <c r="A252" s="433"/>
      <c r="B252" s="444"/>
      <c r="C252" s="445"/>
      <c r="D252" s="317" t="s">
        <v>85</v>
      </c>
      <c r="E252" s="318"/>
      <c r="F252" s="111">
        <v>2</v>
      </c>
      <c r="G252" s="136">
        <v>1.5</v>
      </c>
      <c r="H252" s="321"/>
      <c r="I252" s="322"/>
      <c r="J252" s="109"/>
      <c r="K252" s="136"/>
      <c r="L252" s="321"/>
      <c r="M252" s="322"/>
      <c r="N252" s="109"/>
      <c r="O252" s="136"/>
    </row>
    <row r="253" spans="1:15" ht="14.1" customHeight="1">
      <c r="A253" s="433"/>
      <c r="B253" s="444"/>
      <c r="C253" s="445"/>
      <c r="D253" s="321" t="s">
        <v>74</v>
      </c>
      <c r="E253" s="333"/>
      <c r="F253" s="108">
        <v>2</v>
      </c>
      <c r="G253" s="109">
        <v>2</v>
      </c>
      <c r="H253" s="321"/>
      <c r="I253" s="322"/>
      <c r="J253" s="109"/>
      <c r="K253" s="136"/>
      <c r="L253" s="321"/>
      <c r="M253" s="322"/>
      <c r="N253" s="109"/>
      <c r="O253" s="136"/>
    </row>
    <row r="254" spans="1:15" ht="14.1" customHeight="1">
      <c r="A254" s="433"/>
      <c r="B254" s="444"/>
      <c r="C254" s="445"/>
      <c r="D254" s="321"/>
      <c r="E254" s="322"/>
      <c r="F254" s="108"/>
      <c r="G254" s="109"/>
      <c r="H254" s="321"/>
      <c r="I254" s="322"/>
      <c r="J254" s="108"/>
      <c r="K254" s="109"/>
      <c r="L254" s="321"/>
      <c r="M254" s="322"/>
      <c r="N254" s="108"/>
      <c r="O254" s="109"/>
    </row>
    <row r="255" spans="1:15" ht="14.1" customHeight="1">
      <c r="A255" s="434"/>
      <c r="B255" s="446"/>
      <c r="C255" s="447"/>
      <c r="D255" s="321"/>
      <c r="E255" s="322"/>
      <c r="F255" s="108"/>
      <c r="G255" s="109"/>
      <c r="H255" s="323"/>
      <c r="I255" s="324"/>
      <c r="J255" s="108"/>
      <c r="K255" s="109"/>
      <c r="L255" s="323"/>
      <c r="M255" s="324"/>
      <c r="N255" s="108"/>
      <c r="O255" s="109"/>
    </row>
    <row r="256" spans="1:15" ht="14.1" customHeight="1">
      <c r="A256" s="334" t="s">
        <v>47</v>
      </c>
      <c r="B256" s="335"/>
      <c r="C256" s="336"/>
      <c r="D256" s="106">
        <f>IF(SUM(F241:F255)=0,"",SUM(F241:F255))</f>
        <v>31</v>
      </c>
      <c r="E256" s="312">
        <f>IF((COUNTA(D219:D236)+SUM(G241:G255)+COUNTA(D238))=0,"",COUNTA(D219:D236)+SUM(G241:G255)+COUNTA(D238))</f>
        <v>27.5</v>
      </c>
      <c r="F256" s="313"/>
      <c r="G256" s="314"/>
      <c r="H256" s="106" t="str">
        <f>IF(SUM(J241:J255)=0,"",SUM(J241:J255))</f>
        <v/>
      </c>
      <c r="I256" s="312">
        <f>IF((COUNTA(H219:H236)+SUM(K241:K255)+COUNTA(H238))=0,"",COUNTA(H219:H236)+SUM(K241:K255)+COUNTA(H238))</f>
        <v>19</v>
      </c>
      <c r="J256" s="313"/>
      <c r="K256" s="314"/>
      <c r="L256" s="106" t="str">
        <f>IF(SUM(N241:N255)=0,"",SUM(N241:N255))</f>
        <v/>
      </c>
      <c r="M256" s="312">
        <f>IF((COUNTA(L219:L236)+SUM(O241:O255)+COUNTA(L238))=0,"",COUNTA(L219:L236)+SUM(O241:O255)+COUNTA(L238))</f>
        <v>19</v>
      </c>
      <c r="N256" s="313"/>
      <c r="O256" s="314"/>
    </row>
    <row r="257" spans="1:15" ht="14.1" customHeight="1">
      <c r="A257" s="118" t="s">
        <v>48</v>
      </c>
      <c r="B257" s="337" t="s">
        <v>49</v>
      </c>
      <c r="C257" s="338"/>
      <c r="D257" s="338"/>
      <c r="E257" s="338" t="s">
        <v>50</v>
      </c>
      <c r="F257" s="338"/>
      <c r="G257" s="338"/>
      <c r="H257" s="338"/>
      <c r="I257" s="339" t="s">
        <v>51</v>
      </c>
      <c r="J257" s="339"/>
      <c r="K257" s="339"/>
      <c r="L257" s="338" t="s">
        <v>52</v>
      </c>
      <c r="M257" s="338"/>
      <c r="N257" s="338"/>
      <c r="O257" s="340"/>
    </row>
    <row r="258" spans="1:15" ht="14.1" customHeight="1">
      <c r="A258" s="118" t="s">
        <v>53</v>
      </c>
      <c r="B258" s="375" t="s">
        <v>75</v>
      </c>
      <c r="C258" s="376"/>
      <c r="D258" s="376"/>
      <c r="E258" s="343"/>
      <c r="F258" s="343"/>
      <c r="G258" s="343"/>
      <c r="H258" s="343"/>
      <c r="I258" s="343"/>
      <c r="J258" s="343"/>
      <c r="K258" s="343"/>
      <c r="L258" s="343"/>
      <c r="M258" s="343"/>
      <c r="N258" s="343"/>
      <c r="O258" s="344"/>
    </row>
    <row r="259" spans="1:15" ht="14.1" customHeight="1">
      <c r="A259" s="118" t="s">
        <v>54</v>
      </c>
      <c r="B259" s="345"/>
      <c r="C259" s="346"/>
      <c r="D259" s="346"/>
      <c r="E259" s="346"/>
      <c r="F259" s="346"/>
      <c r="G259" s="346"/>
      <c r="H259" s="346"/>
      <c r="I259" s="346"/>
      <c r="J259" s="346"/>
      <c r="K259" s="346"/>
      <c r="L259" s="346"/>
      <c r="M259" s="346"/>
      <c r="N259" s="346"/>
      <c r="O259" s="347"/>
    </row>
    <row r="260" spans="1:15" ht="14.1" customHeight="1">
      <c r="A260" s="119" t="s">
        <v>55</v>
      </c>
      <c r="B260" s="348"/>
      <c r="C260" s="349"/>
      <c r="D260" s="349"/>
      <c r="E260" s="349"/>
      <c r="F260" s="349"/>
      <c r="G260" s="349"/>
      <c r="H260" s="349"/>
      <c r="I260" s="349"/>
      <c r="J260" s="349"/>
      <c r="K260" s="349"/>
      <c r="L260" s="349"/>
      <c r="M260" s="349"/>
      <c r="N260" s="349"/>
      <c r="O260" s="350"/>
    </row>
    <row r="261" spans="1:15">
      <c r="A261" s="285" t="s">
        <v>16</v>
      </c>
      <c r="B261" s="285"/>
      <c r="C261" s="285"/>
      <c r="D261" s="285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</row>
    <row r="262" spans="1:15" ht="20.25">
      <c r="A262" s="286" t="s">
        <v>17</v>
      </c>
      <c r="B262" s="286"/>
      <c r="C262" s="286"/>
      <c r="D262" s="286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</row>
    <row r="263" spans="1:15">
      <c r="A263" s="287" t="s">
        <v>18</v>
      </c>
      <c r="B263" s="287"/>
      <c r="C263" s="287"/>
      <c r="D263" s="287"/>
      <c r="E263" s="288" t="s">
        <v>19</v>
      </c>
      <c r="F263" s="288"/>
      <c r="G263" s="288"/>
      <c r="H263" s="288"/>
      <c r="I263" s="288"/>
      <c r="J263" s="289" t="s">
        <v>20</v>
      </c>
      <c r="K263" s="289"/>
      <c r="L263" s="289"/>
      <c r="M263" s="289"/>
      <c r="N263" s="289"/>
      <c r="O263" s="289"/>
    </row>
    <row r="264" spans="1:15" ht="14.1" customHeight="1">
      <c r="A264" s="435"/>
      <c r="B264" s="435"/>
      <c r="C264" s="435"/>
      <c r="D264" s="126" t="s">
        <v>21</v>
      </c>
      <c r="E264" s="290" t="s">
        <v>21</v>
      </c>
      <c r="F264" s="291"/>
      <c r="G264" s="292"/>
      <c r="H264" s="126" t="s">
        <v>21</v>
      </c>
      <c r="I264" s="290" t="s">
        <v>21</v>
      </c>
      <c r="J264" s="291"/>
      <c r="K264" s="292"/>
      <c r="L264" s="126" t="s">
        <v>21</v>
      </c>
      <c r="M264" s="290" t="s">
        <v>21</v>
      </c>
      <c r="N264" s="291"/>
      <c r="O264" s="292"/>
    </row>
    <row r="265" spans="1:15" ht="14.1" customHeight="1">
      <c r="A265" s="435"/>
      <c r="B265" s="435"/>
      <c r="C265" s="435"/>
      <c r="D265" s="127" t="s">
        <v>22</v>
      </c>
      <c r="E265" s="293" t="s">
        <v>22</v>
      </c>
      <c r="F265" s="294"/>
      <c r="G265" s="295"/>
      <c r="H265" s="127" t="s">
        <v>22</v>
      </c>
      <c r="I265" s="293" t="s">
        <v>22</v>
      </c>
      <c r="J265" s="294"/>
      <c r="K265" s="295"/>
      <c r="L265" s="127" t="s">
        <v>22</v>
      </c>
      <c r="M265" s="293" t="s">
        <v>22</v>
      </c>
      <c r="N265" s="294"/>
      <c r="O265" s="295"/>
    </row>
    <row r="266" spans="1:15" ht="14.1" customHeight="1">
      <c r="A266" s="435"/>
      <c r="B266" s="435"/>
      <c r="C266" s="435"/>
      <c r="D266" s="128" t="s">
        <v>79</v>
      </c>
      <c r="E266" s="296" t="s">
        <v>79</v>
      </c>
      <c r="F266" s="297"/>
      <c r="G266" s="298"/>
      <c r="H266" s="128" t="s">
        <v>79</v>
      </c>
      <c r="I266" s="296" t="s">
        <v>79</v>
      </c>
      <c r="J266" s="297"/>
      <c r="K266" s="298"/>
      <c r="L266" s="128" t="s">
        <v>79</v>
      </c>
      <c r="M266" s="296" t="s">
        <v>79</v>
      </c>
      <c r="N266" s="297"/>
      <c r="O266" s="298"/>
    </row>
    <row r="267" spans="1:15" ht="14.1" customHeight="1">
      <c r="A267" s="435"/>
      <c r="B267" s="435"/>
      <c r="C267" s="435"/>
      <c r="D267" s="128">
        <v>2</v>
      </c>
      <c r="E267" s="296">
        <v>2</v>
      </c>
      <c r="F267" s="297"/>
      <c r="G267" s="298"/>
      <c r="H267" s="128">
        <v>2</v>
      </c>
      <c r="I267" s="296">
        <v>2</v>
      </c>
      <c r="J267" s="297"/>
      <c r="K267" s="298"/>
      <c r="L267" s="128">
        <v>2</v>
      </c>
      <c r="M267" s="296">
        <v>2</v>
      </c>
      <c r="N267" s="297"/>
      <c r="O267" s="298"/>
    </row>
    <row r="268" spans="1:15" ht="14.1" customHeight="1">
      <c r="A268" s="435"/>
      <c r="B268" s="435"/>
      <c r="C268" s="435"/>
      <c r="D268" s="128">
        <v>0</v>
      </c>
      <c r="E268" s="296">
        <v>0</v>
      </c>
      <c r="F268" s="297"/>
      <c r="G268" s="298"/>
      <c r="H268" s="128">
        <v>1</v>
      </c>
      <c r="I268" s="296">
        <v>1</v>
      </c>
      <c r="J268" s="297"/>
      <c r="K268" s="298"/>
      <c r="L268" s="128">
        <v>2</v>
      </c>
      <c r="M268" s="296">
        <v>2</v>
      </c>
      <c r="N268" s="297"/>
      <c r="O268" s="298"/>
    </row>
    <row r="269" spans="1:15" ht="14.1" customHeight="1">
      <c r="A269" s="435"/>
      <c r="B269" s="435"/>
      <c r="C269" s="435"/>
      <c r="D269" s="130">
        <v>1</v>
      </c>
      <c r="E269" s="299">
        <v>2</v>
      </c>
      <c r="F269" s="300"/>
      <c r="G269" s="301"/>
      <c r="H269" s="130">
        <v>1</v>
      </c>
      <c r="I269" s="299">
        <v>2</v>
      </c>
      <c r="J269" s="300"/>
      <c r="K269" s="301"/>
      <c r="L269" s="130">
        <v>1</v>
      </c>
      <c r="M269" s="299">
        <v>2</v>
      </c>
      <c r="N269" s="300"/>
      <c r="O269" s="301"/>
    </row>
    <row r="270" spans="1:15" ht="14.1" customHeight="1">
      <c r="A270" s="435"/>
      <c r="B270" s="435"/>
      <c r="C270" s="435"/>
      <c r="D270" s="227"/>
      <c r="E270" s="305"/>
      <c r="F270" s="306"/>
      <c r="G270" s="307"/>
      <c r="H270" s="279"/>
      <c r="I270" s="380"/>
      <c r="J270" s="381"/>
      <c r="K270" s="382"/>
      <c r="L270" s="166"/>
      <c r="M270" s="305"/>
      <c r="N270" s="306"/>
      <c r="O270" s="307"/>
    </row>
    <row r="271" spans="1:15" ht="14.1" customHeight="1">
      <c r="A271" s="103">
        <v>9</v>
      </c>
      <c r="B271" s="104" t="s">
        <v>24</v>
      </c>
      <c r="C271" s="103">
        <v>1</v>
      </c>
      <c r="D271" s="105" t="s">
        <v>86</v>
      </c>
      <c r="E271" s="308" t="s">
        <v>86</v>
      </c>
      <c r="F271" s="366"/>
      <c r="G271" s="367"/>
      <c r="H271" s="105"/>
      <c r="I271" s="308"/>
      <c r="J271" s="366"/>
      <c r="K271" s="367"/>
      <c r="L271" s="105"/>
      <c r="M271" s="308"/>
      <c r="N271" s="366"/>
      <c r="O271" s="367"/>
    </row>
    <row r="272" spans="1:15" ht="14.1" customHeight="1">
      <c r="A272" s="103"/>
      <c r="B272" s="104" t="s">
        <v>26</v>
      </c>
      <c r="C272" s="103">
        <v>2</v>
      </c>
      <c r="D272" s="105" t="s">
        <v>86</v>
      </c>
      <c r="E272" s="308" t="s">
        <v>86</v>
      </c>
      <c r="F272" s="366"/>
      <c r="G272" s="367"/>
      <c r="H272" s="105"/>
      <c r="I272" s="365"/>
      <c r="J272" s="366"/>
      <c r="K272" s="367"/>
      <c r="L272" s="178"/>
      <c r="M272" s="365"/>
      <c r="N272" s="366"/>
      <c r="O272" s="367"/>
    </row>
    <row r="273" spans="1:15" ht="14.1" customHeight="1">
      <c r="A273" s="103"/>
      <c r="B273" s="104" t="s">
        <v>27</v>
      </c>
      <c r="C273" s="103">
        <v>3</v>
      </c>
      <c r="D273" s="105" t="s">
        <v>86</v>
      </c>
      <c r="E273" s="308" t="s">
        <v>86</v>
      </c>
      <c r="F273" s="366"/>
      <c r="G273" s="367"/>
      <c r="H273" s="105"/>
      <c r="I273" s="365"/>
      <c r="J273" s="366"/>
      <c r="K273" s="367"/>
      <c r="L273" s="178"/>
      <c r="M273" s="365"/>
      <c r="N273" s="366"/>
      <c r="O273" s="367"/>
    </row>
    <row r="274" spans="1:15" ht="14.1" customHeight="1">
      <c r="A274" s="103"/>
      <c r="B274" s="104" t="s">
        <v>28</v>
      </c>
      <c r="C274" s="103">
        <v>4</v>
      </c>
      <c r="D274" s="160"/>
      <c r="E274" s="362"/>
      <c r="F274" s="363"/>
      <c r="G274" s="364"/>
      <c r="H274" s="105"/>
      <c r="I274" s="308"/>
      <c r="J274" s="315"/>
      <c r="K274" s="316"/>
      <c r="L274" s="178"/>
      <c r="M274" s="365"/>
      <c r="N274" s="366"/>
      <c r="O274" s="367"/>
    </row>
    <row r="275" spans="1:15" ht="14.1" customHeight="1">
      <c r="A275" s="103"/>
      <c r="B275" s="104" t="s">
        <v>29</v>
      </c>
      <c r="C275" s="103">
        <v>5</v>
      </c>
      <c r="D275" s="105"/>
      <c r="E275" s="308"/>
      <c r="F275" s="315"/>
      <c r="G275" s="316"/>
      <c r="H275" s="105"/>
      <c r="I275" s="308"/>
      <c r="J275" s="315"/>
      <c r="K275" s="316"/>
      <c r="L275" s="105"/>
      <c r="M275" s="308"/>
      <c r="N275" s="309"/>
      <c r="O275" s="310"/>
    </row>
    <row r="276" spans="1:15" ht="14.1" customHeight="1">
      <c r="A276" s="103">
        <v>10</v>
      </c>
      <c r="B276" s="104" t="s">
        <v>30</v>
      </c>
      <c r="C276" s="103">
        <v>6</v>
      </c>
      <c r="D276" s="105"/>
      <c r="E276" s="308"/>
      <c r="F276" s="315"/>
      <c r="G276" s="316"/>
      <c r="H276" s="105"/>
      <c r="I276" s="308"/>
      <c r="J276" s="315"/>
      <c r="K276" s="316"/>
      <c r="L276" s="105"/>
      <c r="M276" s="308"/>
      <c r="N276" s="315"/>
      <c r="O276" s="316"/>
    </row>
    <row r="277" spans="1:15" ht="14.1" customHeight="1">
      <c r="A277" s="103"/>
      <c r="B277" s="104" t="s">
        <v>31</v>
      </c>
      <c r="C277" s="103">
        <v>7</v>
      </c>
      <c r="D277" s="160" t="s">
        <v>60</v>
      </c>
      <c r="E277" s="362" t="s">
        <v>60</v>
      </c>
      <c r="F277" s="363"/>
      <c r="G277" s="364"/>
      <c r="H277" s="105"/>
      <c r="I277" s="308"/>
      <c r="J277" s="315"/>
      <c r="K277" s="316"/>
      <c r="L277" s="105"/>
      <c r="M277" s="308"/>
      <c r="N277" s="315"/>
      <c r="O277" s="316"/>
    </row>
    <row r="278" spans="1:15" ht="14.1" customHeight="1">
      <c r="A278" s="103"/>
      <c r="B278" s="104" t="s">
        <v>32</v>
      </c>
      <c r="C278" s="103">
        <v>8</v>
      </c>
      <c r="D278" s="105"/>
      <c r="E278" s="308"/>
      <c r="F278" s="315"/>
      <c r="G278" s="316"/>
      <c r="H278" s="105"/>
      <c r="I278" s="308"/>
      <c r="J278" s="315"/>
      <c r="K278" s="316"/>
      <c r="L278" s="105"/>
      <c r="M278" s="308"/>
      <c r="N278" s="315"/>
      <c r="O278" s="316"/>
    </row>
    <row r="279" spans="1:15" ht="14.1" customHeight="1">
      <c r="A279" s="103"/>
      <c r="B279" s="104" t="s">
        <v>33</v>
      </c>
      <c r="C279" s="103">
        <v>9</v>
      </c>
      <c r="D279" s="160"/>
      <c r="E279" s="362"/>
      <c r="F279" s="363"/>
      <c r="G279" s="364"/>
      <c r="H279" s="105"/>
      <c r="I279" s="308"/>
      <c r="J279" s="315"/>
      <c r="K279" s="316"/>
      <c r="L279" s="105"/>
      <c r="M279" s="308"/>
      <c r="N279" s="315"/>
      <c r="O279" s="316"/>
    </row>
    <row r="280" spans="1:15" ht="14.1" customHeight="1">
      <c r="A280" s="103"/>
      <c r="B280" s="104" t="s">
        <v>34</v>
      </c>
      <c r="C280" s="103">
        <v>10</v>
      </c>
      <c r="D280" s="105"/>
      <c r="E280" s="308"/>
      <c r="F280" s="315"/>
      <c r="G280" s="316"/>
      <c r="H280" s="105"/>
      <c r="I280" s="308"/>
      <c r="J280" s="315"/>
      <c r="K280" s="316"/>
      <c r="L280" s="105"/>
      <c r="M280" s="308"/>
      <c r="N280" s="315"/>
      <c r="O280" s="316"/>
    </row>
    <row r="281" spans="1:15" ht="14.1" customHeight="1">
      <c r="A281" s="103">
        <v>11</v>
      </c>
      <c r="B281" s="104" t="s">
        <v>35</v>
      </c>
      <c r="C281" s="103">
        <v>11</v>
      </c>
      <c r="D281" s="105"/>
      <c r="E281" s="308"/>
      <c r="F281" s="315"/>
      <c r="G281" s="316"/>
      <c r="H281" s="105"/>
      <c r="I281" s="308"/>
      <c r="J281" s="315"/>
      <c r="K281" s="316"/>
      <c r="L281" s="105"/>
      <c r="M281" s="308"/>
      <c r="N281" s="315"/>
      <c r="O281" s="316"/>
    </row>
    <row r="282" spans="1:15" ht="14.1" customHeight="1">
      <c r="A282" s="103"/>
      <c r="B282" s="104" t="s">
        <v>36</v>
      </c>
      <c r="C282" s="103">
        <v>12</v>
      </c>
      <c r="D282" s="105"/>
      <c r="E282" s="308"/>
      <c r="F282" s="315"/>
      <c r="G282" s="316"/>
      <c r="H282" s="105"/>
      <c r="I282" s="308"/>
      <c r="J282" s="315"/>
      <c r="K282" s="316"/>
      <c r="L282" s="105"/>
      <c r="M282" s="308"/>
      <c r="N282" s="315"/>
      <c r="O282" s="316"/>
    </row>
    <row r="283" spans="1:15" ht="14.1" customHeight="1">
      <c r="A283" s="103"/>
      <c r="B283" s="104" t="s">
        <v>37</v>
      </c>
      <c r="C283" s="103">
        <v>13</v>
      </c>
      <c r="D283" s="105"/>
      <c r="E283" s="308"/>
      <c r="F283" s="315"/>
      <c r="G283" s="316"/>
      <c r="H283" s="105"/>
      <c r="I283" s="308"/>
      <c r="J283" s="315"/>
      <c r="K283" s="316"/>
      <c r="L283" s="105"/>
      <c r="M283" s="308"/>
      <c r="N283" s="315"/>
      <c r="O283" s="316"/>
    </row>
    <row r="284" spans="1:15" ht="14.1" customHeight="1">
      <c r="A284" s="103"/>
      <c r="B284" s="104" t="s">
        <v>38</v>
      </c>
      <c r="C284" s="103">
        <v>14</v>
      </c>
      <c r="D284" s="105"/>
      <c r="E284" s="308"/>
      <c r="F284" s="315"/>
      <c r="G284" s="316"/>
      <c r="H284" s="105"/>
      <c r="I284" s="308"/>
      <c r="J284" s="315"/>
      <c r="K284" s="316"/>
      <c r="L284" s="105"/>
      <c r="M284" s="308"/>
      <c r="N284" s="315"/>
      <c r="O284" s="316"/>
    </row>
    <row r="285" spans="1:15" ht="14.1" customHeight="1">
      <c r="A285" s="103">
        <v>12</v>
      </c>
      <c r="B285" s="104" t="s">
        <v>26</v>
      </c>
      <c r="C285" s="103">
        <v>15</v>
      </c>
      <c r="D285" s="105"/>
      <c r="E285" s="308"/>
      <c r="F285" s="315"/>
      <c r="G285" s="316"/>
      <c r="H285" s="105"/>
      <c r="I285" s="308"/>
      <c r="J285" s="315"/>
      <c r="K285" s="316"/>
      <c r="L285" s="105"/>
      <c r="M285" s="308"/>
      <c r="N285" s="315"/>
      <c r="O285" s="316"/>
    </row>
    <row r="286" spans="1:15" ht="14.1" customHeight="1">
      <c r="A286" s="103"/>
      <c r="B286" s="104" t="s">
        <v>27</v>
      </c>
      <c r="C286" s="103">
        <v>16</v>
      </c>
      <c r="D286" s="105"/>
      <c r="E286" s="308"/>
      <c r="F286" s="315"/>
      <c r="G286" s="316"/>
      <c r="H286" s="105"/>
      <c r="I286" s="308"/>
      <c r="J286" s="315"/>
      <c r="K286" s="316"/>
      <c r="L286" s="105"/>
      <c r="M286" s="308"/>
      <c r="N286" s="315"/>
      <c r="O286" s="316"/>
    </row>
    <row r="287" spans="1:15" ht="14.1" customHeight="1">
      <c r="A287" s="103"/>
      <c r="B287" s="104" t="s">
        <v>28</v>
      </c>
      <c r="C287" s="103">
        <v>17</v>
      </c>
      <c r="D287" s="105"/>
      <c r="E287" s="308"/>
      <c r="F287" s="315"/>
      <c r="G287" s="316"/>
      <c r="H287" s="105" t="s">
        <v>61</v>
      </c>
      <c r="I287" s="308" t="s">
        <v>61</v>
      </c>
      <c r="J287" s="315"/>
      <c r="K287" s="316"/>
      <c r="L287" s="105"/>
      <c r="M287" s="308"/>
      <c r="N287" s="315"/>
      <c r="O287" s="316"/>
    </row>
    <row r="288" spans="1:15" ht="14.1" customHeight="1">
      <c r="A288" s="103"/>
      <c r="B288" s="104" t="s">
        <v>39</v>
      </c>
      <c r="C288" s="103">
        <v>18</v>
      </c>
      <c r="D288" s="105"/>
      <c r="E288" s="308"/>
      <c r="F288" s="315"/>
      <c r="G288" s="316"/>
      <c r="H288" s="105" t="s">
        <v>87</v>
      </c>
      <c r="I288" s="308" t="s">
        <v>87</v>
      </c>
      <c r="J288" s="315"/>
      <c r="K288" s="316"/>
      <c r="L288" s="105"/>
      <c r="M288" s="308"/>
      <c r="N288" s="315"/>
      <c r="O288" s="316"/>
    </row>
    <row r="289" spans="1:15" ht="14.1" customHeight="1">
      <c r="A289" s="103">
        <v>1</v>
      </c>
      <c r="B289" s="104" t="s">
        <v>40</v>
      </c>
      <c r="C289" s="103">
        <v>19</v>
      </c>
      <c r="D289" s="134" t="s">
        <v>63</v>
      </c>
      <c r="E289" s="368" t="s">
        <v>63</v>
      </c>
      <c r="F289" s="369"/>
      <c r="G289" s="370"/>
      <c r="H289" s="134" t="s">
        <v>63</v>
      </c>
      <c r="I289" s="368" t="s">
        <v>63</v>
      </c>
      <c r="J289" s="369"/>
      <c r="K289" s="370"/>
      <c r="L289" s="134" t="s">
        <v>63</v>
      </c>
      <c r="M289" s="368" t="s">
        <v>63</v>
      </c>
      <c r="N289" s="369"/>
      <c r="O289" s="370"/>
    </row>
    <row r="290" spans="1:15" ht="14.1" customHeight="1">
      <c r="A290" s="103"/>
      <c r="B290" s="104" t="s">
        <v>41</v>
      </c>
      <c r="C290" s="103">
        <v>20</v>
      </c>
      <c r="D290" s="135" t="s">
        <v>64</v>
      </c>
      <c r="E290" s="371" t="s">
        <v>64</v>
      </c>
      <c r="F290" s="372"/>
      <c r="G290" s="373"/>
      <c r="H290" s="135" t="s">
        <v>64</v>
      </c>
      <c r="I290" s="371" t="s">
        <v>64</v>
      </c>
      <c r="J290" s="372"/>
      <c r="K290" s="373"/>
      <c r="L290" s="135" t="s">
        <v>64</v>
      </c>
      <c r="M290" s="371" t="s">
        <v>64</v>
      </c>
      <c r="N290" s="372"/>
      <c r="O290" s="373"/>
    </row>
    <row r="291" spans="1:15" ht="14.1" customHeight="1">
      <c r="A291" s="311" t="s">
        <v>42</v>
      </c>
      <c r="B291" s="311"/>
      <c r="C291" s="311"/>
      <c r="D291" s="106">
        <v>7</v>
      </c>
      <c r="E291" s="312">
        <v>7</v>
      </c>
      <c r="F291" s="313"/>
      <c r="G291" s="314"/>
      <c r="H291" s="106">
        <v>5</v>
      </c>
      <c r="I291" s="312">
        <v>5</v>
      </c>
      <c r="J291" s="313"/>
      <c r="K291" s="314"/>
      <c r="L291" s="106">
        <v>3</v>
      </c>
      <c r="M291" s="312">
        <v>3</v>
      </c>
      <c r="N291" s="313"/>
      <c r="O291" s="314"/>
    </row>
    <row r="292" spans="1:15" ht="14.1" customHeight="1">
      <c r="A292" s="311" t="s">
        <v>43</v>
      </c>
      <c r="B292" s="311"/>
      <c r="C292" s="311"/>
      <c r="D292" s="105">
        <f>IF(18-COUNTA(D271:D288)=0,"",IF(D289="","",18-COUNTA(D271:D288)))</f>
        <v>14</v>
      </c>
      <c r="E292" s="308">
        <f>IF(18-COUNTA(E271:E288)=0,"",IF(E289="","",18-COUNTA(E271:E288)))</f>
        <v>14</v>
      </c>
      <c r="F292" s="315"/>
      <c r="G292" s="316"/>
      <c r="H292" s="105">
        <f>IF(18-COUNTA(H271:H288)=0,"",IF(H289="","",18-COUNTA(H271:H288)))</f>
        <v>16</v>
      </c>
      <c r="I292" s="308">
        <f>IF(18-COUNTA(I271:I288)=0,"",IF(I289="","",18-COUNTA(I271:I288)))</f>
        <v>16</v>
      </c>
      <c r="J292" s="315"/>
      <c r="K292" s="316"/>
      <c r="L292" s="105">
        <f>IF(18-COUNTA(L271:L288)=0,"",IF(L289="","",18-COUNTA(L271:L288)))</f>
        <v>18</v>
      </c>
      <c r="M292" s="308">
        <f>IF(18-COUNTA(M271:M288)=0,"",IF(M289="","",18-COUNTA(M271:M288)))</f>
        <v>18</v>
      </c>
      <c r="N292" s="315"/>
      <c r="O292" s="316"/>
    </row>
    <row r="293" spans="1:15" ht="14.1" customHeight="1">
      <c r="A293" s="432" t="s">
        <v>44</v>
      </c>
      <c r="B293" s="436" t="s">
        <v>45</v>
      </c>
      <c r="C293" s="437"/>
      <c r="D293" s="327" t="s">
        <v>88</v>
      </c>
      <c r="E293" s="318"/>
      <c r="F293" s="109">
        <v>4</v>
      </c>
      <c r="G293" s="162">
        <v>3.5</v>
      </c>
      <c r="H293" s="327" t="s">
        <v>89</v>
      </c>
      <c r="I293" s="318"/>
      <c r="J293" s="109">
        <v>4</v>
      </c>
      <c r="K293" s="162">
        <v>4</v>
      </c>
      <c r="L293" s="327" t="s">
        <v>89</v>
      </c>
      <c r="M293" s="318"/>
      <c r="N293" s="109">
        <v>2</v>
      </c>
      <c r="O293" s="162">
        <v>2</v>
      </c>
    </row>
    <row r="294" spans="1:15" ht="14.1" customHeight="1">
      <c r="A294" s="433"/>
      <c r="B294" s="438"/>
      <c r="C294" s="439"/>
      <c r="D294" s="374" t="s">
        <v>90</v>
      </c>
      <c r="E294" s="374"/>
      <c r="F294" s="109">
        <v>4</v>
      </c>
      <c r="G294" s="136">
        <v>3.5</v>
      </c>
      <c r="H294" s="374" t="s">
        <v>68</v>
      </c>
      <c r="I294" s="374"/>
      <c r="J294" s="109">
        <v>4</v>
      </c>
      <c r="K294" s="136">
        <v>4</v>
      </c>
      <c r="L294" s="374" t="s">
        <v>91</v>
      </c>
      <c r="M294" s="374"/>
      <c r="N294" s="109">
        <v>4</v>
      </c>
      <c r="O294" s="136">
        <v>4</v>
      </c>
    </row>
    <row r="295" spans="1:15" ht="14.1" customHeight="1">
      <c r="A295" s="433"/>
      <c r="B295" s="438"/>
      <c r="C295" s="439"/>
      <c r="D295" s="321"/>
      <c r="E295" s="322"/>
      <c r="F295" s="109"/>
      <c r="G295" s="136"/>
      <c r="H295" s="321"/>
      <c r="I295" s="322"/>
      <c r="J295" s="109"/>
      <c r="K295" s="136"/>
      <c r="L295" s="321" t="s">
        <v>92</v>
      </c>
      <c r="M295" s="322"/>
      <c r="N295" s="109">
        <v>4</v>
      </c>
      <c r="O295" s="136">
        <v>4</v>
      </c>
    </row>
    <row r="296" spans="1:15" ht="14.1" customHeight="1">
      <c r="A296" s="433"/>
      <c r="B296" s="438"/>
      <c r="C296" s="439"/>
      <c r="D296" s="321"/>
      <c r="E296" s="322"/>
      <c r="F296" s="136"/>
      <c r="G296" s="111"/>
      <c r="H296" s="321"/>
      <c r="I296" s="322"/>
      <c r="J296" s="136"/>
      <c r="K296" s="111"/>
      <c r="L296" s="317"/>
      <c r="M296" s="318"/>
      <c r="N296" s="111"/>
      <c r="O296" s="111"/>
    </row>
    <row r="297" spans="1:15" ht="14.1" customHeight="1">
      <c r="A297" s="433"/>
      <c r="B297" s="440"/>
      <c r="C297" s="441"/>
      <c r="D297" s="317"/>
      <c r="E297" s="318"/>
      <c r="F297" s="136"/>
      <c r="G297" s="111"/>
      <c r="H297" s="317"/>
      <c r="I297" s="318"/>
      <c r="J297" s="136"/>
      <c r="K297" s="111"/>
      <c r="L297" s="323"/>
      <c r="M297" s="324"/>
      <c r="N297" s="114"/>
      <c r="O297" s="115"/>
    </row>
    <row r="298" spans="1:15" ht="14.1" customHeight="1">
      <c r="A298" s="433"/>
      <c r="B298" s="442" t="s">
        <v>46</v>
      </c>
      <c r="C298" s="443"/>
      <c r="D298" s="327" t="s">
        <v>93</v>
      </c>
      <c r="E298" s="328"/>
      <c r="F298" s="121">
        <v>3</v>
      </c>
      <c r="G298" s="162">
        <v>2</v>
      </c>
      <c r="H298" s="385" t="s">
        <v>94</v>
      </c>
      <c r="I298" s="328"/>
      <c r="J298" s="281">
        <v>2</v>
      </c>
      <c r="K298" s="162">
        <v>1</v>
      </c>
      <c r="L298" s="321" t="s">
        <v>95</v>
      </c>
      <c r="M298" s="322"/>
      <c r="N298" s="109">
        <v>2</v>
      </c>
      <c r="O298" s="136">
        <v>2</v>
      </c>
    </row>
    <row r="299" spans="1:15" ht="14.1" customHeight="1">
      <c r="A299" s="433"/>
      <c r="B299" s="444"/>
      <c r="C299" s="445"/>
      <c r="D299" s="374" t="s">
        <v>72</v>
      </c>
      <c r="E299" s="318"/>
      <c r="F299" s="111">
        <v>4</v>
      </c>
      <c r="G299" s="136">
        <v>2</v>
      </c>
      <c r="H299" s="374" t="s">
        <v>96</v>
      </c>
      <c r="I299" s="318"/>
      <c r="J299" s="111">
        <v>2</v>
      </c>
      <c r="K299" s="136">
        <v>1</v>
      </c>
      <c r="L299" s="317" t="s">
        <v>96</v>
      </c>
      <c r="M299" s="318"/>
      <c r="N299" s="111">
        <v>2</v>
      </c>
      <c r="O299" s="136">
        <v>1</v>
      </c>
    </row>
    <row r="300" spans="1:15" ht="14.1" customHeight="1">
      <c r="A300" s="433"/>
      <c r="B300" s="444"/>
      <c r="C300" s="445"/>
      <c r="D300" s="321" t="s">
        <v>70</v>
      </c>
      <c r="E300" s="322"/>
      <c r="F300" s="109">
        <v>2</v>
      </c>
      <c r="G300" s="136">
        <v>1</v>
      </c>
      <c r="H300" s="321" t="s">
        <v>66</v>
      </c>
      <c r="I300" s="322"/>
      <c r="J300" s="109">
        <v>4</v>
      </c>
      <c r="K300" s="136">
        <v>4</v>
      </c>
      <c r="L300" s="321" t="s">
        <v>97</v>
      </c>
      <c r="M300" s="322"/>
      <c r="N300" s="109">
        <v>2</v>
      </c>
      <c r="O300" s="136">
        <v>2</v>
      </c>
    </row>
    <row r="301" spans="1:15" ht="14.1" customHeight="1">
      <c r="A301" s="433"/>
      <c r="B301" s="444"/>
      <c r="C301" s="445"/>
      <c r="D301" s="321" t="s">
        <v>98</v>
      </c>
      <c r="E301" s="322"/>
      <c r="F301" s="109">
        <v>2</v>
      </c>
      <c r="G301" s="136">
        <v>1</v>
      </c>
      <c r="H301" s="321" t="s">
        <v>99</v>
      </c>
      <c r="I301" s="322"/>
      <c r="J301" s="109">
        <v>4</v>
      </c>
      <c r="K301" s="136">
        <v>3.5</v>
      </c>
      <c r="L301" s="321" t="s">
        <v>100</v>
      </c>
      <c r="M301" s="322"/>
      <c r="N301" s="109">
        <v>4</v>
      </c>
      <c r="O301" s="136">
        <v>4</v>
      </c>
    </row>
    <row r="302" spans="1:15" ht="14.1" customHeight="1">
      <c r="A302" s="433"/>
      <c r="B302" s="444"/>
      <c r="C302" s="445"/>
      <c r="D302" s="321" t="s">
        <v>101</v>
      </c>
      <c r="E302" s="322"/>
      <c r="F302" s="109">
        <v>2</v>
      </c>
      <c r="G302" s="136">
        <v>2</v>
      </c>
      <c r="H302" s="321" t="s">
        <v>102</v>
      </c>
      <c r="I302" s="322"/>
      <c r="J302" s="109">
        <v>4</v>
      </c>
      <c r="K302" s="136">
        <v>3.5</v>
      </c>
      <c r="L302" s="321" t="s">
        <v>103</v>
      </c>
      <c r="M302" s="322"/>
      <c r="N302" s="109">
        <v>4</v>
      </c>
      <c r="O302" s="136">
        <v>4</v>
      </c>
    </row>
    <row r="303" spans="1:15" ht="14.1" customHeight="1">
      <c r="A303" s="433"/>
      <c r="B303" s="444"/>
      <c r="C303" s="445"/>
      <c r="D303" s="321" t="s">
        <v>104</v>
      </c>
      <c r="E303" s="322"/>
      <c r="F303" s="109">
        <v>2</v>
      </c>
      <c r="G303" s="136">
        <v>2</v>
      </c>
      <c r="H303" s="321" t="s">
        <v>105</v>
      </c>
      <c r="I303" s="322"/>
      <c r="J303" s="109">
        <v>4</v>
      </c>
      <c r="K303" s="136">
        <v>3.5</v>
      </c>
      <c r="L303" s="321"/>
      <c r="M303" s="322"/>
      <c r="N303" s="109"/>
      <c r="O303" s="136"/>
    </row>
    <row r="304" spans="1:15" ht="14.1" customHeight="1">
      <c r="A304" s="433"/>
      <c r="B304" s="444"/>
      <c r="C304" s="445"/>
      <c r="D304" s="321" t="s">
        <v>74</v>
      </c>
      <c r="E304" s="322"/>
      <c r="F304" s="109">
        <v>2</v>
      </c>
      <c r="G304" s="136">
        <v>2</v>
      </c>
      <c r="H304" s="321" t="s">
        <v>106</v>
      </c>
      <c r="I304" s="322"/>
      <c r="J304" s="109">
        <v>2</v>
      </c>
      <c r="K304" s="136">
        <v>2</v>
      </c>
      <c r="L304" s="321"/>
      <c r="M304" s="322"/>
      <c r="N304" s="109"/>
      <c r="O304" s="136"/>
    </row>
    <row r="305" spans="1:15" ht="14.1" customHeight="1">
      <c r="A305" s="433"/>
      <c r="B305" s="444"/>
      <c r="C305" s="445"/>
      <c r="D305" s="386"/>
      <c r="E305" s="386"/>
      <c r="F305" s="108"/>
      <c r="G305" s="109"/>
      <c r="H305" s="387"/>
      <c r="I305" s="387"/>
      <c r="J305" s="108"/>
      <c r="K305" s="109"/>
      <c r="L305" s="321"/>
      <c r="M305" s="322"/>
      <c r="N305" s="109"/>
      <c r="O305" s="136"/>
    </row>
    <row r="306" spans="1:15" ht="14.1" customHeight="1">
      <c r="A306" s="433"/>
      <c r="B306" s="444"/>
      <c r="C306" s="445"/>
      <c r="D306" s="321"/>
      <c r="E306" s="322"/>
      <c r="F306" s="109"/>
      <c r="G306" s="136"/>
      <c r="H306" s="321"/>
      <c r="I306" s="322"/>
      <c r="J306" s="109"/>
      <c r="K306" s="136"/>
      <c r="L306" s="321"/>
      <c r="M306" s="322"/>
      <c r="N306" s="108"/>
      <c r="O306" s="109"/>
    </row>
    <row r="307" spans="1:15" ht="14.1" customHeight="1">
      <c r="A307" s="434"/>
      <c r="B307" s="446"/>
      <c r="C307" s="447"/>
      <c r="D307" s="321"/>
      <c r="E307" s="322"/>
      <c r="F307" s="108"/>
      <c r="G307" s="109"/>
      <c r="H307" s="321"/>
      <c r="I307" s="322"/>
      <c r="J307" s="108"/>
      <c r="K307" s="109"/>
      <c r="L307" s="323"/>
      <c r="M307" s="324"/>
      <c r="N307" s="108"/>
      <c r="O307" s="109"/>
    </row>
    <row r="308" spans="1:15" ht="14.1" customHeight="1">
      <c r="A308" s="334" t="s">
        <v>47</v>
      </c>
      <c r="B308" s="335"/>
      <c r="C308" s="336"/>
      <c r="D308" s="106">
        <f>IF(SUM(F293:F307)=0,"",SUM(F293:F307))</f>
        <v>25</v>
      </c>
      <c r="E308" s="312">
        <f>IF((COUNTA(D271:D288)+SUM(G293:G307)+COUNTA(D290))=0,"",COUNTA(D271:D288)+SUM(G293:G307)+COUNTA(D290))</f>
        <v>24</v>
      </c>
      <c r="F308" s="313"/>
      <c r="G308" s="314"/>
      <c r="H308" s="106">
        <f>IF(SUM(J293:J307)=0,"",SUM(J293:J307))</f>
        <v>30</v>
      </c>
      <c r="I308" s="312">
        <f>IF((COUNTA(H271:H288)+SUM(K293:K307)+COUNTA(H290))=0,"",COUNTA(H271:H288)+SUM(K293:K307)+COUNTA(H290))</f>
        <v>29.5</v>
      </c>
      <c r="J308" s="313"/>
      <c r="K308" s="314"/>
      <c r="L308" s="106">
        <f>IF(SUM(N293:N307)=0,"",SUM(N293:N307))</f>
        <v>24</v>
      </c>
      <c r="M308" s="312">
        <f>IF((COUNTA(L271:L288)+SUM(O293:O307)+COUNTA(L290))=0,"",COUNTA(L271:L288)+SUM(O293:O307)+COUNTA(L290))</f>
        <v>24</v>
      </c>
      <c r="N308" s="313"/>
      <c r="O308" s="314"/>
    </row>
    <row r="309" spans="1:15" ht="14.1" customHeight="1">
      <c r="A309" s="118" t="s">
        <v>48</v>
      </c>
      <c r="B309" s="337" t="s">
        <v>49</v>
      </c>
      <c r="C309" s="338"/>
      <c r="D309" s="338"/>
      <c r="E309" s="338" t="s">
        <v>50</v>
      </c>
      <c r="F309" s="338"/>
      <c r="G309" s="338"/>
      <c r="H309" s="338"/>
      <c r="I309" s="339" t="s">
        <v>51</v>
      </c>
      <c r="J309" s="339"/>
      <c r="K309" s="339"/>
      <c r="L309" s="338" t="s">
        <v>52</v>
      </c>
      <c r="M309" s="338"/>
      <c r="N309" s="338"/>
      <c r="O309" s="340"/>
    </row>
    <row r="310" spans="1:15" ht="14.1" customHeight="1">
      <c r="A310" s="118" t="s">
        <v>53</v>
      </c>
      <c r="B310" s="341"/>
      <c r="C310" s="342"/>
      <c r="D310" s="342"/>
      <c r="E310" s="343"/>
      <c r="F310" s="343"/>
      <c r="G310" s="343"/>
      <c r="H310" s="343"/>
      <c r="I310" s="343"/>
      <c r="J310" s="343"/>
      <c r="K310" s="343"/>
      <c r="L310" s="343"/>
      <c r="M310" s="343"/>
      <c r="N310" s="343"/>
      <c r="O310" s="344"/>
    </row>
    <row r="311" spans="1:15" ht="14.1" customHeight="1">
      <c r="A311" s="118" t="s">
        <v>54</v>
      </c>
      <c r="B311" s="345"/>
      <c r="C311" s="346"/>
      <c r="D311" s="346"/>
      <c r="E311" s="346"/>
      <c r="F311" s="346"/>
      <c r="G311" s="346"/>
      <c r="H311" s="346"/>
      <c r="I311" s="346"/>
      <c r="J311" s="346"/>
      <c r="K311" s="346"/>
      <c r="L311" s="346"/>
      <c r="M311" s="346"/>
      <c r="N311" s="346"/>
      <c r="O311" s="347"/>
    </row>
    <row r="312" spans="1:15" ht="14.1" customHeight="1">
      <c r="A312" s="119" t="s">
        <v>55</v>
      </c>
      <c r="B312" s="348"/>
      <c r="C312" s="349"/>
      <c r="D312" s="349"/>
      <c r="E312" s="349"/>
      <c r="F312" s="349"/>
      <c r="G312" s="349"/>
      <c r="H312" s="349"/>
      <c r="I312" s="349"/>
      <c r="J312" s="349"/>
      <c r="K312" s="349"/>
      <c r="L312" s="349"/>
      <c r="M312" s="349"/>
      <c r="N312" s="349"/>
      <c r="O312" s="350"/>
    </row>
    <row r="313" spans="1:15">
      <c r="A313" s="285" t="s">
        <v>16</v>
      </c>
      <c r="B313" s="285"/>
      <c r="C313" s="285"/>
      <c r="D313" s="285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</row>
    <row r="314" spans="1:15" ht="20.25">
      <c r="A314" s="286" t="s">
        <v>17</v>
      </c>
      <c r="B314" s="286"/>
      <c r="C314" s="286"/>
      <c r="D314" s="286"/>
      <c r="E314" s="286"/>
      <c r="F314" s="286"/>
      <c r="G314" s="286"/>
      <c r="H314" s="286"/>
      <c r="I314" s="286"/>
      <c r="J314" s="286"/>
      <c r="K314" s="286"/>
      <c r="L314" s="286"/>
      <c r="M314" s="286"/>
      <c r="N314" s="286"/>
      <c r="O314" s="286"/>
    </row>
    <row r="315" spans="1:15">
      <c r="A315" s="287" t="s">
        <v>18</v>
      </c>
      <c r="B315" s="287"/>
      <c r="C315" s="287"/>
      <c r="D315" s="287"/>
      <c r="E315" s="288" t="s">
        <v>19</v>
      </c>
      <c r="F315" s="288"/>
      <c r="G315" s="288"/>
      <c r="H315" s="288"/>
      <c r="I315" s="288"/>
      <c r="J315" s="289" t="s">
        <v>20</v>
      </c>
      <c r="K315" s="289"/>
      <c r="L315" s="289"/>
      <c r="M315" s="289"/>
      <c r="N315" s="289"/>
      <c r="O315" s="289"/>
    </row>
    <row r="316" spans="1:15" ht="14.1" customHeight="1">
      <c r="A316" s="435"/>
      <c r="B316" s="435"/>
      <c r="C316" s="435"/>
      <c r="D316" s="151" t="s">
        <v>21</v>
      </c>
      <c r="E316" s="388" t="s">
        <v>21</v>
      </c>
      <c r="F316" s="389"/>
      <c r="G316" s="390"/>
      <c r="H316" s="151" t="s">
        <v>21</v>
      </c>
      <c r="I316" s="388" t="s">
        <v>21</v>
      </c>
      <c r="J316" s="389"/>
      <c r="K316" s="390"/>
      <c r="L316" s="151" t="s">
        <v>21</v>
      </c>
      <c r="M316" s="388" t="s">
        <v>21</v>
      </c>
      <c r="N316" s="389"/>
      <c r="O316" s="390"/>
    </row>
    <row r="317" spans="1:15" ht="14.1" customHeight="1">
      <c r="A317" s="435"/>
      <c r="B317" s="435"/>
      <c r="C317" s="435"/>
      <c r="D317" s="152" t="s">
        <v>22</v>
      </c>
      <c r="E317" s="391" t="s">
        <v>22</v>
      </c>
      <c r="F317" s="392"/>
      <c r="G317" s="393"/>
      <c r="H317" s="152" t="s">
        <v>22</v>
      </c>
      <c r="I317" s="391" t="s">
        <v>22</v>
      </c>
      <c r="J317" s="392"/>
      <c r="K317" s="393"/>
      <c r="L317" s="152" t="s">
        <v>22</v>
      </c>
      <c r="M317" s="391" t="s">
        <v>22</v>
      </c>
      <c r="N317" s="392"/>
      <c r="O317" s="393"/>
    </row>
    <row r="318" spans="1:15" ht="14.1" customHeight="1">
      <c r="A318" s="435"/>
      <c r="B318" s="435"/>
      <c r="C318" s="435"/>
      <c r="D318" s="152" t="s">
        <v>23</v>
      </c>
      <c r="E318" s="394" t="s">
        <v>23</v>
      </c>
      <c r="F318" s="395"/>
      <c r="G318" s="396"/>
      <c r="H318" s="153" t="s">
        <v>23</v>
      </c>
      <c r="I318" s="394" t="s">
        <v>23</v>
      </c>
      <c r="J318" s="395"/>
      <c r="K318" s="396"/>
      <c r="L318" s="153" t="s">
        <v>23</v>
      </c>
      <c r="M318" s="394" t="s">
        <v>23</v>
      </c>
      <c r="N318" s="395"/>
      <c r="O318" s="396"/>
    </row>
    <row r="319" spans="1:15" ht="14.1" customHeight="1">
      <c r="A319" s="435"/>
      <c r="B319" s="435"/>
      <c r="C319" s="435"/>
      <c r="D319" s="152">
        <v>2</v>
      </c>
      <c r="E319" s="394">
        <v>2</v>
      </c>
      <c r="F319" s="395"/>
      <c r="G319" s="396"/>
      <c r="H319" s="153">
        <v>2</v>
      </c>
      <c r="I319" s="394">
        <v>2</v>
      </c>
      <c r="J319" s="395"/>
      <c r="K319" s="396"/>
      <c r="L319" s="153">
        <v>2</v>
      </c>
      <c r="M319" s="394">
        <v>2</v>
      </c>
      <c r="N319" s="395"/>
      <c r="O319" s="396"/>
    </row>
    <row r="320" spans="1:15" ht="14.1" customHeight="1">
      <c r="A320" s="435"/>
      <c r="B320" s="435"/>
      <c r="C320" s="435"/>
      <c r="D320" s="152">
        <v>3</v>
      </c>
      <c r="E320" s="394">
        <v>3</v>
      </c>
      <c r="F320" s="395"/>
      <c r="G320" s="396"/>
      <c r="H320" s="153">
        <v>3</v>
      </c>
      <c r="I320" s="394">
        <v>3</v>
      </c>
      <c r="J320" s="395"/>
      <c r="K320" s="396"/>
      <c r="L320" s="153">
        <v>3</v>
      </c>
      <c r="M320" s="394">
        <v>3</v>
      </c>
      <c r="N320" s="395"/>
      <c r="O320" s="396"/>
    </row>
    <row r="321" spans="1:15" ht="14.1" customHeight="1">
      <c r="A321" s="435"/>
      <c r="B321" s="435"/>
      <c r="C321" s="435"/>
      <c r="D321" s="152">
        <v>1</v>
      </c>
      <c r="E321" s="397">
        <v>2</v>
      </c>
      <c r="F321" s="398"/>
      <c r="G321" s="399"/>
      <c r="H321" s="154">
        <v>3</v>
      </c>
      <c r="I321" s="397">
        <v>4</v>
      </c>
      <c r="J321" s="398"/>
      <c r="K321" s="399"/>
      <c r="L321" s="154">
        <v>5</v>
      </c>
      <c r="M321" s="397">
        <v>6</v>
      </c>
      <c r="N321" s="398"/>
      <c r="O321" s="399"/>
    </row>
    <row r="322" spans="1:15" ht="14.1" customHeight="1">
      <c r="A322" s="435"/>
      <c r="B322" s="435"/>
      <c r="C322" s="435"/>
      <c r="D322" s="159"/>
      <c r="E322" s="400"/>
      <c r="F322" s="401"/>
      <c r="G322" s="402"/>
      <c r="H322" s="282"/>
      <c r="I322" s="403"/>
      <c r="J322" s="404"/>
      <c r="K322" s="405"/>
      <c r="L322" s="212"/>
      <c r="M322" s="403"/>
      <c r="N322" s="404"/>
      <c r="O322" s="405"/>
    </row>
    <row r="323" spans="1:15" ht="14.1" customHeight="1">
      <c r="A323" s="103">
        <v>9</v>
      </c>
      <c r="B323" s="104" t="s">
        <v>24</v>
      </c>
      <c r="C323" s="103">
        <v>1</v>
      </c>
      <c r="D323" s="105" t="s">
        <v>86</v>
      </c>
      <c r="E323" s="308" t="s">
        <v>86</v>
      </c>
      <c r="F323" s="366"/>
      <c r="G323" s="367"/>
      <c r="H323" s="105" t="s">
        <v>86</v>
      </c>
      <c r="I323" s="308" t="s">
        <v>86</v>
      </c>
      <c r="J323" s="366"/>
      <c r="K323" s="367"/>
      <c r="L323" s="105" t="s">
        <v>86</v>
      </c>
      <c r="M323" s="308" t="s">
        <v>86</v>
      </c>
      <c r="N323" s="366"/>
      <c r="O323" s="367"/>
    </row>
    <row r="324" spans="1:15" ht="14.1" customHeight="1">
      <c r="A324" s="103"/>
      <c r="B324" s="104" t="s">
        <v>26</v>
      </c>
      <c r="C324" s="103">
        <v>2</v>
      </c>
      <c r="D324" s="178" t="s">
        <v>86</v>
      </c>
      <c r="E324" s="365" t="s">
        <v>86</v>
      </c>
      <c r="F324" s="366"/>
      <c r="G324" s="367"/>
      <c r="H324" s="178" t="s">
        <v>86</v>
      </c>
      <c r="I324" s="365" t="s">
        <v>86</v>
      </c>
      <c r="J324" s="366"/>
      <c r="K324" s="367"/>
      <c r="L324" s="178" t="s">
        <v>86</v>
      </c>
      <c r="M324" s="365" t="s">
        <v>86</v>
      </c>
      <c r="N324" s="366"/>
      <c r="O324" s="367"/>
    </row>
    <row r="325" spans="1:15" ht="14.1" customHeight="1">
      <c r="A325" s="103"/>
      <c r="B325" s="104" t="s">
        <v>27</v>
      </c>
      <c r="C325" s="103">
        <v>3</v>
      </c>
      <c r="D325" s="178" t="s">
        <v>86</v>
      </c>
      <c r="E325" s="365" t="s">
        <v>86</v>
      </c>
      <c r="F325" s="366"/>
      <c r="G325" s="367"/>
      <c r="H325" s="178" t="s">
        <v>86</v>
      </c>
      <c r="I325" s="365" t="s">
        <v>86</v>
      </c>
      <c r="J325" s="366"/>
      <c r="K325" s="367"/>
      <c r="L325" s="178" t="s">
        <v>86</v>
      </c>
      <c r="M325" s="365" t="s">
        <v>86</v>
      </c>
      <c r="N325" s="366"/>
      <c r="O325" s="367"/>
    </row>
    <row r="326" spans="1:15" ht="14.1" customHeight="1">
      <c r="A326" s="103"/>
      <c r="B326" s="104" t="s">
        <v>28</v>
      </c>
      <c r="C326" s="103">
        <v>4</v>
      </c>
      <c r="D326" s="178"/>
      <c r="E326" s="365"/>
      <c r="F326" s="366"/>
      <c r="G326" s="367"/>
      <c r="H326" s="105"/>
      <c r="I326" s="308"/>
      <c r="J326" s="315"/>
      <c r="K326" s="316"/>
      <c r="L326" s="178"/>
      <c r="M326" s="365"/>
      <c r="N326" s="366"/>
      <c r="O326" s="367"/>
    </row>
    <row r="327" spans="1:15" ht="14.1" customHeight="1">
      <c r="A327" s="103"/>
      <c r="B327" s="104" t="s">
        <v>29</v>
      </c>
      <c r="C327" s="103">
        <v>5</v>
      </c>
      <c r="D327" s="105"/>
      <c r="E327" s="308"/>
      <c r="F327" s="309"/>
      <c r="G327" s="310"/>
      <c r="H327" s="105"/>
      <c r="I327" s="308"/>
      <c r="J327" s="315"/>
      <c r="K327" s="316"/>
      <c r="L327" s="105"/>
      <c r="M327" s="308"/>
      <c r="N327" s="315"/>
      <c r="O327" s="316"/>
    </row>
    <row r="328" spans="1:15" ht="14.1" customHeight="1">
      <c r="A328" s="103">
        <v>10</v>
      </c>
      <c r="B328" s="104" t="s">
        <v>30</v>
      </c>
      <c r="C328" s="103">
        <v>6</v>
      </c>
      <c r="D328" s="105"/>
      <c r="E328" s="308"/>
      <c r="F328" s="315"/>
      <c r="G328" s="316"/>
      <c r="H328" s="105"/>
      <c r="I328" s="308"/>
      <c r="J328" s="315"/>
      <c r="K328" s="316"/>
      <c r="L328" s="105"/>
      <c r="M328" s="308"/>
      <c r="N328" s="315"/>
      <c r="O328" s="316"/>
    </row>
    <row r="329" spans="1:15" ht="14.1" customHeight="1">
      <c r="A329" s="103"/>
      <c r="B329" s="104" t="s">
        <v>31</v>
      </c>
      <c r="C329" s="103">
        <v>7</v>
      </c>
      <c r="D329" s="105"/>
      <c r="E329" s="308"/>
      <c r="F329" s="315"/>
      <c r="G329" s="316"/>
      <c r="H329" s="105"/>
      <c r="I329" s="308"/>
      <c r="J329" s="315"/>
      <c r="K329" s="316"/>
      <c r="L329" s="105"/>
      <c r="M329" s="308"/>
      <c r="N329" s="315"/>
      <c r="O329" s="316"/>
    </row>
    <row r="330" spans="1:15" ht="14.1" customHeight="1">
      <c r="A330" s="103"/>
      <c r="B330" s="104" t="s">
        <v>32</v>
      </c>
      <c r="C330" s="103">
        <v>8</v>
      </c>
      <c r="D330" s="105"/>
      <c r="E330" s="308"/>
      <c r="F330" s="315"/>
      <c r="G330" s="316"/>
      <c r="H330" s="105"/>
      <c r="I330" s="308"/>
      <c r="J330" s="315"/>
      <c r="K330" s="316"/>
      <c r="L330" s="105"/>
      <c r="M330" s="308"/>
      <c r="N330" s="315"/>
      <c r="O330" s="316"/>
    </row>
    <row r="331" spans="1:15" ht="14.1" customHeight="1">
      <c r="A331" s="103"/>
      <c r="B331" s="104" t="s">
        <v>33</v>
      </c>
      <c r="C331" s="103">
        <v>9</v>
      </c>
      <c r="D331" s="105"/>
      <c r="E331" s="308"/>
      <c r="F331" s="315"/>
      <c r="G331" s="316"/>
      <c r="H331" s="105"/>
      <c r="I331" s="308"/>
      <c r="J331" s="315"/>
      <c r="K331" s="316"/>
      <c r="L331" s="105"/>
      <c r="M331" s="308"/>
      <c r="N331" s="315"/>
      <c r="O331" s="316"/>
    </row>
    <row r="332" spans="1:15" ht="14.1" customHeight="1">
      <c r="A332" s="103"/>
      <c r="B332" s="104" t="s">
        <v>34</v>
      </c>
      <c r="C332" s="103">
        <v>10</v>
      </c>
      <c r="D332" s="105"/>
      <c r="E332" s="308"/>
      <c r="F332" s="315"/>
      <c r="G332" s="316"/>
      <c r="H332" s="105"/>
      <c r="I332" s="308"/>
      <c r="J332" s="315"/>
      <c r="K332" s="316"/>
      <c r="L332" s="105"/>
      <c r="M332" s="308"/>
      <c r="N332" s="315"/>
      <c r="O332" s="316"/>
    </row>
    <row r="333" spans="1:15" ht="14.1" customHeight="1">
      <c r="A333" s="103">
        <v>11</v>
      </c>
      <c r="B333" s="104" t="s">
        <v>35</v>
      </c>
      <c r="C333" s="103">
        <v>11</v>
      </c>
      <c r="D333" s="105"/>
      <c r="E333" s="308"/>
      <c r="F333" s="315"/>
      <c r="G333" s="316"/>
      <c r="H333" s="105"/>
      <c r="I333" s="308"/>
      <c r="J333" s="315"/>
      <c r="K333" s="316"/>
      <c r="L333" s="105"/>
      <c r="M333" s="308"/>
      <c r="N333" s="315"/>
      <c r="O333" s="316"/>
    </row>
    <row r="334" spans="1:15" ht="14.1" customHeight="1">
      <c r="A334" s="103"/>
      <c r="B334" s="104" t="s">
        <v>36</v>
      </c>
      <c r="C334" s="103">
        <v>12</v>
      </c>
      <c r="D334" s="105"/>
      <c r="E334" s="308"/>
      <c r="F334" s="315"/>
      <c r="G334" s="316"/>
      <c r="H334" s="226"/>
      <c r="I334" s="406"/>
      <c r="J334" s="407"/>
      <c r="K334" s="408"/>
      <c r="L334" s="105"/>
      <c r="M334" s="308"/>
      <c r="N334" s="315"/>
      <c r="O334" s="316"/>
    </row>
    <row r="335" spans="1:15" ht="14.1" customHeight="1">
      <c r="A335" s="103"/>
      <c r="B335" s="104" t="s">
        <v>37</v>
      </c>
      <c r="C335" s="103">
        <v>13</v>
      </c>
      <c r="D335" s="105"/>
      <c r="E335" s="308"/>
      <c r="F335" s="315"/>
      <c r="G335" s="316"/>
      <c r="H335" s="105"/>
      <c r="I335" s="308"/>
      <c r="J335" s="315"/>
      <c r="K335" s="316"/>
      <c r="L335" s="105"/>
      <c r="M335" s="308"/>
      <c r="N335" s="315"/>
      <c r="O335" s="316"/>
    </row>
    <row r="336" spans="1:15" ht="14.1" customHeight="1">
      <c r="A336" s="103"/>
      <c r="B336" s="104" t="s">
        <v>38</v>
      </c>
      <c r="C336" s="103">
        <v>14</v>
      </c>
      <c r="D336" s="105"/>
      <c r="E336" s="308"/>
      <c r="F336" s="315"/>
      <c r="G336" s="316"/>
      <c r="H336" s="105"/>
      <c r="I336" s="308"/>
      <c r="J336" s="315"/>
      <c r="K336" s="316"/>
      <c r="L336" s="105"/>
      <c r="M336" s="308"/>
      <c r="N336" s="315"/>
      <c r="O336" s="316"/>
    </row>
    <row r="337" spans="1:15" ht="14.1" customHeight="1">
      <c r="A337" s="103">
        <v>12</v>
      </c>
      <c r="B337" s="104" t="s">
        <v>26</v>
      </c>
      <c r="C337" s="103">
        <v>15</v>
      </c>
      <c r="D337" s="105"/>
      <c r="E337" s="308"/>
      <c r="F337" s="315"/>
      <c r="G337" s="316"/>
      <c r="H337" s="105"/>
      <c r="I337" s="308"/>
      <c r="J337" s="315"/>
      <c r="K337" s="316"/>
      <c r="L337" s="105"/>
      <c r="M337" s="308"/>
      <c r="N337" s="315"/>
      <c r="O337" s="316"/>
    </row>
    <row r="338" spans="1:15" ht="14.1" customHeight="1">
      <c r="A338" s="103"/>
      <c r="B338" s="104" t="s">
        <v>27</v>
      </c>
      <c r="C338" s="103">
        <v>16</v>
      </c>
      <c r="D338" s="105"/>
      <c r="E338" s="308"/>
      <c r="F338" s="315"/>
      <c r="G338" s="316"/>
      <c r="H338" s="226"/>
      <c r="I338" s="406"/>
      <c r="J338" s="407"/>
      <c r="K338" s="408"/>
      <c r="L338" s="105"/>
      <c r="M338" s="308"/>
      <c r="N338" s="315"/>
      <c r="O338" s="316"/>
    </row>
    <row r="339" spans="1:15" ht="14.1" customHeight="1">
      <c r="A339" s="103"/>
      <c r="B339" s="104" t="s">
        <v>28</v>
      </c>
      <c r="C339" s="103">
        <v>17</v>
      </c>
      <c r="D339" s="105"/>
      <c r="E339" s="308"/>
      <c r="F339" s="315"/>
      <c r="G339" s="316"/>
      <c r="H339" s="105"/>
      <c r="I339" s="308"/>
      <c r="J339" s="315"/>
      <c r="K339" s="316"/>
      <c r="L339" s="105"/>
      <c r="M339" s="308"/>
      <c r="N339" s="315"/>
      <c r="O339" s="316"/>
    </row>
    <row r="340" spans="1:15" ht="14.1" customHeight="1">
      <c r="A340" s="103"/>
      <c r="B340" s="104" t="s">
        <v>39</v>
      </c>
      <c r="C340" s="103">
        <v>18</v>
      </c>
      <c r="D340" s="105"/>
      <c r="E340" s="308"/>
      <c r="F340" s="315"/>
      <c r="G340" s="316"/>
      <c r="H340" s="105"/>
      <c r="I340" s="308"/>
      <c r="J340" s="315"/>
      <c r="K340" s="316"/>
      <c r="L340" s="105"/>
      <c r="M340" s="308"/>
      <c r="N340" s="315"/>
      <c r="O340" s="316"/>
    </row>
    <row r="341" spans="1:15" ht="14.1" customHeight="1">
      <c r="A341" s="103">
        <v>1</v>
      </c>
      <c r="B341" s="104" t="s">
        <v>40</v>
      </c>
      <c r="C341" s="103">
        <v>19</v>
      </c>
      <c r="D341" s="134" t="s">
        <v>63</v>
      </c>
      <c r="E341" s="368" t="s">
        <v>63</v>
      </c>
      <c r="F341" s="369"/>
      <c r="G341" s="370"/>
      <c r="H341" s="134" t="s">
        <v>63</v>
      </c>
      <c r="I341" s="368" t="s">
        <v>63</v>
      </c>
      <c r="J341" s="369"/>
      <c r="K341" s="370"/>
      <c r="L341" s="134" t="s">
        <v>63</v>
      </c>
      <c r="M341" s="368" t="s">
        <v>63</v>
      </c>
      <c r="N341" s="369"/>
      <c r="O341" s="370"/>
    </row>
    <row r="342" spans="1:15" ht="14.1" customHeight="1">
      <c r="A342" s="103"/>
      <c r="B342" s="104" t="s">
        <v>41</v>
      </c>
      <c r="C342" s="103">
        <v>20</v>
      </c>
      <c r="D342" s="135" t="s">
        <v>64</v>
      </c>
      <c r="E342" s="371" t="s">
        <v>64</v>
      </c>
      <c r="F342" s="372"/>
      <c r="G342" s="373"/>
      <c r="H342" s="171" t="s">
        <v>64</v>
      </c>
      <c r="I342" s="409" t="s">
        <v>64</v>
      </c>
      <c r="J342" s="410"/>
      <c r="K342" s="411"/>
      <c r="L342" s="171" t="s">
        <v>64</v>
      </c>
      <c r="M342" s="409" t="s">
        <v>64</v>
      </c>
      <c r="N342" s="410"/>
      <c r="O342" s="411"/>
    </row>
    <row r="343" spans="1:15" ht="14.1" customHeight="1">
      <c r="A343" s="311" t="s">
        <v>42</v>
      </c>
      <c r="B343" s="311"/>
      <c r="C343" s="311"/>
      <c r="D343" s="106">
        <v>1</v>
      </c>
      <c r="E343" s="312">
        <v>1</v>
      </c>
      <c r="F343" s="313"/>
      <c r="G343" s="314"/>
      <c r="H343" s="106">
        <v>1</v>
      </c>
      <c r="I343" s="312">
        <v>1</v>
      </c>
      <c r="J343" s="313"/>
      <c r="K343" s="314"/>
      <c r="L343" s="106">
        <v>1</v>
      </c>
      <c r="M343" s="312">
        <v>1</v>
      </c>
      <c r="N343" s="313"/>
      <c r="O343" s="314"/>
    </row>
    <row r="344" spans="1:15" ht="14.1" customHeight="1">
      <c r="A344" s="311" t="s">
        <v>43</v>
      </c>
      <c r="B344" s="311"/>
      <c r="C344" s="311"/>
      <c r="D344" s="105">
        <f t="shared" ref="D344:I344" si="1">IF(18-COUNTA(D323:D340)=0,"",IF(D341="","",18-COUNTA(D323:D340)))</f>
        <v>15</v>
      </c>
      <c r="E344" s="308">
        <f t="shared" si="1"/>
        <v>15</v>
      </c>
      <c r="F344" s="315"/>
      <c r="G344" s="316"/>
      <c r="H344" s="105">
        <f t="shared" si="1"/>
        <v>15</v>
      </c>
      <c r="I344" s="308">
        <f t="shared" si="1"/>
        <v>15</v>
      </c>
      <c r="J344" s="315"/>
      <c r="K344" s="316"/>
      <c r="L344" s="106">
        <f>IF(18-COUNTA(L323:L340)=0,"",IF(L341="","",18-COUNTA(L323:L340)))</f>
        <v>15</v>
      </c>
      <c r="M344" s="312">
        <f>IF(18-COUNTA(M323:M340)=0,"",IF(M341="","",18-COUNTA(M323:M340)))</f>
        <v>15</v>
      </c>
      <c r="N344" s="313"/>
      <c r="O344" s="314"/>
    </row>
    <row r="345" spans="1:15" ht="14.1" customHeight="1">
      <c r="A345" s="432" t="s">
        <v>44</v>
      </c>
      <c r="B345" s="436" t="s">
        <v>45</v>
      </c>
      <c r="C345" s="437"/>
      <c r="D345" s="327" t="s">
        <v>107</v>
      </c>
      <c r="E345" s="318"/>
      <c r="F345" s="109">
        <v>4</v>
      </c>
      <c r="G345" s="162">
        <v>3</v>
      </c>
      <c r="H345" s="327" t="s">
        <v>107</v>
      </c>
      <c r="I345" s="318"/>
      <c r="J345" s="109">
        <v>4</v>
      </c>
      <c r="K345" s="162">
        <v>3</v>
      </c>
      <c r="L345" s="327" t="s">
        <v>107</v>
      </c>
      <c r="M345" s="318"/>
      <c r="N345" s="109">
        <v>4</v>
      </c>
      <c r="O345" s="162">
        <v>3</v>
      </c>
    </row>
    <row r="346" spans="1:15" ht="14.1" customHeight="1">
      <c r="A346" s="433"/>
      <c r="B346" s="438"/>
      <c r="C346" s="439"/>
      <c r="D346" s="374" t="s">
        <v>108</v>
      </c>
      <c r="E346" s="374"/>
      <c r="F346" s="110">
        <v>4</v>
      </c>
      <c r="G346" s="136">
        <v>3.5</v>
      </c>
      <c r="H346" s="374" t="s">
        <v>108</v>
      </c>
      <c r="I346" s="374"/>
      <c r="J346" s="110">
        <v>4</v>
      </c>
      <c r="K346" s="136">
        <v>3.5</v>
      </c>
      <c r="L346" s="374" t="s">
        <v>108</v>
      </c>
      <c r="M346" s="374"/>
      <c r="N346" s="110">
        <v>4</v>
      </c>
      <c r="O346" s="136">
        <v>3.5</v>
      </c>
    </row>
    <row r="347" spans="1:15" ht="14.1" customHeight="1">
      <c r="A347" s="433"/>
      <c r="B347" s="438"/>
      <c r="C347" s="439"/>
      <c r="D347" s="317" t="s">
        <v>109</v>
      </c>
      <c r="E347" s="318"/>
      <c r="F347" s="109">
        <v>4</v>
      </c>
      <c r="G347" s="136">
        <v>3.5</v>
      </c>
      <c r="H347" s="317" t="s">
        <v>109</v>
      </c>
      <c r="I347" s="318"/>
      <c r="J347" s="109">
        <v>4</v>
      </c>
      <c r="K347" s="136">
        <v>3.5</v>
      </c>
      <c r="L347" s="317" t="s">
        <v>109</v>
      </c>
      <c r="M347" s="318"/>
      <c r="N347" s="109">
        <v>4</v>
      </c>
      <c r="O347" s="136">
        <v>3.5</v>
      </c>
    </row>
    <row r="348" spans="1:15" ht="14.1" customHeight="1">
      <c r="A348" s="433"/>
      <c r="B348" s="438"/>
      <c r="C348" s="439"/>
      <c r="D348" s="317"/>
      <c r="E348" s="318"/>
      <c r="F348" s="109"/>
      <c r="G348" s="136"/>
      <c r="H348" s="317"/>
      <c r="I348" s="318"/>
      <c r="J348" s="109"/>
      <c r="K348" s="136"/>
      <c r="L348" s="317"/>
      <c r="M348" s="318"/>
      <c r="N348" s="109"/>
      <c r="O348" s="136"/>
    </row>
    <row r="349" spans="1:15" ht="14.1" customHeight="1">
      <c r="A349" s="433"/>
      <c r="B349" s="440"/>
      <c r="C349" s="441"/>
      <c r="D349" s="325"/>
      <c r="E349" s="326"/>
      <c r="F349" s="114"/>
      <c r="G349" s="115"/>
      <c r="H349" s="325"/>
      <c r="I349" s="326"/>
      <c r="J349" s="114"/>
      <c r="K349" s="115"/>
      <c r="L349" s="325"/>
      <c r="M349" s="326"/>
      <c r="N349" s="114"/>
      <c r="O349" s="115"/>
    </row>
    <row r="350" spans="1:15" ht="14.1" customHeight="1">
      <c r="A350" s="433"/>
      <c r="B350" s="442" t="s">
        <v>46</v>
      </c>
      <c r="C350" s="443"/>
      <c r="D350" s="327" t="s">
        <v>93</v>
      </c>
      <c r="E350" s="328"/>
      <c r="F350" s="121">
        <v>3</v>
      </c>
      <c r="G350" s="162">
        <v>2</v>
      </c>
      <c r="H350" s="327" t="s">
        <v>93</v>
      </c>
      <c r="I350" s="328"/>
      <c r="J350" s="121">
        <v>3</v>
      </c>
      <c r="K350" s="162">
        <v>2</v>
      </c>
      <c r="L350" s="327" t="s">
        <v>93</v>
      </c>
      <c r="M350" s="328"/>
      <c r="N350" s="121">
        <v>3</v>
      </c>
      <c r="O350" s="162">
        <v>2</v>
      </c>
    </row>
    <row r="351" spans="1:15" ht="14.1" customHeight="1">
      <c r="A351" s="433"/>
      <c r="B351" s="444"/>
      <c r="C351" s="445"/>
      <c r="D351" s="317" t="s">
        <v>110</v>
      </c>
      <c r="E351" s="318"/>
      <c r="F351" s="111">
        <v>4</v>
      </c>
      <c r="G351" s="136">
        <v>3</v>
      </c>
      <c r="H351" s="317" t="s">
        <v>110</v>
      </c>
      <c r="I351" s="318"/>
      <c r="J351" s="111">
        <v>4</v>
      </c>
      <c r="K351" s="136">
        <v>3</v>
      </c>
      <c r="L351" s="317" t="s">
        <v>110</v>
      </c>
      <c r="M351" s="318"/>
      <c r="N351" s="111">
        <v>4</v>
      </c>
      <c r="O351" s="136">
        <v>3</v>
      </c>
    </row>
    <row r="352" spans="1:15" ht="14.1" customHeight="1">
      <c r="A352" s="433"/>
      <c r="B352" s="444"/>
      <c r="C352" s="445"/>
      <c r="D352" s="321" t="s">
        <v>71</v>
      </c>
      <c r="E352" s="322"/>
      <c r="F352" s="109">
        <v>2</v>
      </c>
      <c r="G352" s="136">
        <v>1</v>
      </c>
      <c r="H352" s="321" t="s">
        <v>71</v>
      </c>
      <c r="I352" s="322"/>
      <c r="J352" s="109">
        <v>2</v>
      </c>
      <c r="K352" s="136">
        <v>1</v>
      </c>
      <c r="L352" s="321" t="s">
        <v>71</v>
      </c>
      <c r="M352" s="322"/>
      <c r="N352" s="109">
        <v>2</v>
      </c>
      <c r="O352" s="136">
        <v>1</v>
      </c>
    </row>
    <row r="353" spans="1:15" ht="14.1" customHeight="1">
      <c r="A353" s="433"/>
      <c r="B353" s="444"/>
      <c r="C353" s="445"/>
      <c r="D353" s="321" t="s">
        <v>111</v>
      </c>
      <c r="E353" s="322"/>
      <c r="F353" s="109">
        <v>2</v>
      </c>
      <c r="G353" s="136">
        <v>1</v>
      </c>
      <c r="H353" s="321" t="s">
        <v>111</v>
      </c>
      <c r="I353" s="322"/>
      <c r="J353" s="109">
        <v>2</v>
      </c>
      <c r="K353" s="136">
        <v>1</v>
      </c>
      <c r="L353" s="321" t="s">
        <v>111</v>
      </c>
      <c r="M353" s="322"/>
      <c r="N353" s="109">
        <v>2</v>
      </c>
      <c r="O353" s="136">
        <v>1</v>
      </c>
    </row>
    <row r="354" spans="1:15" ht="14.1" customHeight="1">
      <c r="A354" s="433"/>
      <c r="B354" s="444"/>
      <c r="C354" s="445"/>
      <c r="D354" s="321" t="s">
        <v>94</v>
      </c>
      <c r="E354" s="322"/>
      <c r="F354" s="109">
        <v>2</v>
      </c>
      <c r="G354" s="136">
        <v>1</v>
      </c>
      <c r="H354" s="321" t="s">
        <v>94</v>
      </c>
      <c r="I354" s="322"/>
      <c r="J354" s="109">
        <v>2</v>
      </c>
      <c r="K354" s="136">
        <v>1</v>
      </c>
      <c r="L354" s="321" t="s">
        <v>94</v>
      </c>
      <c r="M354" s="322"/>
      <c r="N354" s="109">
        <v>2</v>
      </c>
      <c r="O354" s="136">
        <v>1</v>
      </c>
    </row>
    <row r="355" spans="1:15" ht="14.1" customHeight="1">
      <c r="A355" s="433"/>
      <c r="B355" s="444"/>
      <c r="C355" s="445"/>
      <c r="D355" s="321" t="s">
        <v>112</v>
      </c>
      <c r="E355" s="322"/>
      <c r="F355" s="109">
        <v>2</v>
      </c>
      <c r="G355" s="136">
        <v>1</v>
      </c>
      <c r="H355" s="321" t="s">
        <v>112</v>
      </c>
      <c r="I355" s="322"/>
      <c r="J355" s="109">
        <v>2</v>
      </c>
      <c r="K355" s="136">
        <v>1</v>
      </c>
      <c r="L355" s="321" t="s">
        <v>112</v>
      </c>
      <c r="M355" s="322"/>
      <c r="N355" s="109">
        <v>2</v>
      </c>
      <c r="O355" s="136">
        <v>1</v>
      </c>
    </row>
    <row r="356" spans="1:15" ht="14.1" customHeight="1">
      <c r="A356" s="433"/>
      <c r="B356" s="444"/>
      <c r="C356" s="445"/>
      <c r="D356" s="321" t="s">
        <v>113</v>
      </c>
      <c r="E356" s="322"/>
      <c r="F356" s="109">
        <v>2</v>
      </c>
      <c r="G356" s="136">
        <v>2</v>
      </c>
      <c r="H356" s="321" t="s">
        <v>113</v>
      </c>
      <c r="I356" s="322"/>
      <c r="J356" s="109">
        <v>2</v>
      </c>
      <c r="K356" s="136">
        <v>2</v>
      </c>
      <c r="L356" s="321" t="s">
        <v>113</v>
      </c>
      <c r="M356" s="322"/>
      <c r="N356" s="109">
        <v>2</v>
      </c>
      <c r="O356" s="136">
        <v>2</v>
      </c>
    </row>
    <row r="357" spans="1:15" ht="14.1" customHeight="1">
      <c r="A357" s="433"/>
      <c r="B357" s="444"/>
      <c r="C357" s="445"/>
      <c r="D357" s="321" t="s">
        <v>114</v>
      </c>
      <c r="E357" s="322"/>
      <c r="F357" s="109">
        <v>2</v>
      </c>
      <c r="G357" s="136">
        <v>2</v>
      </c>
      <c r="H357" s="321" t="s">
        <v>114</v>
      </c>
      <c r="I357" s="322"/>
      <c r="J357" s="109">
        <v>2</v>
      </c>
      <c r="K357" s="136">
        <v>2</v>
      </c>
      <c r="L357" s="321" t="s">
        <v>114</v>
      </c>
      <c r="M357" s="322"/>
      <c r="N357" s="109">
        <v>2</v>
      </c>
      <c r="O357" s="136">
        <v>2</v>
      </c>
    </row>
    <row r="358" spans="1:15" ht="14.1" customHeight="1">
      <c r="A358" s="433"/>
      <c r="B358" s="444"/>
      <c r="C358" s="445"/>
      <c r="D358" s="321"/>
      <c r="E358" s="322"/>
      <c r="F358" s="108"/>
      <c r="G358" s="109"/>
      <c r="H358" s="321"/>
      <c r="I358" s="322"/>
      <c r="J358" s="108"/>
      <c r="K358" s="109"/>
      <c r="L358" s="321"/>
      <c r="M358" s="322"/>
      <c r="N358" s="108"/>
      <c r="O358" s="109"/>
    </row>
    <row r="359" spans="1:15" ht="14.1" customHeight="1">
      <c r="A359" s="434"/>
      <c r="B359" s="446"/>
      <c r="C359" s="447"/>
      <c r="D359" s="323"/>
      <c r="E359" s="324"/>
      <c r="F359" s="108"/>
      <c r="G359" s="109"/>
      <c r="H359" s="323"/>
      <c r="I359" s="324"/>
      <c r="J359" s="108"/>
      <c r="K359" s="109"/>
      <c r="L359" s="323"/>
      <c r="M359" s="324"/>
      <c r="N359" s="108"/>
      <c r="O359" s="109"/>
    </row>
    <row r="360" spans="1:15" ht="14.1" customHeight="1">
      <c r="A360" s="334" t="s">
        <v>47</v>
      </c>
      <c r="B360" s="335"/>
      <c r="C360" s="336"/>
      <c r="D360" s="106">
        <f>IF(SUM(F345:F359)=0,"",SUM(F345:F359))</f>
        <v>31</v>
      </c>
      <c r="E360" s="312">
        <f>IF((COUNTA(D323:D340)+SUM(G345:G359)+COUNTA(D342))=0,"",COUNTA(D323:D340)+SUM(G345:G359)+COUNTA(D342))</f>
        <v>27</v>
      </c>
      <c r="F360" s="313"/>
      <c r="G360" s="314"/>
      <c r="H360" s="106">
        <f>IF(SUM(J345:J359)=0,"",SUM(J345:J359))</f>
        <v>31</v>
      </c>
      <c r="I360" s="312">
        <f>IF((COUNTA(H323:H340)+SUM(K345:K359)+COUNTA(H342))=0,"",COUNTA(H323:H340)+SUM(K345:K359)+COUNTA(H342))</f>
        <v>27</v>
      </c>
      <c r="J360" s="313"/>
      <c r="K360" s="314"/>
      <c r="L360" s="106">
        <f>IF(SUM(N345:N359)=0,"",SUM(N345:N359))</f>
        <v>31</v>
      </c>
      <c r="M360" s="312">
        <f>IF((COUNTA(L323:L340)+SUM(O345:O359)+COUNTA(L342))=0,"",COUNTA(L323:L340)+SUM(O345:O359)+COUNTA(L342))</f>
        <v>27</v>
      </c>
      <c r="N360" s="313"/>
      <c r="O360" s="314"/>
    </row>
    <row r="361" spans="1:15" ht="14.1" customHeight="1">
      <c r="A361" s="118" t="s">
        <v>48</v>
      </c>
      <c r="B361" s="337" t="s">
        <v>49</v>
      </c>
      <c r="C361" s="338"/>
      <c r="D361" s="338"/>
      <c r="E361" s="338" t="s">
        <v>50</v>
      </c>
      <c r="F361" s="338"/>
      <c r="G361" s="338"/>
      <c r="H361" s="338"/>
      <c r="I361" s="339" t="s">
        <v>51</v>
      </c>
      <c r="J361" s="339"/>
      <c r="K361" s="339"/>
      <c r="L361" s="338" t="s">
        <v>52</v>
      </c>
      <c r="M361" s="338"/>
      <c r="N361" s="338"/>
      <c r="O361" s="340"/>
    </row>
    <row r="362" spans="1:15" ht="14.1" customHeight="1">
      <c r="A362" s="118" t="s">
        <v>53</v>
      </c>
      <c r="B362" s="412"/>
      <c r="C362" s="413"/>
      <c r="D362" s="413"/>
      <c r="E362" s="342"/>
      <c r="F362" s="342"/>
      <c r="G362" s="342"/>
      <c r="H362" s="342"/>
      <c r="I362" s="343"/>
      <c r="J362" s="343"/>
      <c r="K362" s="343"/>
      <c r="L362" s="343"/>
      <c r="M362" s="343"/>
      <c r="N362" s="343"/>
      <c r="O362" s="344"/>
    </row>
    <row r="363" spans="1:15" ht="14.1" customHeight="1">
      <c r="A363" s="118" t="s">
        <v>54</v>
      </c>
      <c r="B363" s="345"/>
      <c r="C363" s="346"/>
      <c r="D363" s="346"/>
      <c r="E363" s="346"/>
      <c r="F363" s="346"/>
      <c r="G363" s="346"/>
      <c r="H363" s="346"/>
      <c r="I363" s="346"/>
      <c r="J363" s="346"/>
      <c r="K363" s="346"/>
      <c r="L363" s="346"/>
      <c r="M363" s="346"/>
      <c r="N363" s="346"/>
      <c r="O363" s="347"/>
    </row>
    <row r="364" spans="1:15" ht="14.1" customHeight="1">
      <c r="A364" s="119" t="s">
        <v>55</v>
      </c>
      <c r="B364" s="348"/>
      <c r="C364" s="349"/>
      <c r="D364" s="349"/>
      <c r="E364" s="349"/>
      <c r="F364" s="349"/>
      <c r="G364" s="349"/>
      <c r="H364" s="349"/>
      <c r="I364" s="349"/>
      <c r="J364" s="349"/>
      <c r="K364" s="349"/>
      <c r="L364" s="349"/>
      <c r="M364" s="349"/>
      <c r="N364" s="349"/>
      <c r="O364" s="350"/>
    </row>
    <row r="365" spans="1:15">
      <c r="A365" s="285" t="s">
        <v>16</v>
      </c>
      <c r="B365" s="285"/>
      <c r="C365" s="285"/>
      <c r="D365" s="285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</row>
    <row r="366" spans="1:15" ht="20.25">
      <c r="A366" s="286" t="s">
        <v>17</v>
      </c>
      <c r="B366" s="286"/>
      <c r="C366" s="286"/>
      <c r="D366" s="286"/>
      <c r="E366" s="286"/>
      <c r="F366" s="286"/>
      <c r="G366" s="286"/>
      <c r="H366" s="286"/>
      <c r="I366" s="286"/>
      <c r="J366" s="286"/>
      <c r="K366" s="286"/>
      <c r="L366" s="286"/>
      <c r="M366" s="286"/>
      <c r="N366" s="286"/>
      <c r="O366" s="286"/>
    </row>
    <row r="367" spans="1:15">
      <c r="A367" s="287" t="s">
        <v>18</v>
      </c>
      <c r="B367" s="287"/>
      <c r="C367" s="287"/>
      <c r="D367" s="287"/>
      <c r="E367" s="288" t="s">
        <v>19</v>
      </c>
      <c r="F367" s="288"/>
      <c r="G367" s="288"/>
      <c r="H367" s="288"/>
      <c r="I367" s="288"/>
      <c r="J367" s="289" t="s">
        <v>20</v>
      </c>
      <c r="K367" s="289"/>
      <c r="L367" s="289"/>
      <c r="M367" s="289"/>
      <c r="N367" s="289"/>
      <c r="O367" s="289"/>
    </row>
    <row r="368" spans="1:15" ht="14.1" customHeight="1">
      <c r="A368" s="435"/>
      <c r="B368" s="435"/>
      <c r="C368" s="435"/>
      <c r="D368" s="151" t="s">
        <v>21</v>
      </c>
      <c r="E368" s="388" t="s">
        <v>21</v>
      </c>
      <c r="F368" s="389"/>
      <c r="G368" s="390"/>
      <c r="H368" s="151"/>
      <c r="I368" s="388"/>
      <c r="J368" s="389"/>
      <c r="K368" s="390"/>
      <c r="L368" s="151" t="s">
        <v>56</v>
      </c>
      <c r="M368" s="388"/>
      <c r="N368" s="389"/>
      <c r="O368" s="390"/>
    </row>
    <row r="369" spans="1:15" ht="14.1" customHeight="1">
      <c r="A369" s="435"/>
      <c r="B369" s="435"/>
      <c r="C369" s="435"/>
      <c r="D369" s="152" t="s">
        <v>22</v>
      </c>
      <c r="E369" s="391" t="s">
        <v>22</v>
      </c>
      <c r="F369" s="392"/>
      <c r="G369" s="393"/>
      <c r="H369" s="152"/>
      <c r="I369" s="391"/>
      <c r="J369" s="392"/>
      <c r="K369" s="393"/>
      <c r="L369" s="152" t="s">
        <v>58</v>
      </c>
      <c r="M369" s="391"/>
      <c r="N369" s="392"/>
      <c r="O369" s="393"/>
    </row>
    <row r="370" spans="1:15" ht="14.1" customHeight="1">
      <c r="A370" s="435"/>
      <c r="B370" s="435"/>
      <c r="C370" s="435"/>
      <c r="D370" s="152" t="s">
        <v>23</v>
      </c>
      <c r="E370" s="394" t="s">
        <v>23</v>
      </c>
      <c r="F370" s="395"/>
      <c r="G370" s="396"/>
      <c r="H370" s="153"/>
      <c r="I370" s="394"/>
      <c r="J370" s="395"/>
      <c r="K370" s="396"/>
      <c r="L370" s="153" t="s">
        <v>23</v>
      </c>
      <c r="M370" s="394"/>
      <c r="N370" s="395"/>
      <c r="O370" s="396"/>
    </row>
    <row r="371" spans="1:15" ht="14.1" customHeight="1">
      <c r="A371" s="435"/>
      <c r="B371" s="435"/>
      <c r="C371" s="435"/>
      <c r="D371" s="152">
        <v>2</v>
      </c>
      <c r="E371" s="394">
        <v>2</v>
      </c>
      <c r="F371" s="395"/>
      <c r="G371" s="396"/>
      <c r="H371" s="153"/>
      <c r="I371" s="394"/>
      <c r="J371" s="395"/>
      <c r="K371" s="396"/>
      <c r="L371" s="153">
        <v>2</v>
      </c>
      <c r="M371" s="394"/>
      <c r="N371" s="395"/>
      <c r="O371" s="396"/>
    </row>
    <row r="372" spans="1:15" ht="14.1" customHeight="1">
      <c r="A372" s="435"/>
      <c r="B372" s="435"/>
      <c r="C372" s="435"/>
      <c r="D372" s="152">
        <v>3</v>
      </c>
      <c r="E372" s="394">
        <v>3</v>
      </c>
      <c r="F372" s="395"/>
      <c r="G372" s="396"/>
      <c r="H372" s="153"/>
      <c r="I372" s="394"/>
      <c r="J372" s="395"/>
      <c r="K372" s="396"/>
      <c r="L372" s="153">
        <v>3</v>
      </c>
      <c r="M372" s="394"/>
      <c r="N372" s="395"/>
      <c r="O372" s="396"/>
    </row>
    <row r="373" spans="1:15" ht="14.1" customHeight="1">
      <c r="A373" s="435"/>
      <c r="B373" s="435"/>
      <c r="C373" s="435"/>
      <c r="D373" s="152">
        <v>7</v>
      </c>
      <c r="E373" s="397">
        <v>8</v>
      </c>
      <c r="F373" s="398"/>
      <c r="G373" s="399"/>
      <c r="H373" s="155"/>
      <c r="I373" s="397"/>
      <c r="J373" s="398"/>
      <c r="K373" s="399"/>
      <c r="L373" s="155">
        <v>1</v>
      </c>
      <c r="M373" s="397"/>
      <c r="N373" s="398"/>
      <c r="O373" s="399"/>
    </row>
    <row r="374" spans="1:15" ht="14.1" customHeight="1">
      <c r="A374" s="435"/>
      <c r="B374" s="435"/>
      <c r="C374" s="435"/>
      <c r="D374" s="159"/>
      <c r="E374" s="400"/>
      <c r="F374" s="401"/>
      <c r="G374" s="402"/>
      <c r="H374" s="282"/>
      <c r="I374" s="403"/>
      <c r="J374" s="404"/>
      <c r="K374" s="405"/>
      <c r="L374" s="212"/>
      <c r="M374" s="403"/>
      <c r="N374" s="404"/>
      <c r="O374" s="405"/>
    </row>
    <row r="375" spans="1:15" ht="14.1" customHeight="1">
      <c r="A375" s="103">
        <v>9</v>
      </c>
      <c r="B375" s="104" t="s">
        <v>24</v>
      </c>
      <c r="C375" s="103">
        <v>1</v>
      </c>
      <c r="D375" s="105" t="s">
        <v>86</v>
      </c>
      <c r="E375" s="308" t="s">
        <v>86</v>
      </c>
      <c r="F375" s="366"/>
      <c r="G375" s="367"/>
      <c r="H375" s="105"/>
      <c r="I375" s="308"/>
      <c r="J375" s="366"/>
      <c r="K375" s="367"/>
      <c r="L375" s="105" t="s">
        <v>86</v>
      </c>
      <c r="M375" s="308"/>
      <c r="N375" s="366"/>
      <c r="O375" s="367"/>
    </row>
    <row r="376" spans="1:15" ht="14.1" customHeight="1">
      <c r="A376" s="103"/>
      <c r="B376" s="104" t="s">
        <v>26</v>
      </c>
      <c r="C376" s="103">
        <v>2</v>
      </c>
      <c r="D376" s="178" t="s">
        <v>86</v>
      </c>
      <c r="E376" s="365" t="s">
        <v>86</v>
      </c>
      <c r="F376" s="366"/>
      <c r="G376" s="367"/>
      <c r="H376" s="105"/>
      <c r="I376" s="365"/>
      <c r="J376" s="366"/>
      <c r="K376" s="367"/>
      <c r="L376" s="178" t="s">
        <v>86</v>
      </c>
      <c r="M376" s="365"/>
      <c r="N376" s="366"/>
      <c r="O376" s="367"/>
    </row>
    <row r="377" spans="1:15" ht="14.1" customHeight="1">
      <c r="A377" s="103"/>
      <c r="B377" s="104" t="s">
        <v>27</v>
      </c>
      <c r="C377" s="103">
        <v>3</v>
      </c>
      <c r="D377" s="178" t="s">
        <v>86</v>
      </c>
      <c r="E377" s="365" t="s">
        <v>86</v>
      </c>
      <c r="F377" s="366"/>
      <c r="G377" s="367"/>
      <c r="H377" s="105"/>
      <c r="I377" s="365"/>
      <c r="J377" s="366"/>
      <c r="K377" s="367"/>
      <c r="L377" s="178" t="s">
        <v>86</v>
      </c>
      <c r="M377" s="365"/>
      <c r="N377" s="366"/>
      <c r="O377" s="367"/>
    </row>
    <row r="378" spans="1:15" ht="14.1" customHeight="1">
      <c r="A378" s="103"/>
      <c r="B378" s="104" t="s">
        <v>28</v>
      </c>
      <c r="C378" s="103">
        <v>4</v>
      </c>
      <c r="D378" s="178"/>
      <c r="E378" s="365"/>
      <c r="F378" s="366"/>
      <c r="G378" s="367"/>
      <c r="H378" s="105"/>
      <c r="I378" s="308"/>
      <c r="J378" s="315"/>
      <c r="K378" s="316"/>
      <c r="L378" s="178"/>
      <c r="M378" s="365"/>
      <c r="N378" s="366"/>
      <c r="O378" s="367"/>
    </row>
    <row r="379" spans="1:15" ht="14.1" customHeight="1">
      <c r="A379" s="103"/>
      <c r="B379" s="104" t="s">
        <v>29</v>
      </c>
      <c r="C379" s="103">
        <v>5</v>
      </c>
      <c r="D379" s="105"/>
      <c r="E379" s="308"/>
      <c r="F379" s="309"/>
      <c r="G379" s="310"/>
      <c r="H379" s="105"/>
      <c r="I379" s="308"/>
      <c r="J379" s="315"/>
      <c r="K379" s="316"/>
      <c r="L379" s="105"/>
      <c r="M379" s="308"/>
      <c r="N379" s="315"/>
      <c r="O379" s="316"/>
    </row>
    <row r="380" spans="1:15" ht="14.1" customHeight="1">
      <c r="A380" s="103">
        <v>10</v>
      </c>
      <c r="B380" s="104" t="s">
        <v>30</v>
      </c>
      <c r="C380" s="103">
        <v>6</v>
      </c>
      <c r="D380" s="105"/>
      <c r="E380" s="308"/>
      <c r="F380" s="315"/>
      <c r="G380" s="316"/>
      <c r="H380" s="105"/>
      <c r="I380" s="308"/>
      <c r="J380" s="315"/>
      <c r="K380" s="316"/>
      <c r="L380" s="105"/>
      <c r="M380" s="308"/>
      <c r="N380" s="315"/>
      <c r="O380" s="316"/>
    </row>
    <row r="381" spans="1:15" ht="14.1" customHeight="1">
      <c r="A381" s="103"/>
      <c r="B381" s="104" t="s">
        <v>31</v>
      </c>
      <c r="C381" s="103">
        <v>7</v>
      </c>
      <c r="D381" s="105"/>
      <c r="E381" s="308"/>
      <c r="F381" s="315"/>
      <c r="G381" s="316"/>
      <c r="H381" s="105"/>
      <c r="I381" s="308"/>
      <c r="J381" s="315"/>
      <c r="K381" s="316"/>
      <c r="L381" s="105"/>
      <c r="M381" s="308"/>
      <c r="N381" s="315"/>
      <c r="O381" s="316"/>
    </row>
    <row r="382" spans="1:15" ht="14.1" customHeight="1">
      <c r="A382" s="103"/>
      <c r="B382" s="104" t="s">
        <v>32</v>
      </c>
      <c r="C382" s="103">
        <v>8</v>
      </c>
      <c r="D382" s="105"/>
      <c r="E382" s="308"/>
      <c r="F382" s="315"/>
      <c r="G382" s="316"/>
      <c r="H382" s="105"/>
      <c r="I382" s="308"/>
      <c r="J382" s="315"/>
      <c r="K382" s="316"/>
      <c r="L382" s="105"/>
      <c r="M382" s="308"/>
      <c r="N382" s="315"/>
      <c r="O382" s="316"/>
    </row>
    <row r="383" spans="1:15" ht="14.1" customHeight="1">
      <c r="A383" s="103"/>
      <c r="B383" s="104" t="s">
        <v>33</v>
      </c>
      <c r="C383" s="103">
        <v>9</v>
      </c>
      <c r="D383" s="105"/>
      <c r="E383" s="308"/>
      <c r="F383" s="315"/>
      <c r="G383" s="316"/>
      <c r="H383" s="105"/>
      <c r="I383" s="308"/>
      <c r="J383" s="315"/>
      <c r="K383" s="316"/>
      <c r="L383" s="105"/>
      <c r="M383" s="308"/>
      <c r="N383" s="315"/>
      <c r="O383" s="316"/>
    </row>
    <row r="384" spans="1:15" ht="14.1" customHeight="1">
      <c r="A384" s="103"/>
      <c r="B384" s="104" t="s">
        <v>34</v>
      </c>
      <c r="C384" s="103">
        <v>10</v>
      </c>
      <c r="D384" s="105"/>
      <c r="E384" s="308"/>
      <c r="F384" s="315"/>
      <c r="G384" s="316"/>
      <c r="H384" s="105"/>
      <c r="I384" s="308"/>
      <c r="J384" s="315"/>
      <c r="K384" s="316"/>
      <c r="L384" s="105"/>
      <c r="M384" s="308"/>
      <c r="N384" s="315"/>
      <c r="O384" s="316"/>
    </row>
    <row r="385" spans="1:15" ht="14.1" customHeight="1">
      <c r="A385" s="103">
        <v>11</v>
      </c>
      <c r="B385" s="104" t="s">
        <v>35</v>
      </c>
      <c r="C385" s="103">
        <v>11</v>
      </c>
      <c r="D385" s="105"/>
      <c r="E385" s="308"/>
      <c r="F385" s="315"/>
      <c r="G385" s="316"/>
      <c r="H385" s="105"/>
      <c r="I385" s="308"/>
      <c r="J385" s="315"/>
      <c r="K385" s="316"/>
      <c r="L385" s="105"/>
      <c r="M385" s="308"/>
      <c r="N385" s="315"/>
      <c r="O385" s="316"/>
    </row>
    <row r="386" spans="1:15" ht="14.1" customHeight="1">
      <c r="A386" s="103"/>
      <c r="B386" s="104" t="s">
        <v>36</v>
      </c>
      <c r="C386" s="103">
        <v>12</v>
      </c>
      <c r="D386" s="105"/>
      <c r="E386" s="308"/>
      <c r="F386" s="315"/>
      <c r="G386" s="316"/>
      <c r="H386" s="226"/>
      <c r="I386" s="406"/>
      <c r="J386" s="407"/>
      <c r="K386" s="408"/>
      <c r="L386" s="105"/>
      <c r="M386" s="308"/>
      <c r="N386" s="315"/>
      <c r="O386" s="316"/>
    </row>
    <row r="387" spans="1:15" ht="14.1" customHeight="1">
      <c r="A387" s="103"/>
      <c r="B387" s="104" t="s">
        <v>37</v>
      </c>
      <c r="C387" s="103">
        <v>13</v>
      </c>
      <c r="D387" s="105"/>
      <c r="E387" s="308"/>
      <c r="F387" s="315"/>
      <c r="G387" s="316"/>
      <c r="H387" s="105"/>
      <c r="I387" s="308"/>
      <c r="J387" s="315"/>
      <c r="K387" s="316"/>
      <c r="L387" s="105"/>
      <c r="M387" s="308"/>
      <c r="N387" s="315"/>
      <c r="O387" s="316"/>
    </row>
    <row r="388" spans="1:15" ht="14.1" customHeight="1">
      <c r="A388" s="103"/>
      <c r="B388" s="104" t="s">
        <v>38</v>
      </c>
      <c r="C388" s="103">
        <v>14</v>
      </c>
      <c r="D388" s="105"/>
      <c r="E388" s="308"/>
      <c r="F388" s="315"/>
      <c r="G388" s="316"/>
      <c r="H388" s="105"/>
      <c r="I388" s="308"/>
      <c r="J388" s="315"/>
      <c r="K388" s="316"/>
      <c r="L388" s="105"/>
      <c r="M388" s="308"/>
      <c r="N388" s="315"/>
      <c r="O388" s="316"/>
    </row>
    <row r="389" spans="1:15" ht="14.1" customHeight="1">
      <c r="A389" s="103">
        <v>12</v>
      </c>
      <c r="B389" s="104" t="s">
        <v>26</v>
      </c>
      <c r="C389" s="103">
        <v>15</v>
      </c>
      <c r="D389" s="105"/>
      <c r="E389" s="308"/>
      <c r="F389" s="315"/>
      <c r="G389" s="316"/>
      <c r="H389" s="105"/>
      <c r="I389" s="308"/>
      <c r="J389" s="315"/>
      <c r="K389" s="316"/>
      <c r="L389" s="105"/>
      <c r="M389" s="308"/>
      <c r="N389" s="315"/>
      <c r="O389" s="316"/>
    </row>
    <row r="390" spans="1:15" ht="14.1" customHeight="1">
      <c r="A390" s="103"/>
      <c r="B390" s="104" t="s">
        <v>27</v>
      </c>
      <c r="C390" s="103">
        <v>16</v>
      </c>
      <c r="D390" s="105"/>
      <c r="E390" s="308"/>
      <c r="F390" s="315"/>
      <c r="G390" s="316"/>
      <c r="H390" s="226"/>
      <c r="I390" s="406"/>
      <c r="J390" s="407"/>
      <c r="K390" s="408"/>
      <c r="L390" s="105"/>
      <c r="M390" s="308"/>
      <c r="N390" s="315"/>
      <c r="O390" s="316"/>
    </row>
    <row r="391" spans="1:15" ht="14.1" customHeight="1">
      <c r="A391" s="103"/>
      <c r="B391" s="104" t="s">
        <v>28</v>
      </c>
      <c r="C391" s="103">
        <v>17</v>
      </c>
      <c r="D391" s="105"/>
      <c r="E391" s="308"/>
      <c r="F391" s="315"/>
      <c r="G391" s="316"/>
      <c r="H391" s="105"/>
      <c r="I391" s="308"/>
      <c r="J391" s="315"/>
      <c r="K391" s="316"/>
      <c r="L391" s="105"/>
      <c r="M391" s="308"/>
      <c r="N391" s="315"/>
      <c r="O391" s="316"/>
    </row>
    <row r="392" spans="1:15" ht="14.1" customHeight="1">
      <c r="A392" s="103"/>
      <c r="B392" s="104" t="s">
        <v>39</v>
      </c>
      <c r="C392" s="103">
        <v>18</v>
      </c>
      <c r="D392" s="105"/>
      <c r="E392" s="308"/>
      <c r="F392" s="315"/>
      <c r="G392" s="316"/>
      <c r="H392" s="105"/>
      <c r="I392" s="308"/>
      <c r="J392" s="315"/>
      <c r="K392" s="316"/>
      <c r="L392" s="105"/>
      <c r="M392" s="308"/>
      <c r="N392" s="315"/>
      <c r="O392" s="316"/>
    </row>
    <row r="393" spans="1:15" ht="14.1" customHeight="1">
      <c r="A393" s="103">
        <v>1</v>
      </c>
      <c r="B393" s="104" t="s">
        <v>40</v>
      </c>
      <c r="C393" s="103">
        <v>19</v>
      </c>
      <c r="D393" s="134" t="s">
        <v>63</v>
      </c>
      <c r="E393" s="368" t="s">
        <v>63</v>
      </c>
      <c r="F393" s="369"/>
      <c r="G393" s="370"/>
      <c r="H393" s="134" t="s">
        <v>63</v>
      </c>
      <c r="I393" s="368" t="s">
        <v>63</v>
      </c>
      <c r="J393" s="369"/>
      <c r="K393" s="370"/>
      <c r="L393" s="134" t="s">
        <v>63</v>
      </c>
      <c r="M393" s="368" t="s">
        <v>63</v>
      </c>
      <c r="N393" s="369"/>
      <c r="O393" s="370"/>
    </row>
    <row r="394" spans="1:15" ht="14.1" customHeight="1">
      <c r="A394" s="103"/>
      <c r="B394" s="104" t="s">
        <v>41</v>
      </c>
      <c r="C394" s="103">
        <v>20</v>
      </c>
      <c r="D394" s="135" t="s">
        <v>64</v>
      </c>
      <c r="E394" s="371" t="s">
        <v>64</v>
      </c>
      <c r="F394" s="372"/>
      <c r="G394" s="373"/>
      <c r="H394" s="171" t="s">
        <v>64</v>
      </c>
      <c r="I394" s="409" t="s">
        <v>64</v>
      </c>
      <c r="J394" s="410"/>
      <c r="K394" s="411"/>
      <c r="L394" s="171" t="s">
        <v>64</v>
      </c>
      <c r="M394" s="409" t="s">
        <v>64</v>
      </c>
      <c r="N394" s="410"/>
      <c r="O394" s="411"/>
    </row>
    <row r="395" spans="1:15" ht="14.1" customHeight="1">
      <c r="A395" s="311" t="s">
        <v>42</v>
      </c>
      <c r="B395" s="311"/>
      <c r="C395" s="311"/>
      <c r="D395" s="106">
        <v>1</v>
      </c>
      <c r="E395" s="312">
        <v>1</v>
      </c>
      <c r="F395" s="313"/>
      <c r="G395" s="314"/>
      <c r="H395" s="106">
        <v>1</v>
      </c>
      <c r="I395" s="312">
        <v>1</v>
      </c>
      <c r="J395" s="313"/>
      <c r="K395" s="314"/>
      <c r="L395" s="106">
        <v>1</v>
      </c>
      <c r="M395" s="312">
        <v>1</v>
      </c>
      <c r="N395" s="313"/>
      <c r="O395" s="314"/>
    </row>
    <row r="396" spans="1:15" ht="14.1" customHeight="1">
      <c r="A396" s="311" t="s">
        <v>43</v>
      </c>
      <c r="B396" s="311"/>
      <c r="C396" s="311"/>
      <c r="D396" s="105">
        <f t="shared" ref="D396:I396" si="2">IF(18-COUNTA(D375:D392)=0,"",IF(D393="","",18-COUNTA(D375:D392)))</f>
        <v>15</v>
      </c>
      <c r="E396" s="308">
        <f t="shared" si="2"/>
        <v>15</v>
      </c>
      <c r="F396" s="315"/>
      <c r="G396" s="316"/>
      <c r="H396" s="105">
        <f t="shared" si="2"/>
        <v>18</v>
      </c>
      <c r="I396" s="308">
        <f t="shared" si="2"/>
        <v>18</v>
      </c>
      <c r="J396" s="315"/>
      <c r="K396" s="316"/>
      <c r="L396" s="106">
        <f>IF(18-COUNTA(L375:L392)=0,"",IF(L393="","",18-COUNTA(L375:L392)))</f>
        <v>15</v>
      </c>
      <c r="M396" s="312">
        <f>IF(18-COUNTA(M375:M392)=0,"",IF(M393="","",18-COUNTA(M375:M392)))</f>
        <v>18</v>
      </c>
      <c r="N396" s="313"/>
      <c r="O396" s="314"/>
    </row>
    <row r="397" spans="1:15" ht="14.1" customHeight="1">
      <c r="A397" s="432" t="s">
        <v>44</v>
      </c>
      <c r="B397" s="436" t="s">
        <v>45</v>
      </c>
      <c r="C397" s="437"/>
      <c r="D397" s="327" t="s">
        <v>107</v>
      </c>
      <c r="E397" s="318"/>
      <c r="F397" s="109">
        <v>4</v>
      </c>
      <c r="G397" s="162">
        <v>3.5</v>
      </c>
      <c r="H397" s="327"/>
      <c r="I397" s="318"/>
      <c r="J397" s="109"/>
      <c r="K397" s="162"/>
      <c r="L397" s="327" t="s">
        <v>107</v>
      </c>
      <c r="M397" s="318"/>
      <c r="N397" s="109">
        <v>4</v>
      </c>
      <c r="O397" s="162">
        <v>3.5</v>
      </c>
    </row>
    <row r="398" spans="1:15" ht="14.1" customHeight="1">
      <c r="A398" s="433"/>
      <c r="B398" s="438"/>
      <c r="C398" s="439"/>
      <c r="D398" s="374" t="s">
        <v>108</v>
      </c>
      <c r="E398" s="374"/>
      <c r="F398" s="110">
        <v>4</v>
      </c>
      <c r="G398" s="136">
        <v>3.5</v>
      </c>
      <c r="H398" s="374"/>
      <c r="I398" s="374"/>
      <c r="J398" s="109"/>
      <c r="K398" s="136"/>
      <c r="L398" s="321" t="s">
        <v>109</v>
      </c>
      <c r="M398" s="322"/>
      <c r="N398" s="109">
        <v>4</v>
      </c>
      <c r="O398" s="136">
        <v>3.5</v>
      </c>
    </row>
    <row r="399" spans="1:15" ht="14.1" customHeight="1">
      <c r="A399" s="433"/>
      <c r="B399" s="438"/>
      <c r="C399" s="439"/>
      <c r="D399" s="317" t="s">
        <v>109</v>
      </c>
      <c r="E399" s="318"/>
      <c r="F399" s="109">
        <v>4</v>
      </c>
      <c r="G399" s="136">
        <v>3.5</v>
      </c>
      <c r="H399" s="321"/>
      <c r="I399" s="322"/>
      <c r="J399" s="109"/>
      <c r="K399" s="136"/>
      <c r="L399" s="321"/>
      <c r="M399" s="322"/>
      <c r="N399" s="109"/>
      <c r="O399" s="136"/>
    </row>
    <row r="400" spans="1:15" ht="14.1" customHeight="1">
      <c r="A400" s="433"/>
      <c r="B400" s="438"/>
      <c r="C400" s="439"/>
      <c r="D400" s="317"/>
      <c r="E400" s="318"/>
      <c r="F400" s="109"/>
      <c r="G400" s="136"/>
      <c r="H400" s="317"/>
      <c r="I400" s="318"/>
      <c r="J400" s="109"/>
      <c r="K400" s="136"/>
      <c r="L400" s="317"/>
      <c r="M400" s="318"/>
      <c r="N400" s="111"/>
      <c r="O400" s="111"/>
    </row>
    <row r="401" spans="1:15" ht="14.1" customHeight="1">
      <c r="A401" s="433"/>
      <c r="B401" s="440"/>
      <c r="C401" s="441"/>
      <c r="D401" s="325"/>
      <c r="E401" s="326"/>
      <c r="F401" s="114"/>
      <c r="G401" s="115"/>
      <c r="H401" s="325"/>
      <c r="I401" s="326"/>
      <c r="J401" s="114"/>
      <c r="K401" s="115"/>
      <c r="L401" s="323"/>
      <c r="M401" s="324"/>
      <c r="N401" s="114"/>
      <c r="O401" s="115"/>
    </row>
    <row r="402" spans="1:15" ht="14.1" customHeight="1">
      <c r="A402" s="433"/>
      <c r="B402" s="442" t="s">
        <v>46</v>
      </c>
      <c r="C402" s="443"/>
      <c r="D402" s="327" t="s">
        <v>93</v>
      </c>
      <c r="E402" s="328"/>
      <c r="F402" s="121">
        <v>3</v>
      </c>
      <c r="G402" s="162">
        <v>2</v>
      </c>
      <c r="H402" s="327"/>
      <c r="I402" s="328"/>
      <c r="J402" s="121"/>
      <c r="K402" s="162"/>
      <c r="L402" s="327" t="s">
        <v>93</v>
      </c>
      <c r="M402" s="328"/>
      <c r="N402" s="121">
        <v>3</v>
      </c>
      <c r="O402" s="162">
        <v>2</v>
      </c>
    </row>
    <row r="403" spans="1:15" ht="14.1" customHeight="1">
      <c r="A403" s="433"/>
      <c r="B403" s="444"/>
      <c r="C403" s="445"/>
      <c r="D403" s="317" t="s">
        <v>110</v>
      </c>
      <c r="E403" s="318"/>
      <c r="F403" s="111">
        <v>4</v>
      </c>
      <c r="G403" s="136">
        <v>3</v>
      </c>
      <c r="H403" s="317"/>
      <c r="I403" s="318"/>
      <c r="J403" s="111"/>
      <c r="K403" s="136"/>
      <c r="L403" s="317" t="s">
        <v>110</v>
      </c>
      <c r="M403" s="318"/>
      <c r="N403" s="111">
        <v>4</v>
      </c>
      <c r="O403" s="136">
        <v>3</v>
      </c>
    </row>
    <row r="404" spans="1:15" ht="14.1" customHeight="1">
      <c r="A404" s="433"/>
      <c r="B404" s="444"/>
      <c r="C404" s="445"/>
      <c r="D404" s="321" t="s">
        <v>71</v>
      </c>
      <c r="E404" s="322"/>
      <c r="F404" s="109">
        <v>2</v>
      </c>
      <c r="G404" s="136">
        <v>1</v>
      </c>
      <c r="H404" s="374"/>
      <c r="I404" s="374"/>
      <c r="J404" s="109"/>
      <c r="K404" s="136"/>
      <c r="L404" s="321" t="s">
        <v>71</v>
      </c>
      <c r="M404" s="322"/>
      <c r="N404" s="109">
        <v>2</v>
      </c>
      <c r="O404" s="136">
        <v>1</v>
      </c>
    </row>
    <row r="405" spans="1:15" ht="14.1" customHeight="1">
      <c r="A405" s="433"/>
      <c r="B405" s="444"/>
      <c r="C405" s="445"/>
      <c r="D405" s="321" t="s">
        <v>111</v>
      </c>
      <c r="E405" s="322"/>
      <c r="F405" s="109">
        <v>2</v>
      </c>
      <c r="G405" s="136">
        <v>1</v>
      </c>
      <c r="H405" s="321"/>
      <c r="I405" s="322"/>
      <c r="J405" s="109"/>
      <c r="K405" s="136"/>
      <c r="L405" s="321" t="s">
        <v>111</v>
      </c>
      <c r="M405" s="322"/>
      <c r="N405" s="109">
        <v>2</v>
      </c>
      <c r="O405" s="136">
        <v>1</v>
      </c>
    </row>
    <row r="406" spans="1:15" ht="14.1" customHeight="1">
      <c r="A406" s="433"/>
      <c r="B406" s="444"/>
      <c r="C406" s="445"/>
      <c r="D406" s="321" t="s">
        <v>94</v>
      </c>
      <c r="E406" s="322"/>
      <c r="F406" s="109">
        <v>2</v>
      </c>
      <c r="G406" s="136">
        <v>1</v>
      </c>
      <c r="H406" s="321"/>
      <c r="I406" s="322"/>
      <c r="J406" s="108"/>
      <c r="K406" s="109"/>
      <c r="L406" s="321" t="s">
        <v>94</v>
      </c>
      <c r="M406" s="322"/>
      <c r="N406" s="109">
        <v>2</v>
      </c>
      <c r="O406" s="136">
        <v>1</v>
      </c>
    </row>
    <row r="407" spans="1:15" ht="14.1" customHeight="1">
      <c r="A407" s="433"/>
      <c r="B407" s="444"/>
      <c r="C407" s="445"/>
      <c r="D407" s="321" t="s">
        <v>112</v>
      </c>
      <c r="E407" s="322"/>
      <c r="F407" s="109">
        <v>2</v>
      </c>
      <c r="G407" s="136">
        <v>1</v>
      </c>
      <c r="H407" s="321"/>
      <c r="I407" s="322"/>
      <c r="J407" s="109"/>
      <c r="K407" s="136"/>
      <c r="L407" s="321" t="s">
        <v>112</v>
      </c>
      <c r="M407" s="322"/>
      <c r="N407" s="109">
        <v>2</v>
      </c>
      <c r="O407" s="136">
        <v>1</v>
      </c>
    </row>
    <row r="408" spans="1:15" ht="14.1" customHeight="1">
      <c r="A408" s="433"/>
      <c r="B408" s="444"/>
      <c r="C408" s="445"/>
      <c r="D408" s="321" t="s">
        <v>113</v>
      </c>
      <c r="E408" s="322"/>
      <c r="F408" s="109">
        <v>2</v>
      </c>
      <c r="G408" s="136">
        <v>2</v>
      </c>
      <c r="H408" s="321"/>
      <c r="I408" s="322"/>
      <c r="J408" s="109"/>
      <c r="K408" s="136"/>
      <c r="L408" s="374" t="s">
        <v>108</v>
      </c>
      <c r="M408" s="374"/>
      <c r="N408" s="109">
        <v>4</v>
      </c>
      <c r="O408" s="136">
        <v>3.5</v>
      </c>
    </row>
    <row r="409" spans="1:15" ht="14.1" customHeight="1">
      <c r="A409" s="433"/>
      <c r="B409" s="444"/>
      <c r="C409" s="445"/>
      <c r="D409" s="321" t="s">
        <v>114</v>
      </c>
      <c r="E409" s="322"/>
      <c r="F409" s="109">
        <v>2</v>
      </c>
      <c r="G409" s="136">
        <v>2</v>
      </c>
      <c r="H409" s="321"/>
      <c r="I409" s="322"/>
      <c r="J409" s="109"/>
      <c r="K409" s="136"/>
      <c r="L409" s="321" t="s">
        <v>114</v>
      </c>
      <c r="M409" s="322"/>
      <c r="N409" s="109">
        <v>2</v>
      </c>
      <c r="O409" s="136">
        <v>2</v>
      </c>
    </row>
    <row r="410" spans="1:15" ht="14.1" customHeight="1">
      <c r="A410" s="433"/>
      <c r="B410" s="444"/>
      <c r="C410" s="445"/>
      <c r="D410" s="321"/>
      <c r="E410" s="322"/>
      <c r="F410" s="108"/>
      <c r="G410" s="109"/>
      <c r="H410" s="321"/>
      <c r="I410" s="322"/>
      <c r="J410" s="108"/>
      <c r="K410" s="109"/>
      <c r="L410" s="321" t="s">
        <v>113</v>
      </c>
      <c r="M410" s="322"/>
      <c r="N410" s="109">
        <v>2</v>
      </c>
      <c r="O410" s="136">
        <v>2</v>
      </c>
    </row>
    <row r="411" spans="1:15" ht="14.1" customHeight="1">
      <c r="A411" s="434"/>
      <c r="B411" s="446"/>
      <c r="C411" s="447"/>
      <c r="D411" s="323"/>
      <c r="E411" s="324"/>
      <c r="F411" s="108"/>
      <c r="G411" s="109"/>
      <c r="H411" s="323"/>
      <c r="I411" s="324"/>
      <c r="J411" s="108"/>
      <c r="K411" s="109"/>
      <c r="L411" s="323"/>
      <c r="M411" s="324"/>
      <c r="N411" s="108"/>
      <c r="O411" s="109"/>
    </row>
    <row r="412" spans="1:15" ht="14.1" customHeight="1">
      <c r="A412" s="334" t="s">
        <v>47</v>
      </c>
      <c r="B412" s="335"/>
      <c r="C412" s="336"/>
      <c r="D412" s="106">
        <f>IF(SUM(F397:F411)=0,"",SUM(F397:F411))</f>
        <v>31</v>
      </c>
      <c r="E412" s="312">
        <f>IF((COUNTA(D375:D392)+SUM(G397:G411)+COUNTA(D394))=0,"",COUNTA(D375:D392)+SUM(G397:G411)+COUNTA(D394))</f>
        <v>27.5</v>
      </c>
      <c r="F412" s="313"/>
      <c r="G412" s="314"/>
      <c r="H412" s="106" t="str">
        <f>IF(SUM(J397:J411)=0,"",SUM(J397:J411))</f>
        <v/>
      </c>
      <c r="I412" s="312">
        <f>IF((COUNTA(H375:H392)+SUM(K397:K411)+COUNTA(H394))=0,"",COUNTA(H375:H392)+SUM(K397:K411)+COUNTA(H394))</f>
        <v>1</v>
      </c>
      <c r="J412" s="313"/>
      <c r="K412" s="314"/>
      <c r="L412" s="106">
        <f>IF(SUM(N397:N411)=0,"",SUM(N397:N411))</f>
        <v>31</v>
      </c>
      <c r="M412" s="312">
        <f>IF((COUNTA(L375:L392)+SUM(O397:O411)+COUNTA(L394))=0,"",COUNTA(L375:L392)+SUM(O397:O411)+COUNTA(L394))</f>
        <v>27.5</v>
      </c>
      <c r="N412" s="313"/>
      <c r="O412" s="314"/>
    </row>
    <row r="413" spans="1:15" ht="14.1" customHeight="1">
      <c r="A413" s="118" t="s">
        <v>48</v>
      </c>
      <c r="B413" s="337" t="s">
        <v>49</v>
      </c>
      <c r="C413" s="338"/>
      <c r="D413" s="338"/>
      <c r="E413" s="338" t="s">
        <v>50</v>
      </c>
      <c r="F413" s="338"/>
      <c r="G413" s="338"/>
      <c r="H413" s="338"/>
      <c r="I413" s="339" t="s">
        <v>51</v>
      </c>
      <c r="J413" s="339"/>
      <c r="K413" s="339"/>
      <c r="L413" s="338" t="s">
        <v>52</v>
      </c>
      <c r="M413" s="338"/>
      <c r="N413" s="338"/>
      <c r="O413" s="340"/>
    </row>
    <row r="414" spans="1:15" ht="14.1" customHeight="1">
      <c r="A414" s="118" t="s">
        <v>53</v>
      </c>
      <c r="B414" s="412"/>
      <c r="C414" s="413"/>
      <c r="D414" s="413"/>
      <c r="E414" s="342"/>
      <c r="F414" s="342"/>
      <c r="G414" s="342"/>
      <c r="H414" s="342"/>
      <c r="I414" s="343"/>
      <c r="J414" s="343"/>
      <c r="K414" s="343"/>
      <c r="L414" s="343"/>
      <c r="M414" s="343"/>
      <c r="N414" s="343"/>
      <c r="O414" s="344"/>
    </row>
    <row r="415" spans="1:15" ht="14.1" customHeight="1">
      <c r="A415" s="118" t="s">
        <v>54</v>
      </c>
      <c r="B415" s="345"/>
      <c r="C415" s="346"/>
      <c r="D415" s="346"/>
      <c r="E415" s="346"/>
      <c r="F415" s="346"/>
      <c r="G415" s="346"/>
      <c r="H415" s="346"/>
      <c r="I415" s="346"/>
      <c r="J415" s="346"/>
      <c r="K415" s="346"/>
      <c r="L415" s="346"/>
      <c r="M415" s="346"/>
      <c r="N415" s="346"/>
      <c r="O415" s="347"/>
    </row>
    <row r="416" spans="1:15" ht="14.1" customHeight="1">
      <c r="A416" s="119" t="s">
        <v>55</v>
      </c>
      <c r="B416" s="348"/>
      <c r="C416" s="349"/>
      <c r="D416" s="349"/>
      <c r="E416" s="349"/>
      <c r="F416" s="349"/>
      <c r="G416" s="349"/>
      <c r="H416" s="349"/>
      <c r="I416" s="349"/>
      <c r="J416" s="349"/>
      <c r="K416" s="349"/>
      <c r="L416" s="349"/>
      <c r="M416" s="349"/>
      <c r="N416" s="349"/>
      <c r="O416" s="350"/>
    </row>
    <row r="417" spans="1:15">
      <c r="A417" s="285" t="s">
        <v>16</v>
      </c>
      <c r="B417" s="285"/>
      <c r="C417" s="285"/>
      <c r="D417" s="285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</row>
    <row r="418" spans="1:15" ht="20.25">
      <c r="A418" s="286" t="s">
        <v>17</v>
      </c>
      <c r="B418" s="286"/>
      <c r="C418" s="286"/>
      <c r="D418" s="286"/>
      <c r="E418" s="286"/>
      <c r="F418" s="286"/>
      <c r="G418" s="286"/>
      <c r="H418" s="286"/>
      <c r="I418" s="286"/>
      <c r="J418" s="286"/>
      <c r="K418" s="286"/>
      <c r="L418" s="286"/>
      <c r="M418" s="286"/>
      <c r="N418" s="286"/>
      <c r="O418" s="286"/>
    </row>
    <row r="419" spans="1:15">
      <c r="A419" s="287" t="s">
        <v>18</v>
      </c>
      <c r="B419" s="287"/>
      <c r="C419" s="287"/>
      <c r="D419" s="287"/>
      <c r="E419" s="288" t="s">
        <v>19</v>
      </c>
      <c r="F419" s="288"/>
      <c r="G419" s="288"/>
      <c r="H419" s="288"/>
      <c r="I419" s="288"/>
      <c r="J419" s="289" t="s">
        <v>20</v>
      </c>
      <c r="K419" s="289"/>
      <c r="L419" s="289"/>
      <c r="M419" s="289"/>
      <c r="N419" s="289"/>
      <c r="O419" s="289"/>
    </row>
    <row r="420" spans="1:15" ht="14.1" customHeight="1">
      <c r="A420" s="435"/>
      <c r="B420" s="435"/>
      <c r="C420" s="435"/>
      <c r="D420" s="151" t="s">
        <v>77</v>
      </c>
      <c r="E420" s="388"/>
      <c r="F420" s="389"/>
      <c r="G420" s="390"/>
      <c r="H420" s="141" t="s">
        <v>21</v>
      </c>
      <c r="I420" s="414" t="s">
        <v>21</v>
      </c>
      <c r="J420" s="415"/>
      <c r="K420" s="416"/>
      <c r="L420" s="141" t="s">
        <v>21</v>
      </c>
      <c r="M420" s="414" t="s">
        <v>21</v>
      </c>
      <c r="N420" s="415"/>
      <c r="O420" s="416"/>
    </row>
    <row r="421" spans="1:15" ht="14.1" customHeight="1">
      <c r="A421" s="435"/>
      <c r="B421" s="435"/>
      <c r="C421" s="435"/>
      <c r="D421" s="152" t="s">
        <v>78</v>
      </c>
      <c r="E421" s="391"/>
      <c r="F421" s="392"/>
      <c r="G421" s="393"/>
      <c r="H421" s="142" t="s">
        <v>22</v>
      </c>
      <c r="I421" s="417" t="s">
        <v>22</v>
      </c>
      <c r="J421" s="418"/>
      <c r="K421" s="419"/>
      <c r="L421" s="142" t="s">
        <v>22</v>
      </c>
      <c r="M421" s="417" t="s">
        <v>22</v>
      </c>
      <c r="N421" s="418"/>
      <c r="O421" s="419"/>
    </row>
    <row r="422" spans="1:15" ht="14.1" customHeight="1">
      <c r="A422" s="435"/>
      <c r="B422" s="435"/>
      <c r="C422" s="435"/>
      <c r="D422" s="153" t="s">
        <v>23</v>
      </c>
      <c r="E422" s="394"/>
      <c r="F422" s="395"/>
      <c r="G422" s="396"/>
      <c r="H422" s="143" t="s">
        <v>79</v>
      </c>
      <c r="I422" s="420" t="s">
        <v>79</v>
      </c>
      <c r="J422" s="421"/>
      <c r="K422" s="422"/>
      <c r="L422" s="143" t="s">
        <v>79</v>
      </c>
      <c r="M422" s="420" t="s">
        <v>79</v>
      </c>
      <c r="N422" s="421"/>
      <c r="O422" s="422"/>
    </row>
    <row r="423" spans="1:15" ht="14.1" customHeight="1">
      <c r="A423" s="435"/>
      <c r="B423" s="435"/>
      <c r="C423" s="435"/>
      <c r="D423" s="153">
        <v>2</v>
      </c>
      <c r="E423" s="394"/>
      <c r="F423" s="395"/>
      <c r="G423" s="396"/>
      <c r="H423" s="143">
        <v>2</v>
      </c>
      <c r="I423" s="420">
        <v>2</v>
      </c>
      <c r="J423" s="421"/>
      <c r="K423" s="422"/>
      <c r="L423" s="143">
        <v>2</v>
      </c>
      <c r="M423" s="420">
        <v>2</v>
      </c>
      <c r="N423" s="421"/>
      <c r="O423" s="422"/>
    </row>
    <row r="424" spans="1:15" ht="14.1" customHeight="1">
      <c r="A424" s="435"/>
      <c r="B424" s="435"/>
      <c r="C424" s="435"/>
      <c r="D424" s="153">
        <v>3</v>
      </c>
      <c r="E424" s="394"/>
      <c r="F424" s="395"/>
      <c r="G424" s="396"/>
      <c r="H424" s="143">
        <v>3</v>
      </c>
      <c r="I424" s="420">
        <v>3</v>
      </c>
      <c r="J424" s="421"/>
      <c r="K424" s="422"/>
      <c r="L424" s="143">
        <v>0</v>
      </c>
      <c r="M424" s="420">
        <v>0</v>
      </c>
      <c r="N424" s="421"/>
      <c r="O424" s="422"/>
    </row>
    <row r="425" spans="1:15" ht="14.1" customHeight="1">
      <c r="A425" s="435"/>
      <c r="B425" s="435"/>
      <c r="C425" s="435"/>
      <c r="D425" s="155">
        <v>1</v>
      </c>
      <c r="E425" s="397"/>
      <c r="F425" s="398"/>
      <c r="G425" s="399"/>
      <c r="H425" s="145">
        <v>1</v>
      </c>
      <c r="I425" s="423">
        <v>2</v>
      </c>
      <c r="J425" s="424"/>
      <c r="K425" s="425"/>
      <c r="L425" s="145">
        <v>3</v>
      </c>
      <c r="M425" s="423">
        <v>4</v>
      </c>
      <c r="N425" s="424"/>
      <c r="O425" s="425"/>
    </row>
    <row r="426" spans="1:15" ht="14.1" customHeight="1">
      <c r="A426" s="435"/>
      <c r="B426" s="435"/>
      <c r="C426" s="435"/>
      <c r="D426" s="159"/>
      <c r="E426" s="400"/>
      <c r="F426" s="401"/>
      <c r="G426" s="402"/>
      <c r="H426" s="283"/>
      <c r="I426" s="426"/>
      <c r="J426" s="427"/>
      <c r="K426" s="428"/>
      <c r="L426" s="172" t="s">
        <v>80</v>
      </c>
      <c r="M426" s="429" t="s">
        <v>80</v>
      </c>
      <c r="N426" s="430"/>
      <c r="O426" s="431"/>
    </row>
    <row r="427" spans="1:15" ht="14.1" customHeight="1">
      <c r="A427" s="103">
        <v>9</v>
      </c>
      <c r="B427" s="104" t="s">
        <v>24</v>
      </c>
      <c r="C427" s="103">
        <v>1</v>
      </c>
      <c r="D427" s="105" t="s">
        <v>86</v>
      </c>
      <c r="E427" s="308"/>
      <c r="F427" s="366"/>
      <c r="G427" s="367"/>
      <c r="H427" s="105" t="s">
        <v>86</v>
      </c>
      <c r="I427" s="308" t="s">
        <v>86</v>
      </c>
      <c r="J427" s="366"/>
      <c r="K427" s="367"/>
      <c r="L427" s="105" t="s">
        <v>86</v>
      </c>
      <c r="M427" s="308" t="s">
        <v>86</v>
      </c>
      <c r="N427" s="366"/>
      <c r="O427" s="367"/>
    </row>
    <row r="428" spans="1:15" ht="14.1" customHeight="1">
      <c r="A428" s="103"/>
      <c r="B428" s="104" t="s">
        <v>26</v>
      </c>
      <c r="C428" s="103">
        <v>2</v>
      </c>
      <c r="D428" s="105" t="s">
        <v>86</v>
      </c>
      <c r="E428" s="365"/>
      <c r="F428" s="366"/>
      <c r="G428" s="367"/>
      <c r="H428" s="105" t="s">
        <v>86</v>
      </c>
      <c r="I428" s="308" t="s">
        <v>86</v>
      </c>
      <c r="J428" s="366"/>
      <c r="K428" s="367"/>
      <c r="L428" s="105" t="s">
        <v>86</v>
      </c>
      <c r="M428" s="308" t="s">
        <v>86</v>
      </c>
      <c r="N428" s="366"/>
      <c r="O428" s="367"/>
    </row>
    <row r="429" spans="1:15" ht="14.1" customHeight="1">
      <c r="A429" s="103"/>
      <c r="B429" s="104" t="s">
        <v>27</v>
      </c>
      <c r="C429" s="103">
        <v>3</v>
      </c>
      <c r="D429" s="105" t="s">
        <v>86</v>
      </c>
      <c r="E429" s="365"/>
      <c r="F429" s="366"/>
      <c r="G429" s="367"/>
      <c r="H429" s="105" t="s">
        <v>86</v>
      </c>
      <c r="I429" s="308" t="s">
        <v>86</v>
      </c>
      <c r="J429" s="366"/>
      <c r="K429" s="367"/>
      <c r="L429" s="105" t="s">
        <v>86</v>
      </c>
      <c r="M429" s="308" t="s">
        <v>86</v>
      </c>
      <c r="N429" s="366"/>
      <c r="O429" s="367"/>
    </row>
    <row r="430" spans="1:15" ht="14.1" customHeight="1">
      <c r="A430" s="103"/>
      <c r="B430" s="104" t="s">
        <v>28</v>
      </c>
      <c r="C430" s="103">
        <v>4</v>
      </c>
      <c r="D430" s="178"/>
      <c r="E430" s="365"/>
      <c r="F430" s="366"/>
      <c r="G430" s="367"/>
      <c r="H430" s="105"/>
      <c r="I430" s="308"/>
      <c r="J430" s="315"/>
      <c r="K430" s="316"/>
      <c r="L430" s="178"/>
      <c r="M430" s="365"/>
      <c r="N430" s="366"/>
      <c r="O430" s="367"/>
    </row>
    <row r="431" spans="1:15" ht="14.1" customHeight="1">
      <c r="A431" s="103"/>
      <c r="B431" s="104" t="s">
        <v>29</v>
      </c>
      <c r="C431" s="103">
        <v>5</v>
      </c>
      <c r="D431" s="105"/>
      <c r="E431" s="308"/>
      <c r="F431" s="309"/>
      <c r="G431" s="310"/>
      <c r="H431" s="105"/>
      <c r="I431" s="308"/>
      <c r="J431" s="315"/>
      <c r="K431" s="316"/>
      <c r="L431" s="105"/>
      <c r="M431" s="308"/>
      <c r="N431" s="315"/>
      <c r="O431" s="316"/>
    </row>
    <row r="432" spans="1:15" ht="14.1" customHeight="1">
      <c r="A432" s="103">
        <v>10</v>
      </c>
      <c r="B432" s="104" t="s">
        <v>30</v>
      </c>
      <c r="C432" s="103">
        <v>6</v>
      </c>
      <c r="D432" s="105"/>
      <c r="E432" s="308"/>
      <c r="F432" s="315"/>
      <c r="G432" s="316"/>
      <c r="H432" s="105"/>
      <c r="I432" s="308"/>
      <c r="J432" s="315"/>
      <c r="K432" s="316"/>
      <c r="L432" s="105"/>
      <c r="M432" s="308"/>
      <c r="N432" s="315"/>
      <c r="O432" s="316"/>
    </row>
    <row r="433" spans="1:15" ht="14.1" customHeight="1">
      <c r="A433" s="103"/>
      <c r="B433" s="104" t="s">
        <v>31</v>
      </c>
      <c r="C433" s="103">
        <v>7</v>
      </c>
      <c r="D433" s="105"/>
      <c r="E433" s="308"/>
      <c r="F433" s="315"/>
      <c r="G433" s="316"/>
      <c r="H433" s="105"/>
      <c r="I433" s="308"/>
      <c r="J433" s="315"/>
      <c r="K433" s="316"/>
      <c r="L433" s="105"/>
      <c r="M433" s="308"/>
      <c r="N433" s="315"/>
      <c r="O433" s="316"/>
    </row>
    <row r="434" spans="1:15" ht="14.1" customHeight="1">
      <c r="A434" s="103"/>
      <c r="B434" s="104" t="s">
        <v>32</v>
      </c>
      <c r="C434" s="103">
        <v>8</v>
      </c>
      <c r="D434" s="105"/>
      <c r="E434" s="308"/>
      <c r="F434" s="315"/>
      <c r="G434" s="316"/>
      <c r="H434" s="105" t="s">
        <v>115</v>
      </c>
      <c r="I434" s="308" t="s">
        <v>115</v>
      </c>
      <c r="J434" s="315"/>
      <c r="K434" s="316"/>
      <c r="L434" s="135" t="s">
        <v>60</v>
      </c>
      <c r="M434" s="308" t="s">
        <v>60</v>
      </c>
      <c r="N434" s="315"/>
      <c r="O434" s="316"/>
    </row>
    <row r="435" spans="1:15" ht="14.1" customHeight="1">
      <c r="A435" s="103"/>
      <c r="B435" s="104" t="s">
        <v>33</v>
      </c>
      <c r="C435" s="103">
        <v>9</v>
      </c>
      <c r="D435" s="105"/>
      <c r="E435" s="308"/>
      <c r="F435" s="315"/>
      <c r="G435" s="316"/>
      <c r="H435" s="105"/>
      <c r="I435" s="308"/>
      <c r="J435" s="315"/>
      <c r="K435" s="316"/>
      <c r="L435" s="105"/>
      <c r="M435" s="308"/>
      <c r="N435" s="315"/>
      <c r="O435" s="316"/>
    </row>
    <row r="436" spans="1:15" ht="14.1" customHeight="1">
      <c r="A436" s="103"/>
      <c r="B436" s="104" t="s">
        <v>34</v>
      </c>
      <c r="C436" s="103">
        <v>10</v>
      </c>
      <c r="D436" s="105"/>
      <c r="E436" s="308"/>
      <c r="F436" s="315"/>
      <c r="G436" s="316"/>
      <c r="H436" s="105"/>
      <c r="I436" s="308"/>
      <c r="J436" s="315"/>
      <c r="K436" s="316"/>
      <c r="L436" s="105"/>
      <c r="M436" s="308"/>
      <c r="N436" s="315"/>
      <c r="O436" s="316"/>
    </row>
    <row r="437" spans="1:15" ht="14.1" customHeight="1">
      <c r="A437" s="103">
        <v>11</v>
      </c>
      <c r="B437" s="104" t="s">
        <v>35</v>
      </c>
      <c r="C437" s="103">
        <v>11</v>
      </c>
      <c r="D437" s="105"/>
      <c r="E437" s="308"/>
      <c r="F437" s="315"/>
      <c r="G437" s="316"/>
      <c r="H437" s="105"/>
      <c r="I437" s="308"/>
      <c r="J437" s="315"/>
      <c r="K437" s="316"/>
      <c r="L437" s="105"/>
      <c r="M437" s="308"/>
      <c r="N437" s="315"/>
      <c r="O437" s="316"/>
    </row>
    <row r="438" spans="1:15" ht="14.1" customHeight="1">
      <c r="A438" s="103"/>
      <c r="B438" s="104" t="s">
        <v>36</v>
      </c>
      <c r="C438" s="103">
        <v>12</v>
      </c>
      <c r="D438" s="105"/>
      <c r="E438" s="308"/>
      <c r="F438" s="315"/>
      <c r="G438" s="316"/>
      <c r="H438" s="226"/>
      <c r="I438" s="406"/>
      <c r="J438" s="407"/>
      <c r="K438" s="408"/>
      <c r="L438" s="105"/>
      <c r="M438" s="308"/>
      <c r="N438" s="315"/>
      <c r="O438" s="316"/>
    </row>
    <row r="439" spans="1:15" ht="14.1" customHeight="1">
      <c r="A439" s="103"/>
      <c r="B439" s="104" t="s">
        <v>37</v>
      </c>
      <c r="C439" s="103">
        <v>13</v>
      </c>
      <c r="D439" s="105"/>
      <c r="E439" s="308"/>
      <c r="F439" s="315"/>
      <c r="G439" s="316"/>
      <c r="H439" s="105"/>
      <c r="I439" s="308"/>
      <c r="J439" s="315"/>
      <c r="K439" s="316"/>
      <c r="L439" s="105"/>
      <c r="M439" s="308"/>
      <c r="N439" s="315"/>
      <c r="O439" s="316"/>
    </row>
    <row r="440" spans="1:15" ht="14.1" customHeight="1">
      <c r="A440" s="103"/>
      <c r="B440" s="104" t="s">
        <v>38</v>
      </c>
      <c r="C440" s="103">
        <v>14</v>
      </c>
      <c r="D440" s="105"/>
      <c r="E440" s="308"/>
      <c r="F440" s="315"/>
      <c r="G440" s="316"/>
      <c r="H440" s="105"/>
      <c r="I440" s="308"/>
      <c r="J440" s="315"/>
      <c r="K440" s="316"/>
      <c r="L440" s="105"/>
      <c r="M440" s="308"/>
      <c r="N440" s="315"/>
      <c r="O440" s="316"/>
    </row>
    <row r="441" spans="1:15" ht="14.1" customHeight="1">
      <c r="A441" s="103">
        <v>12</v>
      </c>
      <c r="B441" s="104" t="s">
        <v>26</v>
      </c>
      <c r="C441" s="103">
        <v>15</v>
      </c>
      <c r="D441" s="105"/>
      <c r="E441" s="308"/>
      <c r="F441" s="315"/>
      <c r="G441" s="316"/>
      <c r="H441" s="105"/>
      <c r="I441" s="308"/>
      <c r="J441" s="315"/>
      <c r="K441" s="316"/>
      <c r="L441" s="105"/>
      <c r="M441" s="308"/>
      <c r="N441" s="315"/>
      <c r="O441" s="316"/>
    </row>
    <row r="442" spans="1:15" ht="14.1" customHeight="1">
      <c r="A442" s="103"/>
      <c r="B442" s="104" t="s">
        <v>27</v>
      </c>
      <c r="C442" s="103">
        <v>16</v>
      </c>
      <c r="D442" s="105"/>
      <c r="E442" s="308"/>
      <c r="F442" s="315"/>
      <c r="G442" s="316"/>
      <c r="H442" s="226"/>
      <c r="I442" s="406"/>
      <c r="J442" s="407"/>
      <c r="K442" s="408"/>
      <c r="L442" s="105"/>
      <c r="M442" s="308"/>
      <c r="N442" s="315"/>
      <c r="O442" s="316"/>
    </row>
    <row r="443" spans="1:15" ht="14.1" customHeight="1">
      <c r="A443" s="103"/>
      <c r="B443" s="104" t="s">
        <v>28</v>
      </c>
      <c r="C443" s="103">
        <v>17</v>
      </c>
      <c r="D443" s="105"/>
      <c r="E443" s="308"/>
      <c r="F443" s="315"/>
      <c r="G443" s="316"/>
      <c r="H443" s="105"/>
      <c r="I443" s="308"/>
      <c r="J443" s="315"/>
      <c r="K443" s="316"/>
      <c r="L443" s="105"/>
      <c r="M443" s="308"/>
      <c r="N443" s="315"/>
      <c r="O443" s="316"/>
    </row>
    <row r="444" spans="1:15" ht="14.1" customHeight="1">
      <c r="A444" s="103"/>
      <c r="B444" s="104" t="s">
        <v>39</v>
      </c>
      <c r="C444" s="103">
        <v>18</v>
      </c>
      <c r="D444" s="105"/>
      <c r="E444" s="308"/>
      <c r="F444" s="315"/>
      <c r="G444" s="316"/>
      <c r="H444" s="105"/>
      <c r="I444" s="308"/>
      <c r="J444" s="315"/>
      <c r="K444" s="316"/>
      <c r="L444" s="105"/>
      <c r="M444" s="308"/>
      <c r="N444" s="315"/>
      <c r="O444" s="316"/>
    </row>
    <row r="445" spans="1:15" ht="14.1" customHeight="1">
      <c r="A445" s="103">
        <v>1</v>
      </c>
      <c r="B445" s="104" t="s">
        <v>40</v>
      </c>
      <c r="C445" s="103">
        <v>19</v>
      </c>
      <c r="D445" s="134" t="s">
        <v>63</v>
      </c>
      <c r="E445" s="368" t="s">
        <v>63</v>
      </c>
      <c r="F445" s="369"/>
      <c r="G445" s="370"/>
      <c r="H445" s="134" t="s">
        <v>63</v>
      </c>
      <c r="I445" s="368" t="s">
        <v>63</v>
      </c>
      <c r="J445" s="369"/>
      <c r="K445" s="370"/>
      <c r="L445" s="134" t="s">
        <v>63</v>
      </c>
      <c r="M445" s="368" t="s">
        <v>63</v>
      </c>
      <c r="N445" s="369"/>
      <c r="O445" s="370"/>
    </row>
    <row r="446" spans="1:15" ht="14.1" customHeight="1">
      <c r="A446" s="103"/>
      <c r="B446" s="104" t="s">
        <v>41</v>
      </c>
      <c r="C446" s="103">
        <v>20</v>
      </c>
      <c r="D446" s="135" t="s">
        <v>64</v>
      </c>
      <c r="E446" s="371" t="s">
        <v>64</v>
      </c>
      <c r="F446" s="372"/>
      <c r="G446" s="373"/>
      <c r="H446" s="171" t="s">
        <v>64</v>
      </c>
      <c r="I446" s="409" t="s">
        <v>64</v>
      </c>
      <c r="J446" s="410"/>
      <c r="K446" s="411"/>
      <c r="L446" s="171" t="s">
        <v>64</v>
      </c>
      <c r="M446" s="409" t="s">
        <v>64</v>
      </c>
      <c r="N446" s="410"/>
      <c r="O446" s="411"/>
    </row>
    <row r="447" spans="1:15" ht="14.1" customHeight="1">
      <c r="A447" s="311" t="s">
        <v>42</v>
      </c>
      <c r="B447" s="311"/>
      <c r="C447" s="311"/>
      <c r="D447" s="106">
        <v>1</v>
      </c>
      <c r="E447" s="312">
        <v>1</v>
      </c>
      <c r="F447" s="313"/>
      <c r="G447" s="314"/>
      <c r="H447" s="106">
        <v>1</v>
      </c>
      <c r="I447" s="312">
        <v>1</v>
      </c>
      <c r="J447" s="313"/>
      <c r="K447" s="314"/>
      <c r="L447" s="106">
        <v>1</v>
      </c>
      <c r="M447" s="312">
        <v>1</v>
      </c>
      <c r="N447" s="313"/>
      <c r="O447" s="314"/>
    </row>
    <row r="448" spans="1:15" ht="14.1" customHeight="1">
      <c r="A448" s="311" t="s">
        <v>43</v>
      </c>
      <c r="B448" s="311"/>
      <c r="C448" s="311"/>
      <c r="D448" s="105">
        <f>IF(18-COUNTA(D427:D444)=0,"",IF(D445="","",18-COUNTA(D427:D444)))</f>
        <v>15</v>
      </c>
      <c r="E448" s="308">
        <f>IF(18-COUNTA(E427:E444)=0,"",IF(E445="","",18-COUNTA(E427:E444)))</f>
        <v>18</v>
      </c>
      <c r="F448" s="315"/>
      <c r="G448" s="316"/>
      <c r="H448" s="105">
        <f>IF(18-COUNTA(H427:H444)=0,"",IF(H445="","",18-COUNTA(H427:H444)))</f>
        <v>14</v>
      </c>
      <c r="I448" s="308">
        <f>IF(18-COUNTA(I427:I444)=0,"",IF(I445="","",18-COUNTA(I427:I444)))</f>
        <v>14</v>
      </c>
      <c r="J448" s="315"/>
      <c r="K448" s="316"/>
      <c r="L448" s="106">
        <f>IF(18-COUNTA(L427:L444)=0,"",IF(L445="","",18-COUNTA(L427:L444)))</f>
        <v>14</v>
      </c>
      <c r="M448" s="312">
        <f>IF(18-COUNTA(M427:M444)=0,"",IF(M445="","",18-COUNTA(M427:M444)))</f>
        <v>14</v>
      </c>
      <c r="N448" s="313"/>
      <c r="O448" s="314"/>
    </row>
    <row r="449" spans="1:15" ht="14.1" customHeight="1">
      <c r="A449" s="432" t="s">
        <v>44</v>
      </c>
      <c r="B449" s="436" t="s">
        <v>45</v>
      </c>
      <c r="C449" s="437"/>
      <c r="D449" s="327" t="s">
        <v>107</v>
      </c>
      <c r="E449" s="318"/>
      <c r="F449" s="109">
        <v>4</v>
      </c>
      <c r="G449" s="162">
        <v>3.5</v>
      </c>
      <c r="H449" s="327" t="s">
        <v>89</v>
      </c>
      <c r="I449" s="318"/>
      <c r="J449" s="109">
        <v>2</v>
      </c>
      <c r="K449" s="162">
        <v>2</v>
      </c>
      <c r="L449" s="327" t="s">
        <v>88</v>
      </c>
      <c r="M449" s="318"/>
      <c r="N449" s="109">
        <v>4</v>
      </c>
      <c r="O449" s="162">
        <v>3.5</v>
      </c>
    </row>
    <row r="450" spans="1:15" ht="14.1" customHeight="1">
      <c r="A450" s="433"/>
      <c r="B450" s="438"/>
      <c r="C450" s="439"/>
      <c r="D450" s="374" t="s">
        <v>108</v>
      </c>
      <c r="E450" s="374"/>
      <c r="F450" s="109">
        <v>4</v>
      </c>
      <c r="G450" s="136">
        <v>3.5</v>
      </c>
      <c r="H450" s="374" t="s">
        <v>116</v>
      </c>
      <c r="I450" s="374"/>
      <c r="J450" s="109">
        <v>4</v>
      </c>
      <c r="K450" s="136">
        <v>3</v>
      </c>
      <c r="L450" s="374" t="s">
        <v>90</v>
      </c>
      <c r="M450" s="374"/>
      <c r="N450" s="109">
        <v>4</v>
      </c>
      <c r="O450" s="136">
        <v>3.5</v>
      </c>
    </row>
    <row r="451" spans="1:15" ht="14.1" customHeight="1">
      <c r="A451" s="433"/>
      <c r="B451" s="438"/>
      <c r="C451" s="439"/>
      <c r="D451" s="317" t="s">
        <v>117</v>
      </c>
      <c r="E451" s="318"/>
      <c r="F451" s="109">
        <v>4</v>
      </c>
      <c r="G451" s="136">
        <v>3.5</v>
      </c>
      <c r="H451" s="321" t="s">
        <v>118</v>
      </c>
      <c r="I451" s="322"/>
      <c r="J451" s="109">
        <v>4</v>
      </c>
      <c r="K451" s="136">
        <v>3</v>
      </c>
      <c r="L451" s="321"/>
      <c r="M451" s="322"/>
      <c r="N451" s="109"/>
      <c r="O451" s="136"/>
    </row>
    <row r="452" spans="1:15" ht="14.1" customHeight="1">
      <c r="A452" s="433"/>
      <c r="B452" s="438"/>
      <c r="C452" s="439"/>
      <c r="D452" s="317"/>
      <c r="E452" s="318"/>
      <c r="F452" s="109"/>
      <c r="G452" s="136"/>
      <c r="H452" s="317" t="s">
        <v>119</v>
      </c>
      <c r="I452" s="318"/>
      <c r="J452" s="109">
        <v>4</v>
      </c>
      <c r="K452" s="136">
        <v>3</v>
      </c>
      <c r="L452" s="321"/>
      <c r="M452" s="322"/>
      <c r="N452" s="136"/>
      <c r="O452" s="111"/>
    </row>
    <row r="453" spans="1:15" ht="14.1" customHeight="1">
      <c r="A453" s="433"/>
      <c r="B453" s="440"/>
      <c r="C453" s="441"/>
      <c r="D453" s="325"/>
      <c r="E453" s="326"/>
      <c r="F453" s="114"/>
      <c r="G453" s="115"/>
      <c r="H453" s="325" t="s">
        <v>108</v>
      </c>
      <c r="I453" s="326"/>
      <c r="J453" s="114">
        <v>4</v>
      </c>
      <c r="K453" s="115">
        <v>3</v>
      </c>
      <c r="L453" s="317"/>
      <c r="M453" s="318"/>
      <c r="N453" s="136"/>
      <c r="O453" s="111"/>
    </row>
    <row r="454" spans="1:15" ht="14.1" customHeight="1">
      <c r="A454" s="433"/>
      <c r="B454" s="442" t="s">
        <v>46</v>
      </c>
      <c r="C454" s="443"/>
      <c r="D454" s="327" t="s">
        <v>93</v>
      </c>
      <c r="E454" s="328"/>
      <c r="F454" s="121">
        <v>3</v>
      </c>
      <c r="G454" s="162">
        <v>2</v>
      </c>
      <c r="H454" s="327" t="s">
        <v>93</v>
      </c>
      <c r="I454" s="328"/>
      <c r="J454" s="121">
        <v>3</v>
      </c>
      <c r="K454" s="162">
        <v>2</v>
      </c>
      <c r="L454" s="327" t="s">
        <v>93</v>
      </c>
      <c r="M454" s="328"/>
      <c r="N454" s="121">
        <v>3</v>
      </c>
      <c r="O454" s="162">
        <v>2</v>
      </c>
    </row>
    <row r="455" spans="1:15" ht="14.1" customHeight="1">
      <c r="A455" s="433"/>
      <c r="B455" s="444"/>
      <c r="C455" s="445"/>
      <c r="D455" s="317" t="s">
        <v>110</v>
      </c>
      <c r="E455" s="318"/>
      <c r="F455" s="111">
        <v>4</v>
      </c>
      <c r="G455" s="136">
        <v>3</v>
      </c>
      <c r="H455" s="317" t="s">
        <v>95</v>
      </c>
      <c r="I455" s="318"/>
      <c r="J455" s="111">
        <v>2</v>
      </c>
      <c r="K455" s="136">
        <v>2</v>
      </c>
      <c r="L455" s="374" t="s">
        <v>72</v>
      </c>
      <c r="M455" s="318"/>
      <c r="N455" s="111">
        <v>4</v>
      </c>
      <c r="O455" s="136">
        <v>2</v>
      </c>
    </row>
    <row r="456" spans="1:15" ht="14.1" customHeight="1">
      <c r="A456" s="433"/>
      <c r="B456" s="444"/>
      <c r="C456" s="445"/>
      <c r="D456" s="321" t="s">
        <v>71</v>
      </c>
      <c r="E456" s="322"/>
      <c r="F456" s="109">
        <v>2</v>
      </c>
      <c r="G456" s="136">
        <v>1</v>
      </c>
      <c r="H456" s="321" t="s">
        <v>98</v>
      </c>
      <c r="I456" s="322"/>
      <c r="J456" s="109">
        <v>2</v>
      </c>
      <c r="K456" s="136">
        <v>1</v>
      </c>
      <c r="L456" s="321" t="s">
        <v>70</v>
      </c>
      <c r="M456" s="322"/>
      <c r="N456" s="109">
        <v>2</v>
      </c>
      <c r="O456" s="136">
        <v>1</v>
      </c>
    </row>
    <row r="457" spans="1:15" ht="14.1" customHeight="1">
      <c r="A457" s="433"/>
      <c r="B457" s="444"/>
      <c r="C457" s="445"/>
      <c r="D457" s="321" t="s">
        <v>111</v>
      </c>
      <c r="E457" s="322"/>
      <c r="F457" s="109">
        <v>2</v>
      </c>
      <c r="G457" s="136">
        <v>1</v>
      </c>
      <c r="H457" s="321"/>
      <c r="I457" s="322"/>
      <c r="J457" s="109"/>
      <c r="K457" s="136"/>
      <c r="L457" s="321" t="s">
        <v>96</v>
      </c>
      <c r="M457" s="322"/>
      <c r="N457" s="109">
        <v>2</v>
      </c>
      <c r="O457" s="136">
        <v>1</v>
      </c>
    </row>
    <row r="458" spans="1:15" ht="14.1" customHeight="1">
      <c r="A458" s="433"/>
      <c r="B458" s="444"/>
      <c r="C458" s="445"/>
      <c r="D458" s="321" t="s">
        <v>94</v>
      </c>
      <c r="E458" s="322"/>
      <c r="F458" s="109">
        <v>2</v>
      </c>
      <c r="G458" s="136">
        <v>1</v>
      </c>
      <c r="H458" s="321"/>
      <c r="I458" s="322"/>
      <c r="J458" s="108"/>
      <c r="K458" s="109"/>
      <c r="L458" s="321" t="s">
        <v>101</v>
      </c>
      <c r="M458" s="322"/>
      <c r="N458" s="109">
        <v>2</v>
      </c>
      <c r="O458" s="136">
        <v>2</v>
      </c>
    </row>
    <row r="459" spans="1:15" ht="14.1" customHeight="1">
      <c r="A459" s="433"/>
      <c r="B459" s="444"/>
      <c r="C459" s="445"/>
      <c r="D459" s="321" t="s">
        <v>112</v>
      </c>
      <c r="E459" s="322"/>
      <c r="F459" s="109">
        <v>2</v>
      </c>
      <c r="G459" s="136">
        <v>1</v>
      </c>
      <c r="H459" s="321"/>
      <c r="I459" s="322"/>
      <c r="J459" s="109"/>
      <c r="K459" s="136"/>
      <c r="L459" s="321" t="s">
        <v>104</v>
      </c>
      <c r="M459" s="322"/>
      <c r="N459" s="109">
        <v>2</v>
      </c>
      <c r="O459" s="136">
        <v>2</v>
      </c>
    </row>
    <row r="460" spans="1:15" ht="14.1" customHeight="1">
      <c r="A460" s="433"/>
      <c r="B460" s="444"/>
      <c r="C460" s="445"/>
      <c r="D460" s="321" t="s">
        <v>113</v>
      </c>
      <c r="E460" s="322"/>
      <c r="F460" s="109">
        <v>2</v>
      </c>
      <c r="G460" s="136">
        <v>2</v>
      </c>
      <c r="H460" s="321"/>
      <c r="I460" s="322"/>
      <c r="J460" s="109"/>
      <c r="K460" s="136"/>
      <c r="L460" s="321" t="s">
        <v>74</v>
      </c>
      <c r="M460" s="322"/>
      <c r="N460" s="109">
        <v>2</v>
      </c>
      <c r="O460" s="136">
        <v>2</v>
      </c>
    </row>
    <row r="461" spans="1:15" ht="14.1" customHeight="1">
      <c r="A461" s="433"/>
      <c r="B461" s="444"/>
      <c r="C461" s="445"/>
      <c r="D461" s="321" t="s">
        <v>114</v>
      </c>
      <c r="E461" s="322"/>
      <c r="F461" s="108">
        <v>2</v>
      </c>
      <c r="G461" s="109">
        <v>2</v>
      </c>
      <c r="H461" s="321"/>
      <c r="I461" s="322"/>
      <c r="J461" s="109"/>
      <c r="K461" s="136"/>
      <c r="L461" s="386"/>
      <c r="M461" s="386"/>
      <c r="N461" s="108"/>
      <c r="O461" s="109"/>
    </row>
    <row r="462" spans="1:15" ht="14.1" customHeight="1">
      <c r="A462" s="433"/>
      <c r="B462" s="444"/>
      <c r="C462" s="445"/>
      <c r="D462" s="321"/>
      <c r="E462" s="322"/>
      <c r="F462" s="108"/>
      <c r="G462" s="109"/>
      <c r="H462" s="321"/>
      <c r="I462" s="322"/>
      <c r="J462" s="108"/>
      <c r="K462" s="109"/>
      <c r="L462" s="321"/>
      <c r="M462" s="322"/>
      <c r="N462" s="108"/>
      <c r="O462" s="109"/>
    </row>
    <row r="463" spans="1:15" ht="14.1" customHeight="1">
      <c r="A463" s="434"/>
      <c r="B463" s="446"/>
      <c r="C463" s="447"/>
      <c r="D463" s="323"/>
      <c r="E463" s="324"/>
      <c r="F463" s="108"/>
      <c r="G463" s="109"/>
      <c r="H463" s="323"/>
      <c r="I463" s="324"/>
      <c r="J463" s="108"/>
      <c r="K463" s="109"/>
      <c r="L463" s="323"/>
      <c r="M463" s="324"/>
      <c r="N463" s="108"/>
      <c r="O463" s="109"/>
    </row>
    <row r="464" spans="1:15" ht="14.1" customHeight="1">
      <c r="A464" s="334" t="s">
        <v>47</v>
      </c>
      <c r="B464" s="335"/>
      <c r="C464" s="336"/>
      <c r="D464" s="106">
        <f>IF(SUM(F449:F463)=0,"",SUM(F449:F463))</f>
        <v>31</v>
      </c>
      <c r="E464" s="312">
        <f>IF((COUNTA(D427:D444)+SUM(G449:G463)+COUNTA(D446))=0,"",COUNTA(D427:D444)+SUM(G449:G463)+COUNTA(D446))</f>
        <v>27.5</v>
      </c>
      <c r="F464" s="313"/>
      <c r="G464" s="314"/>
      <c r="H464" s="106">
        <f>IF(SUM(J449:J463)=0,"",SUM(J449:J463))</f>
        <v>25</v>
      </c>
      <c r="I464" s="312">
        <f>IF((COUNTA(H427:H444)+SUM(K449:K463)+COUNTA(H446))=0,"",COUNTA(H427:H444)+SUM(K449:K463)+COUNTA(H446))</f>
        <v>24</v>
      </c>
      <c r="J464" s="313"/>
      <c r="K464" s="314"/>
      <c r="L464" s="106">
        <f>IF(SUM(N449:N463)=0,"",SUM(N449:N463))</f>
        <v>25</v>
      </c>
      <c r="M464" s="312">
        <f>IF((COUNTA(L427:L444)+SUM(O449:O463)+COUNTA(L446))=0,"",COUNTA(L427:L444)+SUM(O449:O463)+COUNTA(L446))</f>
        <v>24</v>
      </c>
      <c r="N464" s="313"/>
      <c r="O464" s="314"/>
    </row>
    <row r="465" spans="1:15" ht="14.1" customHeight="1">
      <c r="A465" s="118" t="s">
        <v>48</v>
      </c>
      <c r="B465" s="337" t="s">
        <v>49</v>
      </c>
      <c r="C465" s="338"/>
      <c r="D465" s="338"/>
      <c r="E465" s="338" t="s">
        <v>50</v>
      </c>
      <c r="F465" s="338"/>
      <c r="G465" s="338"/>
      <c r="H465" s="338"/>
      <c r="I465" s="339" t="s">
        <v>51</v>
      </c>
      <c r="J465" s="339"/>
      <c r="K465" s="339"/>
      <c r="L465" s="338" t="s">
        <v>52</v>
      </c>
      <c r="M465" s="338"/>
      <c r="N465" s="338"/>
      <c r="O465" s="340"/>
    </row>
    <row r="466" spans="1:15" ht="14.1" customHeight="1">
      <c r="A466" s="118" t="s">
        <v>53</v>
      </c>
      <c r="B466" s="412"/>
      <c r="C466" s="413"/>
      <c r="D466" s="413"/>
      <c r="E466" s="342"/>
      <c r="F466" s="342"/>
      <c r="G466" s="342"/>
      <c r="H466" s="342"/>
      <c r="I466" s="343"/>
      <c r="J466" s="343"/>
      <c r="K466" s="343"/>
      <c r="L466" s="343"/>
      <c r="M466" s="343"/>
      <c r="N466" s="343"/>
      <c r="O466" s="344"/>
    </row>
    <row r="467" spans="1:15" ht="14.1" customHeight="1">
      <c r="A467" s="118" t="s">
        <v>54</v>
      </c>
      <c r="B467" s="345"/>
      <c r="C467" s="346"/>
      <c r="D467" s="346"/>
      <c r="E467" s="346"/>
      <c r="F467" s="346"/>
      <c r="G467" s="346"/>
      <c r="H467" s="346"/>
      <c r="I467" s="346"/>
      <c r="J467" s="346"/>
      <c r="K467" s="346"/>
      <c r="L467" s="346"/>
      <c r="M467" s="346"/>
      <c r="N467" s="346"/>
      <c r="O467" s="347"/>
    </row>
    <row r="468" spans="1:15" ht="14.1" customHeight="1">
      <c r="A468" s="119" t="s">
        <v>55</v>
      </c>
      <c r="B468" s="348"/>
      <c r="C468" s="349"/>
      <c r="D468" s="349"/>
      <c r="E468" s="349"/>
      <c r="F468" s="349"/>
      <c r="G468" s="349"/>
      <c r="H468" s="349"/>
      <c r="I468" s="349"/>
      <c r="J468" s="349"/>
      <c r="K468" s="349"/>
      <c r="L468" s="349"/>
      <c r="M468" s="349"/>
      <c r="N468" s="349"/>
      <c r="O468" s="350"/>
    </row>
  </sheetData>
  <mergeCells count="1440">
    <mergeCell ref="B466:D466"/>
    <mergeCell ref="E466:H466"/>
    <mergeCell ref="I466:O466"/>
    <mergeCell ref="B467:D467"/>
    <mergeCell ref="E467:H467"/>
    <mergeCell ref="I467:O467"/>
    <mergeCell ref="B468:D468"/>
    <mergeCell ref="E468:H468"/>
    <mergeCell ref="I468:O468"/>
    <mergeCell ref="A33:A47"/>
    <mergeCell ref="A85:A99"/>
    <mergeCell ref="A137:A151"/>
    <mergeCell ref="A189:A203"/>
    <mergeCell ref="A241:A255"/>
    <mergeCell ref="A293:A307"/>
    <mergeCell ref="A345:A359"/>
    <mergeCell ref="A397:A411"/>
    <mergeCell ref="A449:A463"/>
    <mergeCell ref="A160:C166"/>
    <mergeCell ref="B189:C193"/>
    <mergeCell ref="B194:C203"/>
    <mergeCell ref="A212:C218"/>
    <mergeCell ref="B241:C245"/>
    <mergeCell ref="B246:C255"/>
    <mergeCell ref="A264:C270"/>
    <mergeCell ref="B293:C297"/>
    <mergeCell ref="B298:C307"/>
    <mergeCell ref="A316:C322"/>
    <mergeCell ref="B449:C453"/>
    <mergeCell ref="B454:C463"/>
    <mergeCell ref="A420:C426"/>
    <mergeCell ref="B402:C411"/>
    <mergeCell ref="D460:E460"/>
    <mergeCell ref="H460:I460"/>
    <mergeCell ref="L460:M460"/>
    <mergeCell ref="D461:E461"/>
    <mergeCell ref="H461:I461"/>
    <mergeCell ref="L461:M461"/>
    <mergeCell ref="D462:E462"/>
    <mergeCell ref="H462:I462"/>
    <mergeCell ref="L462:M462"/>
    <mergeCell ref="D463:E463"/>
    <mergeCell ref="H463:I463"/>
    <mergeCell ref="L463:M463"/>
    <mergeCell ref="A464:C464"/>
    <mergeCell ref="E464:G464"/>
    <mergeCell ref="I464:K464"/>
    <mergeCell ref="M464:O464"/>
    <mergeCell ref="B465:D465"/>
    <mergeCell ref="E465:H465"/>
    <mergeCell ref="I465:K465"/>
    <mergeCell ref="L465:O465"/>
    <mergeCell ref="D454:E454"/>
    <mergeCell ref="H454:I454"/>
    <mergeCell ref="L454:M454"/>
    <mergeCell ref="D455:E455"/>
    <mergeCell ref="H455:I455"/>
    <mergeCell ref="L455:M455"/>
    <mergeCell ref="D456:E456"/>
    <mergeCell ref="H456:I456"/>
    <mergeCell ref="L456:M456"/>
    <mergeCell ref="D457:E457"/>
    <mergeCell ref="H457:I457"/>
    <mergeCell ref="L457:M457"/>
    <mergeCell ref="D458:E458"/>
    <mergeCell ref="H458:I458"/>
    <mergeCell ref="L458:M458"/>
    <mergeCell ref="D459:E459"/>
    <mergeCell ref="H459:I459"/>
    <mergeCell ref="L459:M459"/>
    <mergeCell ref="A448:C448"/>
    <mergeCell ref="E448:G448"/>
    <mergeCell ref="I448:K448"/>
    <mergeCell ref="M448:O448"/>
    <mergeCell ref="D449:E449"/>
    <mergeCell ref="H449:I449"/>
    <mergeCell ref="L449:M449"/>
    <mergeCell ref="D450:E450"/>
    <mergeCell ref="H450:I450"/>
    <mergeCell ref="L450:M450"/>
    <mergeCell ref="D451:E451"/>
    <mergeCell ref="H451:I451"/>
    <mergeCell ref="L451:M451"/>
    <mergeCell ref="D452:E452"/>
    <mergeCell ref="H452:I452"/>
    <mergeCell ref="L452:M452"/>
    <mergeCell ref="D453:E453"/>
    <mergeCell ref="H453:I453"/>
    <mergeCell ref="L453:M453"/>
    <mergeCell ref="E442:G442"/>
    <mergeCell ref="I442:K442"/>
    <mergeCell ref="M442:O442"/>
    <mergeCell ref="E443:G443"/>
    <mergeCell ref="I443:K443"/>
    <mergeCell ref="M443:O443"/>
    <mergeCell ref="E444:G444"/>
    <mergeCell ref="I444:K444"/>
    <mergeCell ref="M444:O444"/>
    <mergeCell ref="E445:G445"/>
    <mergeCell ref="I445:K445"/>
    <mergeCell ref="M445:O445"/>
    <mergeCell ref="E446:G446"/>
    <mergeCell ref="I446:K446"/>
    <mergeCell ref="M446:O446"/>
    <mergeCell ref="A447:C447"/>
    <mergeCell ref="E447:G447"/>
    <mergeCell ref="I447:K447"/>
    <mergeCell ref="M447:O447"/>
    <mergeCell ref="E436:G436"/>
    <mergeCell ref="I436:K436"/>
    <mergeCell ref="M436:O436"/>
    <mergeCell ref="E437:G437"/>
    <mergeCell ref="I437:K437"/>
    <mergeCell ref="M437:O437"/>
    <mergeCell ref="E438:G438"/>
    <mergeCell ref="I438:K438"/>
    <mergeCell ref="M438:O438"/>
    <mergeCell ref="E439:G439"/>
    <mergeCell ref="I439:K439"/>
    <mergeCell ref="M439:O439"/>
    <mergeCell ref="E440:G440"/>
    <mergeCell ref="I440:K440"/>
    <mergeCell ref="M440:O440"/>
    <mergeCell ref="E441:G441"/>
    <mergeCell ref="I441:K441"/>
    <mergeCell ref="M441:O441"/>
    <mergeCell ref="E430:G430"/>
    <mergeCell ref="I430:K430"/>
    <mergeCell ref="M430:O430"/>
    <mergeCell ref="E431:G431"/>
    <mergeCell ref="I431:K431"/>
    <mergeCell ref="M431:O431"/>
    <mergeCell ref="E432:G432"/>
    <mergeCell ref="I432:K432"/>
    <mergeCell ref="M432:O432"/>
    <mergeCell ref="E433:G433"/>
    <mergeCell ref="I433:K433"/>
    <mergeCell ref="M433:O433"/>
    <mergeCell ref="E434:G434"/>
    <mergeCell ref="I434:K434"/>
    <mergeCell ref="M434:O434"/>
    <mergeCell ref="E435:G435"/>
    <mergeCell ref="I435:K435"/>
    <mergeCell ref="M435:O435"/>
    <mergeCell ref="E424:G424"/>
    <mergeCell ref="I424:K424"/>
    <mergeCell ref="M424:O424"/>
    <mergeCell ref="E425:G425"/>
    <mergeCell ref="I425:K425"/>
    <mergeCell ref="M425:O425"/>
    <mergeCell ref="E426:G426"/>
    <mergeCell ref="I426:K426"/>
    <mergeCell ref="M426:O426"/>
    <mergeCell ref="E427:G427"/>
    <mergeCell ref="I427:K427"/>
    <mergeCell ref="M427:O427"/>
    <mergeCell ref="E428:G428"/>
    <mergeCell ref="I428:K428"/>
    <mergeCell ref="M428:O428"/>
    <mergeCell ref="E429:G429"/>
    <mergeCell ref="I429:K429"/>
    <mergeCell ref="M429:O429"/>
    <mergeCell ref="A417:D417"/>
    <mergeCell ref="A418:O418"/>
    <mergeCell ref="A419:D419"/>
    <mergeCell ref="E419:I419"/>
    <mergeCell ref="J419:O419"/>
    <mergeCell ref="E420:G420"/>
    <mergeCell ref="I420:K420"/>
    <mergeCell ref="M420:O420"/>
    <mergeCell ref="E421:G421"/>
    <mergeCell ref="I421:K421"/>
    <mergeCell ref="M421:O421"/>
    <mergeCell ref="E422:G422"/>
    <mergeCell ref="I422:K422"/>
    <mergeCell ref="M422:O422"/>
    <mergeCell ref="E423:G423"/>
    <mergeCell ref="I423:K423"/>
    <mergeCell ref="M423:O423"/>
    <mergeCell ref="A412:C412"/>
    <mergeCell ref="E412:G412"/>
    <mergeCell ref="I412:K412"/>
    <mergeCell ref="M412:O412"/>
    <mergeCell ref="B413:D413"/>
    <mergeCell ref="E413:H413"/>
    <mergeCell ref="I413:K413"/>
    <mergeCell ref="L413:O413"/>
    <mergeCell ref="B414:D414"/>
    <mergeCell ref="E414:H414"/>
    <mergeCell ref="I414:O414"/>
    <mergeCell ref="B415:D415"/>
    <mergeCell ref="E415:H415"/>
    <mergeCell ref="I415:O415"/>
    <mergeCell ref="B416:D416"/>
    <mergeCell ref="E416:H416"/>
    <mergeCell ref="I416:O416"/>
    <mergeCell ref="D406:E406"/>
    <mergeCell ref="H406:I406"/>
    <mergeCell ref="L406:M406"/>
    <mergeCell ref="D407:E407"/>
    <mergeCell ref="H407:I407"/>
    <mergeCell ref="L407:M407"/>
    <mergeCell ref="D408:E408"/>
    <mergeCell ref="H408:I408"/>
    <mergeCell ref="L408:M408"/>
    <mergeCell ref="D409:E409"/>
    <mergeCell ref="H409:I409"/>
    <mergeCell ref="L409:M409"/>
    <mergeCell ref="D410:E410"/>
    <mergeCell ref="H410:I410"/>
    <mergeCell ref="L410:M410"/>
    <mergeCell ref="D411:E411"/>
    <mergeCell ref="H411:I411"/>
    <mergeCell ref="L411:M411"/>
    <mergeCell ref="D400:E400"/>
    <mergeCell ref="H400:I400"/>
    <mergeCell ref="L400:M400"/>
    <mergeCell ref="D401:E401"/>
    <mergeCell ref="H401:I401"/>
    <mergeCell ref="L401:M401"/>
    <mergeCell ref="D402:E402"/>
    <mergeCell ref="H402:I402"/>
    <mergeCell ref="L402:M402"/>
    <mergeCell ref="D403:E403"/>
    <mergeCell ref="H403:I403"/>
    <mergeCell ref="L403:M403"/>
    <mergeCell ref="D404:E404"/>
    <mergeCell ref="H404:I404"/>
    <mergeCell ref="L404:M404"/>
    <mergeCell ref="D405:E405"/>
    <mergeCell ref="H405:I405"/>
    <mergeCell ref="L405:M405"/>
    <mergeCell ref="A395:C395"/>
    <mergeCell ref="E395:G395"/>
    <mergeCell ref="I395:K395"/>
    <mergeCell ref="M395:O395"/>
    <mergeCell ref="A396:C396"/>
    <mergeCell ref="E396:G396"/>
    <mergeCell ref="I396:K396"/>
    <mergeCell ref="M396:O396"/>
    <mergeCell ref="D397:E397"/>
    <mergeCell ref="H397:I397"/>
    <mergeCell ref="L397:M397"/>
    <mergeCell ref="D398:E398"/>
    <mergeCell ref="H398:I398"/>
    <mergeCell ref="L398:M398"/>
    <mergeCell ref="D399:E399"/>
    <mergeCell ref="H399:I399"/>
    <mergeCell ref="L399:M399"/>
    <mergeCell ref="B397:C401"/>
    <mergeCell ref="E389:G389"/>
    <mergeCell ref="I389:K389"/>
    <mergeCell ref="M389:O389"/>
    <mergeCell ref="E390:G390"/>
    <mergeCell ref="I390:K390"/>
    <mergeCell ref="M390:O390"/>
    <mergeCell ref="E391:G391"/>
    <mergeCell ref="I391:K391"/>
    <mergeCell ref="M391:O391"/>
    <mergeCell ref="E392:G392"/>
    <mergeCell ref="I392:K392"/>
    <mergeCell ref="M392:O392"/>
    <mergeCell ref="E393:G393"/>
    <mergeCell ref="I393:K393"/>
    <mergeCell ref="M393:O393"/>
    <mergeCell ref="E394:G394"/>
    <mergeCell ref="I394:K394"/>
    <mergeCell ref="M394:O394"/>
    <mergeCell ref="E383:G383"/>
    <mergeCell ref="I383:K383"/>
    <mergeCell ref="M383:O383"/>
    <mergeCell ref="E384:G384"/>
    <mergeCell ref="I384:K384"/>
    <mergeCell ref="M384:O384"/>
    <mergeCell ref="E385:G385"/>
    <mergeCell ref="I385:K385"/>
    <mergeCell ref="M385:O385"/>
    <mergeCell ref="E386:G386"/>
    <mergeCell ref="I386:K386"/>
    <mergeCell ref="M386:O386"/>
    <mergeCell ref="E387:G387"/>
    <mergeCell ref="I387:K387"/>
    <mergeCell ref="M387:O387"/>
    <mergeCell ref="E388:G388"/>
    <mergeCell ref="I388:K388"/>
    <mergeCell ref="M388:O388"/>
    <mergeCell ref="E377:G377"/>
    <mergeCell ref="I377:K377"/>
    <mergeCell ref="M377:O377"/>
    <mergeCell ref="E378:G378"/>
    <mergeCell ref="I378:K378"/>
    <mergeCell ref="M378:O378"/>
    <mergeCell ref="E379:G379"/>
    <mergeCell ref="I379:K379"/>
    <mergeCell ref="M379:O379"/>
    <mergeCell ref="E380:G380"/>
    <mergeCell ref="I380:K380"/>
    <mergeCell ref="M380:O380"/>
    <mergeCell ref="E381:G381"/>
    <mergeCell ref="I381:K381"/>
    <mergeCell ref="M381:O381"/>
    <mergeCell ref="E382:G382"/>
    <mergeCell ref="I382:K382"/>
    <mergeCell ref="M382:O382"/>
    <mergeCell ref="E371:G371"/>
    <mergeCell ref="I371:K371"/>
    <mergeCell ref="M371:O371"/>
    <mergeCell ref="E372:G372"/>
    <mergeCell ref="I372:K372"/>
    <mergeCell ref="M372:O372"/>
    <mergeCell ref="E373:G373"/>
    <mergeCell ref="I373:K373"/>
    <mergeCell ref="M373:O373"/>
    <mergeCell ref="E374:G374"/>
    <mergeCell ref="I374:K374"/>
    <mergeCell ref="M374:O374"/>
    <mergeCell ref="E375:G375"/>
    <mergeCell ref="I375:K375"/>
    <mergeCell ref="M375:O375"/>
    <mergeCell ref="E376:G376"/>
    <mergeCell ref="I376:K376"/>
    <mergeCell ref="M376:O376"/>
    <mergeCell ref="B364:D364"/>
    <mergeCell ref="E364:H364"/>
    <mergeCell ref="I364:O364"/>
    <mergeCell ref="A365:D365"/>
    <mergeCell ref="A366:O366"/>
    <mergeCell ref="A367:D367"/>
    <mergeCell ref="E367:I367"/>
    <mergeCell ref="J367:O367"/>
    <mergeCell ref="E368:G368"/>
    <mergeCell ref="I368:K368"/>
    <mergeCell ref="M368:O368"/>
    <mergeCell ref="E369:G369"/>
    <mergeCell ref="I369:K369"/>
    <mergeCell ref="M369:O369"/>
    <mergeCell ref="E370:G370"/>
    <mergeCell ref="I370:K370"/>
    <mergeCell ref="M370:O370"/>
    <mergeCell ref="A368:C374"/>
    <mergeCell ref="D359:E359"/>
    <mergeCell ref="H359:I359"/>
    <mergeCell ref="L359:M359"/>
    <mergeCell ref="A360:C360"/>
    <mergeCell ref="E360:G360"/>
    <mergeCell ref="I360:K360"/>
    <mergeCell ref="M360:O360"/>
    <mergeCell ref="B361:D361"/>
    <mergeCell ref="E361:H361"/>
    <mergeCell ref="I361:K361"/>
    <mergeCell ref="L361:O361"/>
    <mergeCell ref="B362:D362"/>
    <mergeCell ref="E362:H362"/>
    <mergeCell ref="I362:O362"/>
    <mergeCell ref="B363:D363"/>
    <mergeCell ref="E363:H363"/>
    <mergeCell ref="I363:O363"/>
    <mergeCell ref="B350:C359"/>
    <mergeCell ref="D353:E353"/>
    <mergeCell ref="H353:I353"/>
    <mergeCell ref="L353:M353"/>
    <mergeCell ref="D354:E354"/>
    <mergeCell ref="H354:I354"/>
    <mergeCell ref="L354:M354"/>
    <mergeCell ref="D355:E355"/>
    <mergeCell ref="H355:I355"/>
    <mergeCell ref="L355:M355"/>
    <mergeCell ref="D356:E356"/>
    <mergeCell ref="H356:I356"/>
    <mergeCell ref="L356:M356"/>
    <mergeCell ref="D357:E357"/>
    <mergeCell ref="H357:I357"/>
    <mergeCell ref="L357:M357"/>
    <mergeCell ref="D358:E358"/>
    <mergeCell ref="H358:I358"/>
    <mergeCell ref="L358:M358"/>
    <mergeCell ref="D347:E347"/>
    <mergeCell ref="H347:I347"/>
    <mergeCell ref="L347:M347"/>
    <mergeCell ref="D348:E348"/>
    <mergeCell ref="H348:I348"/>
    <mergeCell ref="L348:M348"/>
    <mergeCell ref="D349:E349"/>
    <mergeCell ref="H349:I349"/>
    <mergeCell ref="L349:M349"/>
    <mergeCell ref="D350:E350"/>
    <mergeCell ref="H350:I350"/>
    <mergeCell ref="L350:M350"/>
    <mergeCell ref="D351:E351"/>
    <mergeCell ref="H351:I351"/>
    <mergeCell ref="L351:M351"/>
    <mergeCell ref="D352:E352"/>
    <mergeCell ref="H352:I352"/>
    <mergeCell ref="L352:M352"/>
    <mergeCell ref="E342:G342"/>
    <mergeCell ref="I342:K342"/>
    <mergeCell ref="M342:O342"/>
    <mergeCell ref="A343:C343"/>
    <mergeCell ref="E343:G343"/>
    <mergeCell ref="I343:K343"/>
    <mergeCell ref="M343:O343"/>
    <mergeCell ref="A344:C344"/>
    <mergeCell ref="E344:G344"/>
    <mergeCell ref="I344:K344"/>
    <mergeCell ref="M344:O344"/>
    <mergeCell ref="D345:E345"/>
    <mergeCell ref="H345:I345"/>
    <mergeCell ref="L345:M345"/>
    <mergeCell ref="D346:E346"/>
    <mergeCell ref="H346:I346"/>
    <mergeCell ref="L346:M346"/>
    <mergeCell ref="B345:C349"/>
    <mergeCell ref="E336:G336"/>
    <mergeCell ref="I336:K336"/>
    <mergeCell ref="M336:O336"/>
    <mergeCell ref="E337:G337"/>
    <mergeCell ref="I337:K337"/>
    <mergeCell ref="M337:O337"/>
    <mergeCell ref="E338:G338"/>
    <mergeCell ref="I338:K338"/>
    <mergeCell ref="M338:O338"/>
    <mergeCell ref="E339:G339"/>
    <mergeCell ref="I339:K339"/>
    <mergeCell ref="M339:O339"/>
    <mergeCell ref="E340:G340"/>
    <mergeCell ref="I340:K340"/>
    <mergeCell ref="M340:O340"/>
    <mergeCell ref="E341:G341"/>
    <mergeCell ref="I341:K341"/>
    <mergeCell ref="M341:O341"/>
    <mergeCell ref="E330:G330"/>
    <mergeCell ref="I330:K330"/>
    <mergeCell ref="M330:O330"/>
    <mergeCell ref="E331:G331"/>
    <mergeCell ref="I331:K331"/>
    <mergeCell ref="M331:O331"/>
    <mergeCell ref="E332:G332"/>
    <mergeCell ref="I332:K332"/>
    <mergeCell ref="M332:O332"/>
    <mergeCell ref="E333:G333"/>
    <mergeCell ref="I333:K333"/>
    <mergeCell ref="M333:O333"/>
    <mergeCell ref="E334:G334"/>
    <mergeCell ref="I334:K334"/>
    <mergeCell ref="M334:O334"/>
    <mergeCell ref="E335:G335"/>
    <mergeCell ref="I335:K335"/>
    <mergeCell ref="M335:O335"/>
    <mergeCell ref="E324:G324"/>
    <mergeCell ref="I324:K324"/>
    <mergeCell ref="M324:O324"/>
    <mergeCell ref="E325:G325"/>
    <mergeCell ref="I325:K325"/>
    <mergeCell ref="M325:O325"/>
    <mergeCell ref="E326:G326"/>
    <mergeCell ref="I326:K326"/>
    <mergeCell ref="M326:O326"/>
    <mergeCell ref="E327:G327"/>
    <mergeCell ref="I327:K327"/>
    <mergeCell ref="M327:O327"/>
    <mergeCell ref="E328:G328"/>
    <mergeCell ref="I328:K328"/>
    <mergeCell ref="M328:O328"/>
    <mergeCell ref="E329:G329"/>
    <mergeCell ref="I329:K329"/>
    <mergeCell ref="M329:O329"/>
    <mergeCell ref="E318:G318"/>
    <mergeCell ref="I318:K318"/>
    <mergeCell ref="M318:O318"/>
    <mergeCell ref="E319:G319"/>
    <mergeCell ref="I319:K319"/>
    <mergeCell ref="M319:O319"/>
    <mergeCell ref="E320:G320"/>
    <mergeCell ref="I320:K320"/>
    <mergeCell ref="M320:O320"/>
    <mergeCell ref="E321:G321"/>
    <mergeCell ref="I321:K321"/>
    <mergeCell ref="M321:O321"/>
    <mergeCell ref="E322:G322"/>
    <mergeCell ref="I322:K322"/>
    <mergeCell ref="M322:O322"/>
    <mergeCell ref="E323:G323"/>
    <mergeCell ref="I323:K323"/>
    <mergeCell ref="M323:O323"/>
    <mergeCell ref="B311:D311"/>
    <mergeCell ref="E311:H311"/>
    <mergeCell ref="I311:O311"/>
    <mergeCell ref="B312:D312"/>
    <mergeCell ref="E312:H312"/>
    <mergeCell ref="I312:O312"/>
    <mergeCell ref="A313:D313"/>
    <mergeCell ref="A314:O314"/>
    <mergeCell ref="A315:D315"/>
    <mergeCell ref="E315:I315"/>
    <mergeCell ref="J315:O315"/>
    <mergeCell ref="E316:G316"/>
    <mergeCell ref="I316:K316"/>
    <mergeCell ref="M316:O316"/>
    <mergeCell ref="E317:G317"/>
    <mergeCell ref="I317:K317"/>
    <mergeCell ref="M317:O317"/>
    <mergeCell ref="D306:E306"/>
    <mergeCell ref="H306:I306"/>
    <mergeCell ref="L306:M306"/>
    <mergeCell ref="D307:E307"/>
    <mergeCell ref="H307:I307"/>
    <mergeCell ref="L307:M307"/>
    <mergeCell ref="A308:C308"/>
    <mergeCell ref="E308:G308"/>
    <mergeCell ref="I308:K308"/>
    <mergeCell ref="M308:O308"/>
    <mergeCell ref="B309:D309"/>
    <mergeCell ref="E309:H309"/>
    <mergeCell ref="I309:K309"/>
    <mergeCell ref="L309:O309"/>
    <mergeCell ref="B310:D310"/>
    <mergeCell ref="E310:H310"/>
    <mergeCell ref="I310:O310"/>
    <mergeCell ref="D300:E300"/>
    <mergeCell ref="H300:I300"/>
    <mergeCell ref="L300:M300"/>
    <mergeCell ref="D301:E301"/>
    <mergeCell ref="H301:I301"/>
    <mergeCell ref="L301:M301"/>
    <mergeCell ref="D302:E302"/>
    <mergeCell ref="H302:I302"/>
    <mergeCell ref="L302:M302"/>
    <mergeCell ref="D303:E303"/>
    <mergeCell ref="H303:I303"/>
    <mergeCell ref="L303:M303"/>
    <mergeCell ref="D304:E304"/>
    <mergeCell ref="H304:I304"/>
    <mergeCell ref="L304:M304"/>
    <mergeCell ref="D305:E305"/>
    <mergeCell ref="H305:I305"/>
    <mergeCell ref="L305:M305"/>
    <mergeCell ref="D294:E294"/>
    <mergeCell ref="H294:I294"/>
    <mergeCell ref="L294:M294"/>
    <mergeCell ref="D295:E295"/>
    <mergeCell ref="H295:I295"/>
    <mergeCell ref="L295:M295"/>
    <mergeCell ref="D296:E296"/>
    <mergeCell ref="H296:I296"/>
    <mergeCell ref="L296:M296"/>
    <mergeCell ref="D297:E297"/>
    <mergeCell ref="H297:I297"/>
    <mergeCell ref="L297:M297"/>
    <mergeCell ref="D298:E298"/>
    <mergeCell ref="H298:I298"/>
    <mergeCell ref="L298:M298"/>
    <mergeCell ref="D299:E299"/>
    <mergeCell ref="H299:I299"/>
    <mergeCell ref="L299:M299"/>
    <mergeCell ref="E289:G289"/>
    <mergeCell ref="I289:K289"/>
    <mergeCell ref="M289:O289"/>
    <mergeCell ref="E290:G290"/>
    <mergeCell ref="I290:K290"/>
    <mergeCell ref="M290:O290"/>
    <mergeCell ref="A291:C291"/>
    <mergeCell ref="E291:G291"/>
    <mergeCell ref="I291:K291"/>
    <mergeCell ref="M291:O291"/>
    <mergeCell ref="A292:C292"/>
    <mergeCell ref="E292:G292"/>
    <mergeCell ref="I292:K292"/>
    <mergeCell ref="M292:O292"/>
    <mergeCell ref="D293:E293"/>
    <mergeCell ref="H293:I293"/>
    <mergeCell ref="L293:M293"/>
    <mergeCell ref="E283:G283"/>
    <mergeCell ref="I283:K283"/>
    <mergeCell ref="M283:O283"/>
    <mergeCell ref="E284:G284"/>
    <mergeCell ref="I284:K284"/>
    <mergeCell ref="M284:O284"/>
    <mergeCell ref="E285:G285"/>
    <mergeCell ref="I285:K285"/>
    <mergeCell ref="M285:O285"/>
    <mergeCell ref="E286:G286"/>
    <mergeCell ref="I286:K286"/>
    <mergeCell ref="M286:O286"/>
    <mergeCell ref="E287:G287"/>
    <mergeCell ref="I287:K287"/>
    <mergeCell ref="M287:O287"/>
    <mergeCell ref="E288:G288"/>
    <mergeCell ref="I288:K288"/>
    <mergeCell ref="M288:O288"/>
    <mergeCell ref="E277:G277"/>
    <mergeCell ref="I277:K277"/>
    <mergeCell ref="M277:O277"/>
    <mergeCell ref="E278:G278"/>
    <mergeCell ref="I278:K278"/>
    <mergeCell ref="M278:O278"/>
    <mergeCell ref="E279:G279"/>
    <mergeCell ref="I279:K279"/>
    <mergeCell ref="M279:O279"/>
    <mergeCell ref="E280:G280"/>
    <mergeCell ref="I280:K280"/>
    <mergeCell ref="M280:O280"/>
    <mergeCell ref="E281:G281"/>
    <mergeCell ref="I281:K281"/>
    <mergeCell ref="M281:O281"/>
    <mergeCell ref="E282:G282"/>
    <mergeCell ref="I282:K282"/>
    <mergeCell ref="M282:O282"/>
    <mergeCell ref="E271:G271"/>
    <mergeCell ref="I271:K271"/>
    <mergeCell ref="M271:O271"/>
    <mergeCell ref="E272:G272"/>
    <mergeCell ref="I272:K272"/>
    <mergeCell ref="M272:O272"/>
    <mergeCell ref="E273:G273"/>
    <mergeCell ref="I273:K273"/>
    <mergeCell ref="M273:O273"/>
    <mergeCell ref="E274:G274"/>
    <mergeCell ref="I274:K274"/>
    <mergeCell ref="M274:O274"/>
    <mergeCell ref="E275:G275"/>
    <mergeCell ref="I275:K275"/>
    <mergeCell ref="M275:O275"/>
    <mergeCell ref="E276:G276"/>
    <mergeCell ref="I276:K276"/>
    <mergeCell ref="M276:O276"/>
    <mergeCell ref="E265:G265"/>
    <mergeCell ref="I265:K265"/>
    <mergeCell ref="M265:O265"/>
    <mergeCell ref="E266:G266"/>
    <mergeCell ref="I266:K266"/>
    <mergeCell ref="M266:O266"/>
    <mergeCell ref="E267:G267"/>
    <mergeCell ref="I267:K267"/>
    <mergeCell ref="M267:O267"/>
    <mergeCell ref="E268:G268"/>
    <mergeCell ref="I268:K268"/>
    <mergeCell ref="M268:O268"/>
    <mergeCell ref="E269:G269"/>
    <mergeCell ref="I269:K269"/>
    <mergeCell ref="M269:O269"/>
    <mergeCell ref="E270:G270"/>
    <mergeCell ref="I270:K270"/>
    <mergeCell ref="M270:O270"/>
    <mergeCell ref="B258:D258"/>
    <mergeCell ref="E258:H258"/>
    <mergeCell ref="I258:O258"/>
    <mergeCell ref="B259:D259"/>
    <mergeCell ref="E259:H259"/>
    <mergeCell ref="I259:O259"/>
    <mergeCell ref="B260:D260"/>
    <mergeCell ref="E260:H260"/>
    <mergeCell ref="I260:O260"/>
    <mergeCell ref="A261:D261"/>
    <mergeCell ref="A262:O262"/>
    <mergeCell ref="A263:D263"/>
    <mergeCell ref="E263:I263"/>
    <mergeCell ref="J263:O263"/>
    <mergeCell ref="E264:G264"/>
    <mergeCell ref="I264:K264"/>
    <mergeCell ref="M264:O264"/>
    <mergeCell ref="D252:E252"/>
    <mergeCell ref="H252:I252"/>
    <mergeCell ref="L252:M252"/>
    <mergeCell ref="D253:E253"/>
    <mergeCell ref="H253:I253"/>
    <mergeCell ref="L253:M253"/>
    <mergeCell ref="D254:E254"/>
    <mergeCell ref="H254:I254"/>
    <mergeCell ref="L254:M254"/>
    <mergeCell ref="D255:E255"/>
    <mergeCell ref="H255:I255"/>
    <mergeCell ref="L255:M255"/>
    <mergeCell ref="A256:C256"/>
    <mergeCell ref="E256:G256"/>
    <mergeCell ref="I256:K256"/>
    <mergeCell ref="M256:O256"/>
    <mergeCell ref="B257:D257"/>
    <mergeCell ref="E257:H257"/>
    <mergeCell ref="I257:K257"/>
    <mergeCell ref="L257:O257"/>
    <mergeCell ref="D246:E246"/>
    <mergeCell ref="H246:I246"/>
    <mergeCell ref="L246:M246"/>
    <mergeCell ref="D247:E247"/>
    <mergeCell ref="H247:I247"/>
    <mergeCell ref="L247:M247"/>
    <mergeCell ref="D248:E248"/>
    <mergeCell ref="H248:I248"/>
    <mergeCell ref="L248:M248"/>
    <mergeCell ref="D249:E249"/>
    <mergeCell ref="H249:I249"/>
    <mergeCell ref="L249:M249"/>
    <mergeCell ref="D250:E250"/>
    <mergeCell ref="H250:I250"/>
    <mergeCell ref="L250:M250"/>
    <mergeCell ref="D251:E251"/>
    <mergeCell ref="H251:I251"/>
    <mergeCell ref="L251:M251"/>
    <mergeCell ref="A240:C240"/>
    <mergeCell ref="E240:G240"/>
    <mergeCell ref="I240:K240"/>
    <mergeCell ref="M240:O240"/>
    <mergeCell ref="D241:E241"/>
    <mergeCell ref="H241:I241"/>
    <mergeCell ref="L241:M241"/>
    <mergeCell ref="D242:E242"/>
    <mergeCell ref="H242:I242"/>
    <mergeCell ref="L242:M242"/>
    <mergeCell ref="D243:E243"/>
    <mergeCell ref="H243:I243"/>
    <mergeCell ref="L243:M243"/>
    <mergeCell ref="D244:E244"/>
    <mergeCell ref="H244:I244"/>
    <mergeCell ref="L244:M244"/>
    <mergeCell ref="D245:E245"/>
    <mergeCell ref="H245:I245"/>
    <mergeCell ref="L245:M245"/>
    <mergeCell ref="E234:G234"/>
    <mergeCell ref="I234:K234"/>
    <mergeCell ref="M234:O234"/>
    <mergeCell ref="E235:G235"/>
    <mergeCell ref="I235:K235"/>
    <mergeCell ref="M235:O235"/>
    <mergeCell ref="E236:G236"/>
    <mergeCell ref="I236:K236"/>
    <mergeCell ref="M236:O236"/>
    <mergeCell ref="E237:G237"/>
    <mergeCell ref="I237:K237"/>
    <mergeCell ref="M237:O237"/>
    <mergeCell ref="E238:G238"/>
    <mergeCell ref="I238:K238"/>
    <mergeCell ref="M238:O238"/>
    <mergeCell ref="A239:C239"/>
    <mergeCell ref="E239:G239"/>
    <mergeCell ref="I239:K239"/>
    <mergeCell ref="M239:O239"/>
    <mergeCell ref="E228:G228"/>
    <mergeCell ref="I228:K228"/>
    <mergeCell ref="M228:O228"/>
    <mergeCell ref="E229:G229"/>
    <mergeCell ref="I229:K229"/>
    <mergeCell ref="M229:O229"/>
    <mergeCell ref="E230:G230"/>
    <mergeCell ref="I230:K230"/>
    <mergeCell ref="M230:O230"/>
    <mergeCell ref="E231:G231"/>
    <mergeCell ref="I231:K231"/>
    <mergeCell ref="M231:O231"/>
    <mergeCell ref="E232:G232"/>
    <mergeCell ref="I232:K232"/>
    <mergeCell ref="M232:O232"/>
    <mergeCell ref="E233:G233"/>
    <mergeCell ref="I233:K233"/>
    <mergeCell ref="M233:O233"/>
    <mergeCell ref="E222:G222"/>
    <mergeCell ref="I222:K222"/>
    <mergeCell ref="M222:O222"/>
    <mergeCell ref="E223:G223"/>
    <mergeCell ref="I223:K223"/>
    <mergeCell ref="M223:O223"/>
    <mergeCell ref="E224:G224"/>
    <mergeCell ref="I224:K224"/>
    <mergeCell ref="M224:O224"/>
    <mergeCell ref="E225:G225"/>
    <mergeCell ref="I225:K225"/>
    <mergeCell ref="M225:O225"/>
    <mergeCell ref="E226:G226"/>
    <mergeCell ref="I226:K226"/>
    <mergeCell ref="M226:O226"/>
    <mergeCell ref="E227:G227"/>
    <mergeCell ref="I227:K227"/>
    <mergeCell ref="M227:O227"/>
    <mergeCell ref="E216:G216"/>
    <mergeCell ref="I216:K216"/>
    <mergeCell ref="M216:O216"/>
    <mergeCell ref="E217:G217"/>
    <mergeCell ref="I217:K217"/>
    <mergeCell ref="M217:O217"/>
    <mergeCell ref="E218:G218"/>
    <mergeCell ref="I218:K218"/>
    <mergeCell ref="M218:O218"/>
    <mergeCell ref="E219:G219"/>
    <mergeCell ref="I219:K219"/>
    <mergeCell ref="M219:O219"/>
    <mergeCell ref="E220:G220"/>
    <mergeCell ref="I220:K220"/>
    <mergeCell ref="M220:O220"/>
    <mergeCell ref="E221:G221"/>
    <mergeCell ref="I221:K221"/>
    <mergeCell ref="M221:O221"/>
    <mergeCell ref="A209:D209"/>
    <mergeCell ref="A210:O210"/>
    <mergeCell ref="A211:D211"/>
    <mergeCell ref="E211:I211"/>
    <mergeCell ref="J211:O211"/>
    <mergeCell ref="E212:G212"/>
    <mergeCell ref="I212:K212"/>
    <mergeCell ref="M212:O212"/>
    <mergeCell ref="E213:G213"/>
    <mergeCell ref="I213:K213"/>
    <mergeCell ref="M213:O213"/>
    <mergeCell ref="E214:G214"/>
    <mergeCell ref="I214:K214"/>
    <mergeCell ref="M214:O214"/>
    <mergeCell ref="E215:G215"/>
    <mergeCell ref="I215:K215"/>
    <mergeCell ref="M215:O215"/>
    <mergeCell ref="A204:C204"/>
    <mergeCell ref="E204:G204"/>
    <mergeCell ref="I204:K204"/>
    <mergeCell ref="M204:O204"/>
    <mergeCell ref="B205:D205"/>
    <mergeCell ref="E205:H205"/>
    <mergeCell ref="I205:K205"/>
    <mergeCell ref="L205:O205"/>
    <mergeCell ref="B206:D206"/>
    <mergeCell ref="E206:H206"/>
    <mergeCell ref="I206:O206"/>
    <mergeCell ref="B207:D207"/>
    <mergeCell ref="E207:H207"/>
    <mergeCell ref="I207:O207"/>
    <mergeCell ref="B208:D208"/>
    <mergeCell ref="E208:H208"/>
    <mergeCell ref="I208:O208"/>
    <mergeCell ref="D198:E198"/>
    <mergeCell ref="H198:I198"/>
    <mergeCell ref="L198:M198"/>
    <mergeCell ref="D199:E199"/>
    <mergeCell ref="H199:I199"/>
    <mergeCell ref="L199:M199"/>
    <mergeCell ref="D200:E200"/>
    <mergeCell ref="H200:I200"/>
    <mergeCell ref="L200:M200"/>
    <mergeCell ref="D201:E201"/>
    <mergeCell ref="H201:I201"/>
    <mergeCell ref="L201:M201"/>
    <mergeCell ref="D202:E202"/>
    <mergeCell ref="H202:I202"/>
    <mergeCell ref="L202:M202"/>
    <mergeCell ref="D203:E203"/>
    <mergeCell ref="H203:I203"/>
    <mergeCell ref="L203:M203"/>
    <mergeCell ref="D192:E192"/>
    <mergeCell ref="H192:I192"/>
    <mergeCell ref="L192:M192"/>
    <mergeCell ref="D193:E193"/>
    <mergeCell ref="H193:I193"/>
    <mergeCell ref="L193:M193"/>
    <mergeCell ref="D194:E194"/>
    <mergeCell ref="H194:I194"/>
    <mergeCell ref="L194:M194"/>
    <mergeCell ref="D195:E195"/>
    <mergeCell ref="H195:I195"/>
    <mergeCell ref="L195:M195"/>
    <mergeCell ref="D196:E196"/>
    <mergeCell ref="H196:I196"/>
    <mergeCell ref="L196:M196"/>
    <mergeCell ref="D197:E197"/>
    <mergeCell ref="H197:I197"/>
    <mergeCell ref="L197:M197"/>
    <mergeCell ref="A187:C187"/>
    <mergeCell ref="E187:G187"/>
    <mergeCell ref="I187:K187"/>
    <mergeCell ref="M187:O187"/>
    <mergeCell ref="A188:C188"/>
    <mergeCell ref="E188:G188"/>
    <mergeCell ref="I188:K188"/>
    <mergeCell ref="M188:O188"/>
    <mergeCell ref="D189:E189"/>
    <mergeCell ref="H189:I189"/>
    <mergeCell ref="L189:M189"/>
    <mergeCell ref="D190:E190"/>
    <mergeCell ref="H190:I190"/>
    <mergeCell ref="L190:M190"/>
    <mergeCell ref="D191:E191"/>
    <mergeCell ref="H191:I191"/>
    <mergeCell ref="L191:M191"/>
    <mergeCell ref="E181:G181"/>
    <mergeCell ref="I181:K181"/>
    <mergeCell ref="M181:O181"/>
    <mergeCell ref="E182:G182"/>
    <mergeCell ref="I182:K182"/>
    <mergeCell ref="M182:O182"/>
    <mergeCell ref="E183:G183"/>
    <mergeCell ref="I183:K183"/>
    <mergeCell ref="M183:O183"/>
    <mergeCell ref="E184:G184"/>
    <mergeCell ref="I184:K184"/>
    <mergeCell ref="M184:O184"/>
    <mergeCell ref="E185:G185"/>
    <mergeCell ref="I185:K185"/>
    <mergeCell ref="M185:O185"/>
    <mergeCell ref="E186:G186"/>
    <mergeCell ref="I186:K186"/>
    <mergeCell ref="M186:O186"/>
    <mergeCell ref="E175:G175"/>
    <mergeCell ref="I175:K175"/>
    <mergeCell ref="M175:O175"/>
    <mergeCell ref="E176:G176"/>
    <mergeCell ref="I176:K176"/>
    <mergeCell ref="M176:O176"/>
    <mergeCell ref="E177:G177"/>
    <mergeCell ref="I177:K177"/>
    <mergeCell ref="M177:O177"/>
    <mergeCell ref="E178:G178"/>
    <mergeCell ref="I178:K178"/>
    <mergeCell ref="M178:O178"/>
    <mergeCell ref="E179:G179"/>
    <mergeCell ref="I179:K179"/>
    <mergeCell ref="M179:O179"/>
    <mergeCell ref="E180:G180"/>
    <mergeCell ref="I180:K180"/>
    <mergeCell ref="M180:O180"/>
    <mergeCell ref="E169:G169"/>
    <mergeCell ref="I169:K169"/>
    <mergeCell ref="M169:O169"/>
    <mergeCell ref="E170:G170"/>
    <mergeCell ref="I170:K170"/>
    <mergeCell ref="M170:O170"/>
    <mergeCell ref="E171:G171"/>
    <mergeCell ref="I171:K171"/>
    <mergeCell ref="M171:O171"/>
    <mergeCell ref="E172:G172"/>
    <mergeCell ref="I172:K172"/>
    <mergeCell ref="M172:O172"/>
    <mergeCell ref="E173:G173"/>
    <mergeCell ref="I173:K173"/>
    <mergeCell ref="M173:O173"/>
    <mergeCell ref="E174:G174"/>
    <mergeCell ref="I174:K174"/>
    <mergeCell ref="M174:O174"/>
    <mergeCell ref="E163:G163"/>
    <mergeCell ref="I163:K163"/>
    <mergeCell ref="M163:O163"/>
    <mergeCell ref="E164:G164"/>
    <mergeCell ref="I164:K164"/>
    <mergeCell ref="M164:O164"/>
    <mergeCell ref="E165:G165"/>
    <mergeCell ref="I165:K165"/>
    <mergeCell ref="M165:O165"/>
    <mergeCell ref="E166:G166"/>
    <mergeCell ref="I166:K166"/>
    <mergeCell ref="M166:O166"/>
    <mergeCell ref="E167:G167"/>
    <mergeCell ref="I167:K167"/>
    <mergeCell ref="M167:O167"/>
    <mergeCell ref="E168:G168"/>
    <mergeCell ref="I168:K168"/>
    <mergeCell ref="M168:O168"/>
    <mergeCell ref="B156:D156"/>
    <mergeCell ref="E156:H156"/>
    <mergeCell ref="I156:O156"/>
    <mergeCell ref="A157:D157"/>
    <mergeCell ref="A158:O158"/>
    <mergeCell ref="A159:D159"/>
    <mergeCell ref="E159:I159"/>
    <mergeCell ref="J159:O159"/>
    <mergeCell ref="E160:G160"/>
    <mergeCell ref="I160:K160"/>
    <mergeCell ref="M160:O160"/>
    <mergeCell ref="E161:G161"/>
    <mergeCell ref="I161:K161"/>
    <mergeCell ref="M161:O161"/>
    <mergeCell ref="E162:G162"/>
    <mergeCell ref="I162:K162"/>
    <mergeCell ref="M162:O162"/>
    <mergeCell ref="D151:E151"/>
    <mergeCell ref="H151:I151"/>
    <mergeCell ref="L151:M151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B154:D154"/>
    <mergeCell ref="E154:H154"/>
    <mergeCell ref="I154:O154"/>
    <mergeCell ref="B155:D155"/>
    <mergeCell ref="E155:H155"/>
    <mergeCell ref="I155:O155"/>
    <mergeCell ref="B142:C151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E134:G134"/>
    <mergeCell ref="I134:K134"/>
    <mergeCell ref="M134:O134"/>
    <mergeCell ref="A135:C135"/>
    <mergeCell ref="E135:G135"/>
    <mergeCell ref="I135:K135"/>
    <mergeCell ref="M135:O135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B137:C141"/>
    <mergeCell ref="E128:G128"/>
    <mergeCell ref="I128:K128"/>
    <mergeCell ref="M128:O128"/>
    <mergeCell ref="E129:G129"/>
    <mergeCell ref="I129:K129"/>
    <mergeCell ref="M129:O129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33:G133"/>
    <mergeCell ref="I133:K133"/>
    <mergeCell ref="M133:O133"/>
    <mergeCell ref="E122:G122"/>
    <mergeCell ref="I122:K122"/>
    <mergeCell ref="M122:O122"/>
    <mergeCell ref="E123:G123"/>
    <mergeCell ref="I123:K123"/>
    <mergeCell ref="M123:O123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7:G127"/>
    <mergeCell ref="I127:K127"/>
    <mergeCell ref="M127:O127"/>
    <mergeCell ref="E116:G116"/>
    <mergeCell ref="I116:K116"/>
    <mergeCell ref="M116:O116"/>
    <mergeCell ref="E117:G117"/>
    <mergeCell ref="I117:K117"/>
    <mergeCell ref="M117:O117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21:G121"/>
    <mergeCell ref="I121:K121"/>
    <mergeCell ref="M121:O121"/>
    <mergeCell ref="E110:G110"/>
    <mergeCell ref="I110:K110"/>
    <mergeCell ref="M110:O110"/>
    <mergeCell ref="E111:G111"/>
    <mergeCell ref="I111:K111"/>
    <mergeCell ref="M111:O111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15:G115"/>
    <mergeCell ref="I115:K115"/>
    <mergeCell ref="M115:O115"/>
    <mergeCell ref="B103:D103"/>
    <mergeCell ref="E103:H103"/>
    <mergeCell ref="I103:O103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E109:G109"/>
    <mergeCell ref="I109:K109"/>
    <mergeCell ref="M109:O109"/>
    <mergeCell ref="A108:C114"/>
    <mergeCell ref="D98:E98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B101:D101"/>
    <mergeCell ref="E101:H101"/>
    <mergeCell ref="I101:K101"/>
    <mergeCell ref="L101:O101"/>
    <mergeCell ref="B102:D102"/>
    <mergeCell ref="E102:H102"/>
    <mergeCell ref="I102:O102"/>
    <mergeCell ref="B90:C99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95:E95"/>
    <mergeCell ref="H95:I95"/>
    <mergeCell ref="L95:M95"/>
    <mergeCell ref="D96:E96"/>
    <mergeCell ref="H96:I96"/>
    <mergeCell ref="L96:M96"/>
    <mergeCell ref="D97:E97"/>
    <mergeCell ref="H97:I97"/>
    <mergeCell ref="L97:M97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E81:G81"/>
    <mergeCell ref="I81:K81"/>
    <mergeCell ref="M81:O81"/>
    <mergeCell ref="E82:G82"/>
    <mergeCell ref="I82:K82"/>
    <mergeCell ref="M82:O82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B85:C89"/>
    <mergeCell ref="E75:G75"/>
    <mergeCell ref="I75:K75"/>
    <mergeCell ref="M75:O75"/>
    <mergeCell ref="E76:G76"/>
    <mergeCell ref="I76:K76"/>
    <mergeCell ref="M76:O76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80:G80"/>
    <mergeCell ref="I80:K80"/>
    <mergeCell ref="M80:O80"/>
    <mergeCell ref="E69:G69"/>
    <mergeCell ref="I69:K69"/>
    <mergeCell ref="M69:O69"/>
    <mergeCell ref="E70:G70"/>
    <mergeCell ref="I70:K70"/>
    <mergeCell ref="M70:O70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74:G74"/>
    <mergeCell ref="I74:K74"/>
    <mergeCell ref="M74:O74"/>
    <mergeCell ref="E63:G63"/>
    <mergeCell ref="I63:K63"/>
    <mergeCell ref="M63:O63"/>
    <mergeCell ref="E64:G64"/>
    <mergeCell ref="I64:K64"/>
    <mergeCell ref="M64:O64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8:G68"/>
    <mergeCell ref="I68:K68"/>
    <mergeCell ref="M68:O68"/>
    <mergeCell ref="E57:G57"/>
    <mergeCell ref="I57:K57"/>
    <mergeCell ref="M57:O57"/>
    <mergeCell ref="E58:G58"/>
    <mergeCell ref="I58:K58"/>
    <mergeCell ref="M58:O58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62:G62"/>
    <mergeCell ref="I62:K62"/>
    <mergeCell ref="M62:O62"/>
    <mergeCell ref="B50:D50"/>
    <mergeCell ref="E50:H50"/>
    <mergeCell ref="I50:O50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E56:G56"/>
    <mergeCell ref="I56:K56"/>
    <mergeCell ref="M56:O56"/>
    <mergeCell ref="A56:C62"/>
    <mergeCell ref="D44:E44"/>
    <mergeCell ref="H44:I44"/>
    <mergeCell ref="L44:M44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A48:C48"/>
    <mergeCell ref="E48:G48"/>
    <mergeCell ref="I48:K48"/>
    <mergeCell ref="M48:O48"/>
    <mergeCell ref="B49:D49"/>
    <mergeCell ref="E49:H49"/>
    <mergeCell ref="I49:K49"/>
    <mergeCell ref="L49:O49"/>
    <mergeCell ref="B38:C47"/>
    <mergeCell ref="D38:E38"/>
    <mergeCell ref="H38:I38"/>
    <mergeCell ref="L38:M38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42:E42"/>
    <mergeCell ref="H42:I42"/>
    <mergeCell ref="L42:M42"/>
    <mergeCell ref="D43:E43"/>
    <mergeCell ref="H43:I43"/>
    <mergeCell ref="L43:M43"/>
    <mergeCell ref="A32:C32"/>
    <mergeCell ref="E32:G32"/>
    <mergeCell ref="I32:K32"/>
    <mergeCell ref="M32:O32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D36:E36"/>
    <mergeCell ref="H36:I36"/>
    <mergeCell ref="L36:M36"/>
    <mergeCell ref="D37:E37"/>
    <mergeCell ref="H37:I37"/>
    <mergeCell ref="L37:M37"/>
    <mergeCell ref="B33:C37"/>
    <mergeCell ref="E26:G26"/>
    <mergeCell ref="I26:K26"/>
    <mergeCell ref="M26:O26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A31:C31"/>
    <mergeCell ref="E31:G31"/>
    <mergeCell ref="I31:K31"/>
    <mergeCell ref="M31:O31"/>
    <mergeCell ref="E20:G20"/>
    <mergeCell ref="I20:K20"/>
    <mergeCell ref="M20:O20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24:G24"/>
    <mergeCell ref="I24:K24"/>
    <mergeCell ref="M24:O24"/>
    <mergeCell ref="E25:G25"/>
    <mergeCell ref="I25:K25"/>
    <mergeCell ref="M25:O25"/>
    <mergeCell ref="E14:G14"/>
    <mergeCell ref="I14:K14"/>
    <mergeCell ref="M14:O14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8:G18"/>
    <mergeCell ref="I18:K18"/>
    <mergeCell ref="M18:O18"/>
    <mergeCell ref="E19:G19"/>
    <mergeCell ref="I19:K19"/>
    <mergeCell ref="M19:O19"/>
    <mergeCell ref="E8:G8"/>
    <mergeCell ref="I8:K8"/>
    <mergeCell ref="M8:O8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12:G12"/>
    <mergeCell ref="I12:K12"/>
    <mergeCell ref="M12:O12"/>
    <mergeCell ref="E13:G13"/>
    <mergeCell ref="I13:K13"/>
    <mergeCell ref="M13:O13"/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E6:G6"/>
    <mergeCell ref="I6:K6"/>
    <mergeCell ref="M6:O6"/>
    <mergeCell ref="E7:G7"/>
    <mergeCell ref="I7:K7"/>
    <mergeCell ref="M7:O7"/>
    <mergeCell ref="A4:C10"/>
  </mergeCells>
  <phoneticPr fontId="26" type="noConversion"/>
  <printOptions horizontalCentered="1"/>
  <pageMargins left="0.70866141732283505" right="0.70866141732283505" top="0.55118110236220497" bottom="0.55118110236220497" header="0.31496062992126" footer="0.31496062992126"/>
  <pageSetup paperSize="9" scale="97" orientation="portrait" r:id="rId1"/>
  <rowBreaks count="8" manualBreakCount="8">
    <brk id="52" max="16383" man="1"/>
    <brk id="104" max="16383" man="1"/>
    <brk id="156" max="16383" man="1"/>
    <brk id="208" max="16383" man="1"/>
    <brk id="260" max="16383" man="1"/>
    <brk id="312" max="16383" man="1"/>
    <brk id="364" max="16383" man="1"/>
    <brk id="41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17"/>
  <sheetViews>
    <sheetView view="pageBreakPreview" topLeftCell="A165" zoomScaleNormal="100" workbookViewId="0">
      <selection activeCell="R177" sqref="R177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0.875" customWidth="1"/>
    <col min="5" max="7" width="3.625" customWidth="1"/>
    <col min="8" max="8" width="10.875" customWidth="1"/>
    <col min="9" max="11" width="3.625" customWidth="1"/>
    <col min="12" max="12" width="11" customWidth="1"/>
    <col min="13" max="15" width="3.75" customWidth="1"/>
  </cols>
  <sheetData>
    <row r="1" spans="1:15" s="96" customFormat="1" ht="14.25" customHeight="1">
      <c r="A1" s="285" t="s">
        <v>16</v>
      </c>
      <c r="B1" s="285"/>
      <c r="C1" s="285"/>
      <c r="D1" s="285"/>
    </row>
    <row r="2" spans="1:15" s="96" customFormat="1" ht="20.25">
      <c r="A2" s="286" t="s">
        <v>17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15" s="96" customFormat="1" ht="16.7" customHeight="1">
      <c r="A3" s="287" t="s">
        <v>120</v>
      </c>
      <c r="B3" s="287"/>
      <c r="C3" s="287"/>
      <c r="D3" s="287"/>
      <c r="E3" s="288" t="s">
        <v>19</v>
      </c>
      <c r="F3" s="288"/>
      <c r="G3" s="288"/>
      <c r="H3" s="288"/>
      <c r="I3" s="288"/>
      <c r="J3" s="289" t="s">
        <v>20</v>
      </c>
      <c r="K3" s="289"/>
      <c r="L3" s="289"/>
      <c r="M3" s="289"/>
      <c r="N3" s="289"/>
      <c r="O3" s="289"/>
    </row>
    <row r="4" spans="1:15" s="96" customFormat="1" ht="14.1" customHeight="1">
      <c r="A4" s="435"/>
      <c r="B4" s="435"/>
      <c r="C4" s="435"/>
      <c r="D4" s="97" t="s">
        <v>121</v>
      </c>
      <c r="E4" s="351"/>
      <c r="F4" s="352"/>
      <c r="G4" s="353"/>
      <c r="H4" s="97" t="s">
        <v>122</v>
      </c>
      <c r="I4" s="351" t="s">
        <v>122</v>
      </c>
      <c r="J4" s="352"/>
      <c r="K4" s="353"/>
      <c r="L4" s="97" t="s">
        <v>122</v>
      </c>
      <c r="M4" s="351"/>
      <c r="N4" s="352"/>
      <c r="O4" s="353"/>
    </row>
    <row r="5" spans="1:15" s="96" customFormat="1" ht="14.1" customHeight="1">
      <c r="A5" s="435"/>
      <c r="B5" s="435"/>
      <c r="C5" s="435"/>
      <c r="D5" s="98" t="s">
        <v>123</v>
      </c>
      <c r="E5" s="354"/>
      <c r="F5" s="355"/>
      <c r="G5" s="356"/>
      <c r="H5" s="98" t="s">
        <v>124</v>
      </c>
      <c r="I5" s="354" t="s">
        <v>124</v>
      </c>
      <c r="J5" s="355"/>
      <c r="K5" s="356"/>
      <c r="L5" s="98" t="s">
        <v>124</v>
      </c>
      <c r="M5" s="354"/>
      <c r="N5" s="355"/>
      <c r="O5" s="356"/>
    </row>
    <row r="6" spans="1:15" s="96" customFormat="1" ht="14.1" customHeight="1">
      <c r="A6" s="435"/>
      <c r="B6" s="435"/>
      <c r="C6" s="435"/>
      <c r="D6" s="99" t="s">
        <v>23</v>
      </c>
      <c r="E6" s="357"/>
      <c r="F6" s="358"/>
      <c r="G6" s="359"/>
      <c r="H6" s="99" t="s">
        <v>23</v>
      </c>
      <c r="I6" s="357" t="s">
        <v>23</v>
      </c>
      <c r="J6" s="358"/>
      <c r="K6" s="359"/>
      <c r="L6" s="99" t="s">
        <v>23</v>
      </c>
      <c r="M6" s="357"/>
      <c r="N6" s="358"/>
      <c r="O6" s="359"/>
    </row>
    <row r="7" spans="1:15" s="96" customFormat="1" ht="14.1" customHeight="1">
      <c r="A7" s="435"/>
      <c r="B7" s="435"/>
      <c r="C7" s="435"/>
      <c r="D7" s="99">
        <v>2</v>
      </c>
      <c r="E7" s="357"/>
      <c r="F7" s="358"/>
      <c r="G7" s="359"/>
      <c r="H7" s="99">
        <v>2</v>
      </c>
      <c r="I7" s="357">
        <v>2</v>
      </c>
      <c r="J7" s="358"/>
      <c r="K7" s="359"/>
      <c r="L7" s="99">
        <v>2</v>
      </c>
      <c r="M7" s="357"/>
      <c r="N7" s="358"/>
      <c r="O7" s="359"/>
    </row>
    <row r="8" spans="1:15" s="96" customFormat="1" ht="14.1" customHeight="1">
      <c r="A8" s="435"/>
      <c r="B8" s="435"/>
      <c r="C8" s="435"/>
      <c r="D8" s="99">
        <v>1</v>
      </c>
      <c r="E8" s="357"/>
      <c r="F8" s="358"/>
      <c r="G8" s="359"/>
      <c r="H8" s="99">
        <v>1</v>
      </c>
      <c r="I8" s="357">
        <v>1</v>
      </c>
      <c r="J8" s="358"/>
      <c r="K8" s="359"/>
      <c r="L8" s="99">
        <v>1</v>
      </c>
      <c r="M8" s="357"/>
      <c r="N8" s="358"/>
      <c r="O8" s="359"/>
    </row>
    <row r="9" spans="1:15" s="96" customFormat="1" ht="14.1" customHeight="1">
      <c r="A9" s="435"/>
      <c r="B9" s="435"/>
      <c r="C9" s="435"/>
      <c r="D9" s="100">
        <v>1</v>
      </c>
      <c r="E9" s="448"/>
      <c r="F9" s="449"/>
      <c r="G9" s="450"/>
      <c r="H9" s="99">
        <v>1</v>
      </c>
      <c r="I9" s="357">
        <v>2</v>
      </c>
      <c r="J9" s="358"/>
      <c r="K9" s="359"/>
      <c r="L9" s="100">
        <v>3</v>
      </c>
      <c r="M9" s="448"/>
      <c r="N9" s="449"/>
      <c r="O9" s="450"/>
    </row>
    <row r="10" spans="1:15" s="96" customFormat="1" ht="14.1" customHeight="1">
      <c r="A10" s="435"/>
      <c r="B10" s="435"/>
      <c r="C10" s="435"/>
      <c r="D10" s="102"/>
      <c r="E10" s="302"/>
      <c r="F10" s="303"/>
      <c r="G10" s="304"/>
      <c r="H10" s="102"/>
      <c r="I10" s="302"/>
      <c r="J10" s="303"/>
      <c r="K10" s="304"/>
      <c r="L10" s="102"/>
      <c r="M10" s="302"/>
      <c r="N10" s="303"/>
      <c r="O10" s="304"/>
    </row>
    <row r="11" spans="1:15" s="96" customFormat="1" ht="14.1" customHeight="1">
      <c r="A11" s="103">
        <v>9</v>
      </c>
      <c r="B11" s="104" t="s">
        <v>24</v>
      </c>
      <c r="C11" s="103">
        <v>1</v>
      </c>
      <c r="D11" s="105" t="s">
        <v>25</v>
      </c>
      <c r="E11" s="308"/>
      <c r="F11" s="309"/>
      <c r="G11" s="310"/>
      <c r="H11" s="105" t="s">
        <v>25</v>
      </c>
      <c r="I11" s="308" t="s">
        <v>25</v>
      </c>
      <c r="J11" s="309"/>
      <c r="K11" s="310"/>
      <c r="L11" s="105" t="s">
        <v>25</v>
      </c>
      <c r="M11" s="308"/>
      <c r="N11" s="309"/>
      <c r="O11" s="310"/>
    </row>
    <row r="12" spans="1:15" s="96" customFormat="1" ht="14.1" customHeight="1">
      <c r="A12" s="103"/>
      <c r="B12" s="104" t="s">
        <v>26</v>
      </c>
      <c r="C12" s="103">
        <v>2</v>
      </c>
      <c r="D12" s="105" t="s">
        <v>25</v>
      </c>
      <c r="E12" s="308"/>
      <c r="F12" s="309"/>
      <c r="G12" s="310"/>
      <c r="H12" s="105" t="s">
        <v>25</v>
      </c>
      <c r="I12" s="308" t="s">
        <v>25</v>
      </c>
      <c r="J12" s="309"/>
      <c r="K12" s="310"/>
      <c r="L12" s="105" t="s">
        <v>25</v>
      </c>
      <c r="M12" s="308"/>
      <c r="N12" s="309"/>
      <c r="O12" s="310"/>
    </row>
    <row r="13" spans="1:15" s="96" customFormat="1" ht="14.1" customHeight="1">
      <c r="A13" s="103"/>
      <c r="B13" s="104" t="s">
        <v>27</v>
      </c>
      <c r="C13" s="103">
        <v>3</v>
      </c>
      <c r="D13" s="105" t="s">
        <v>25</v>
      </c>
      <c r="E13" s="308"/>
      <c r="F13" s="309"/>
      <c r="G13" s="310"/>
      <c r="H13" s="105" t="s">
        <v>25</v>
      </c>
      <c r="I13" s="308" t="s">
        <v>25</v>
      </c>
      <c r="J13" s="309"/>
      <c r="K13" s="310"/>
      <c r="L13" s="105" t="s">
        <v>25</v>
      </c>
      <c r="M13" s="308"/>
      <c r="N13" s="309"/>
      <c r="O13" s="310"/>
    </row>
    <row r="14" spans="1:15" s="96" customFormat="1" ht="14.1" customHeight="1">
      <c r="A14" s="103"/>
      <c r="B14" s="104" t="s">
        <v>28</v>
      </c>
      <c r="C14" s="103">
        <v>4</v>
      </c>
      <c r="D14" s="105" t="s">
        <v>25</v>
      </c>
      <c r="E14" s="308"/>
      <c r="F14" s="309"/>
      <c r="G14" s="310"/>
      <c r="H14" s="105" t="s">
        <v>25</v>
      </c>
      <c r="I14" s="308" t="s">
        <v>25</v>
      </c>
      <c r="J14" s="309"/>
      <c r="K14" s="310"/>
      <c r="L14" s="105" t="s">
        <v>25</v>
      </c>
      <c r="M14" s="308"/>
      <c r="N14" s="309"/>
      <c r="O14" s="310"/>
    </row>
    <row r="15" spans="1:15" s="96" customFormat="1" ht="14.1" customHeight="1">
      <c r="A15" s="103"/>
      <c r="B15" s="104" t="s">
        <v>29</v>
      </c>
      <c r="C15" s="103">
        <v>5</v>
      </c>
      <c r="D15" s="105" t="s">
        <v>25</v>
      </c>
      <c r="E15" s="308"/>
      <c r="F15" s="309"/>
      <c r="G15" s="310"/>
      <c r="H15" s="105" t="s">
        <v>25</v>
      </c>
      <c r="I15" s="308" t="s">
        <v>25</v>
      </c>
      <c r="J15" s="309"/>
      <c r="K15" s="310"/>
      <c r="L15" s="105" t="s">
        <v>25</v>
      </c>
      <c r="M15" s="308"/>
      <c r="N15" s="309"/>
      <c r="O15" s="310"/>
    </row>
    <row r="16" spans="1:15" s="96" customFormat="1" ht="14.1" customHeight="1">
      <c r="A16" s="103">
        <v>10</v>
      </c>
      <c r="B16" s="104" t="s">
        <v>30</v>
      </c>
      <c r="C16" s="103">
        <v>6</v>
      </c>
      <c r="D16" s="105" t="s">
        <v>25</v>
      </c>
      <c r="E16" s="308"/>
      <c r="F16" s="309"/>
      <c r="G16" s="310"/>
      <c r="H16" s="105" t="s">
        <v>25</v>
      </c>
      <c r="I16" s="308" t="s">
        <v>25</v>
      </c>
      <c r="J16" s="309"/>
      <c r="K16" s="310"/>
      <c r="L16" s="105" t="s">
        <v>25</v>
      </c>
      <c r="M16" s="308"/>
      <c r="N16" s="309"/>
      <c r="O16" s="310"/>
    </row>
    <row r="17" spans="1:15" s="96" customFormat="1" ht="14.1" customHeight="1">
      <c r="A17" s="103"/>
      <c r="B17" s="104" t="s">
        <v>31</v>
      </c>
      <c r="C17" s="103">
        <v>7</v>
      </c>
      <c r="D17" s="105" t="s">
        <v>25</v>
      </c>
      <c r="E17" s="308"/>
      <c r="F17" s="309"/>
      <c r="G17" s="310"/>
      <c r="H17" s="105" t="s">
        <v>25</v>
      </c>
      <c r="I17" s="308" t="s">
        <v>25</v>
      </c>
      <c r="J17" s="309"/>
      <c r="K17" s="310"/>
      <c r="L17" s="105" t="s">
        <v>25</v>
      </c>
      <c r="M17" s="308"/>
      <c r="N17" s="309"/>
      <c r="O17" s="310"/>
    </row>
    <row r="18" spans="1:15" s="96" customFormat="1" ht="14.1" customHeight="1">
      <c r="A18" s="103"/>
      <c r="B18" s="104" t="s">
        <v>32</v>
      </c>
      <c r="C18" s="103">
        <v>8</v>
      </c>
      <c r="D18" s="105" t="s">
        <v>25</v>
      </c>
      <c r="E18" s="308"/>
      <c r="F18" s="309"/>
      <c r="G18" s="310"/>
      <c r="H18" s="105" t="s">
        <v>25</v>
      </c>
      <c r="I18" s="308" t="s">
        <v>25</v>
      </c>
      <c r="J18" s="309"/>
      <c r="K18" s="310"/>
      <c r="L18" s="105" t="s">
        <v>25</v>
      </c>
      <c r="M18" s="308"/>
      <c r="N18" s="309"/>
      <c r="O18" s="310"/>
    </row>
    <row r="19" spans="1:15" s="96" customFormat="1" ht="14.1" customHeight="1">
      <c r="A19" s="103"/>
      <c r="B19" s="104" t="s">
        <v>33</v>
      </c>
      <c r="C19" s="103">
        <v>9</v>
      </c>
      <c r="D19" s="105" t="s">
        <v>25</v>
      </c>
      <c r="E19" s="308"/>
      <c r="F19" s="309"/>
      <c r="G19" s="310"/>
      <c r="H19" s="105" t="s">
        <v>25</v>
      </c>
      <c r="I19" s="308" t="s">
        <v>25</v>
      </c>
      <c r="J19" s="309"/>
      <c r="K19" s="310"/>
      <c r="L19" s="105" t="s">
        <v>25</v>
      </c>
      <c r="M19" s="308"/>
      <c r="N19" s="309"/>
      <c r="O19" s="310"/>
    </row>
    <row r="20" spans="1:15" s="96" customFormat="1" ht="14.1" customHeight="1">
      <c r="A20" s="103"/>
      <c r="B20" s="104" t="s">
        <v>34</v>
      </c>
      <c r="C20" s="103">
        <v>10</v>
      </c>
      <c r="D20" s="105" t="s">
        <v>25</v>
      </c>
      <c r="E20" s="308"/>
      <c r="F20" s="309"/>
      <c r="G20" s="310"/>
      <c r="H20" s="105" t="s">
        <v>25</v>
      </c>
      <c r="I20" s="308" t="s">
        <v>25</v>
      </c>
      <c r="J20" s="309"/>
      <c r="K20" s="310"/>
      <c r="L20" s="105" t="s">
        <v>25</v>
      </c>
      <c r="M20" s="308"/>
      <c r="N20" s="309"/>
      <c r="O20" s="310"/>
    </row>
    <row r="21" spans="1:15" s="96" customFormat="1" ht="14.1" customHeight="1">
      <c r="A21" s="103">
        <v>11</v>
      </c>
      <c r="B21" s="104" t="s">
        <v>35</v>
      </c>
      <c r="C21" s="103">
        <v>11</v>
      </c>
      <c r="D21" s="105" t="s">
        <v>25</v>
      </c>
      <c r="E21" s="308"/>
      <c r="F21" s="309"/>
      <c r="G21" s="310"/>
      <c r="H21" s="105" t="s">
        <v>25</v>
      </c>
      <c r="I21" s="308" t="s">
        <v>25</v>
      </c>
      <c r="J21" s="309"/>
      <c r="K21" s="310"/>
      <c r="L21" s="105" t="s">
        <v>25</v>
      </c>
      <c r="M21" s="308"/>
      <c r="N21" s="309"/>
      <c r="O21" s="310"/>
    </row>
    <row r="22" spans="1:15" s="96" customFormat="1" ht="14.1" customHeight="1">
      <c r="A22" s="103"/>
      <c r="B22" s="104" t="s">
        <v>36</v>
      </c>
      <c r="C22" s="103">
        <v>12</v>
      </c>
      <c r="D22" s="105" t="s">
        <v>25</v>
      </c>
      <c r="E22" s="308"/>
      <c r="F22" s="309"/>
      <c r="G22" s="310"/>
      <c r="H22" s="105" t="s">
        <v>25</v>
      </c>
      <c r="I22" s="308" t="s">
        <v>25</v>
      </c>
      <c r="J22" s="309"/>
      <c r="K22" s="310"/>
      <c r="L22" s="105" t="s">
        <v>25</v>
      </c>
      <c r="M22" s="308"/>
      <c r="N22" s="309"/>
      <c r="O22" s="310"/>
    </row>
    <row r="23" spans="1:15" s="96" customFormat="1" ht="14.1" customHeight="1">
      <c r="A23" s="103"/>
      <c r="B23" s="104" t="s">
        <v>37</v>
      </c>
      <c r="C23" s="103">
        <v>13</v>
      </c>
      <c r="D23" s="105" t="s">
        <v>25</v>
      </c>
      <c r="E23" s="308"/>
      <c r="F23" s="309"/>
      <c r="G23" s="310"/>
      <c r="H23" s="105" t="s">
        <v>25</v>
      </c>
      <c r="I23" s="308" t="s">
        <v>25</v>
      </c>
      <c r="J23" s="309"/>
      <c r="K23" s="310"/>
      <c r="L23" s="105" t="s">
        <v>25</v>
      </c>
      <c r="M23" s="308"/>
      <c r="N23" s="309"/>
      <c r="O23" s="310"/>
    </row>
    <row r="24" spans="1:15" s="96" customFormat="1" ht="14.1" customHeight="1">
      <c r="A24" s="103"/>
      <c r="B24" s="104" t="s">
        <v>38</v>
      </c>
      <c r="C24" s="103">
        <v>14</v>
      </c>
      <c r="D24" s="105" t="s">
        <v>25</v>
      </c>
      <c r="E24" s="308"/>
      <c r="F24" s="309"/>
      <c r="G24" s="310"/>
      <c r="H24" s="105" t="s">
        <v>25</v>
      </c>
      <c r="I24" s="308" t="s">
        <v>25</v>
      </c>
      <c r="J24" s="309"/>
      <c r="K24" s="310"/>
      <c r="L24" s="105" t="s">
        <v>25</v>
      </c>
      <c r="M24" s="308"/>
      <c r="N24" s="309"/>
      <c r="O24" s="310"/>
    </row>
    <row r="25" spans="1:15" s="96" customFormat="1" ht="14.1" customHeight="1">
      <c r="A25" s="103">
        <v>12</v>
      </c>
      <c r="B25" s="104" t="s">
        <v>26</v>
      </c>
      <c r="C25" s="103">
        <v>15</v>
      </c>
      <c r="D25" s="105" t="s">
        <v>25</v>
      </c>
      <c r="E25" s="308"/>
      <c r="F25" s="309"/>
      <c r="G25" s="310"/>
      <c r="H25" s="105" t="s">
        <v>25</v>
      </c>
      <c r="I25" s="308" t="s">
        <v>25</v>
      </c>
      <c r="J25" s="309"/>
      <c r="K25" s="310"/>
      <c r="L25" s="105" t="s">
        <v>25</v>
      </c>
      <c r="M25" s="308"/>
      <c r="N25" s="309"/>
      <c r="O25" s="310"/>
    </row>
    <row r="26" spans="1:15" s="96" customFormat="1" ht="14.1" customHeight="1">
      <c r="A26" s="103"/>
      <c r="B26" s="104" t="s">
        <v>27</v>
      </c>
      <c r="C26" s="103">
        <v>16</v>
      </c>
      <c r="D26" s="105" t="s">
        <v>25</v>
      </c>
      <c r="E26" s="308"/>
      <c r="F26" s="309"/>
      <c r="G26" s="310"/>
      <c r="H26" s="105" t="s">
        <v>25</v>
      </c>
      <c r="I26" s="308" t="s">
        <v>25</v>
      </c>
      <c r="J26" s="309"/>
      <c r="K26" s="310"/>
      <c r="L26" s="105" t="s">
        <v>25</v>
      </c>
      <c r="M26" s="308"/>
      <c r="N26" s="309"/>
      <c r="O26" s="310"/>
    </row>
    <row r="27" spans="1:15" s="96" customFormat="1" ht="14.1" customHeight="1">
      <c r="A27" s="103"/>
      <c r="B27" s="104" t="s">
        <v>28</v>
      </c>
      <c r="C27" s="103">
        <v>17</v>
      </c>
      <c r="D27" s="105" t="s">
        <v>25</v>
      </c>
      <c r="E27" s="308"/>
      <c r="F27" s="309"/>
      <c r="G27" s="310"/>
      <c r="H27" s="105" t="s">
        <v>25</v>
      </c>
      <c r="I27" s="308" t="s">
        <v>25</v>
      </c>
      <c r="J27" s="309"/>
      <c r="K27" s="310"/>
      <c r="L27" s="105" t="s">
        <v>25</v>
      </c>
      <c r="M27" s="308"/>
      <c r="N27" s="309"/>
      <c r="O27" s="310"/>
    </row>
    <row r="28" spans="1:15" s="96" customFormat="1" ht="14.1" customHeight="1">
      <c r="A28" s="103"/>
      <c r="B28" s="104" t="s">
        <v>39</v>
      </c>
      <c r="C28" s="103">
        <v>18</v>
      </c>
      <c r="D28" s="105" t="s">
        <v>25</v>
      </c>
      <c r="E28" s="308"/>
      <c r="F28" s="309"/>
      <c r="G28" s="310"/>
      <c r="H28" s="105" t="s">
        <v>25</v>
      </c>
      <c r="I28" s="308" t="s">
        <v>25</v>
      </c>
      <c r="J28" s="309"/>
      <c r="K28" s="310"/>
      <c r="L28" s="105" t="s">
        <v>25</v>
      </c>
      <c r="M28" s="308"/>
      <c r="N28" s="309"/>
      <c r="O28" s="310"/>
    </row>
    <row r="29" spans="1:15" s="96" customFormat="1" ht="14.1" customHeight="1">
      <c r="A29" s="103">
        <v>1</v>
      </c>
      <c r="B29" s="104" t="s">
        <v>40</v>
      </c>
      <c r="C29" s="103">
        <v>19</v>
      </c>
      <c r="D29" s="105" t="s">
        <v>25</v>
      </c>
      <c r="E29" s="308"/>
      <c r="F29" s="309"/>
      <c r="G29" s="310"/>
      <c r="H29" s="105" t="s">
        <v>25</v>
      </c>
      <c r="I29" s="308" t="s">
        <v>25</v>
      </c>
      <c r="J29" s="309"/>
      <c r="K29" s="310"/>
      <c r="L29" s="105" t="s">
        <v>25</v>
      </c>
      <c r="M29" s="308"/>
      <c r="N29" s="309"/>
      <c r="O29" s="310"/>
    </row>
    <row r="30" spans="1:15" s="96" customFormat="1" ht="14.1" customHeight="1">
      <c r="A30" s="103"/>
      <c r="B30" s="104" t="s">
        <v>41</v>
      </c>
      <c r="C30" s="103">
        <v>20</v>
      </c>
      <c r="D30" s="105" t="s">
        <v>25</v>
      </c>
      <c r="E30" s="308"/>
      <c r="F30" s="309"/>
      <c r="G30" s="310"/>
      <c r="H30" s="105" t="s">
        <v>25</v>
      </c>
      <c r="I30" s="308" t="s">
        <v>25</v>
      </c>
      <c r="J30" s="309"/>
      <c r="K30" s="310"/>
      <c r="L30" s="105" t="s">
        <v>25</v>
      </c>
      <c r="M30" s="308"/>
      <c r="N30" s="309"/>
      <c r="O30" s="310"/>
    </row>
    <row r="31" spans="1:15" s="96" customFormat="1" ht="14.1" customHeight="1">
      <c r="A31" s="311" t="s">
        <v>42</v>
      </c>
      <c r="B31" s="311"/>
      <c r="C31" s="311"/>
      <c r="D31" s="106">
        <v>5</v>
      </c>
      <c r="E31" s="312"/>
      <c r="F31" s="313"/>
      <c r="G31" s="314"/>
      <c r="H31" s="106">
        <v>5</v>
      </c>
      <c r="I31" s="312">
        <v>5</v>
      </c>
      <c r="J31" s="313"/>
      <c r="K31" s="314"/>
      <c r="L31" s="106">
        <v>5</v>
      </c>
      <c r="M31" s="312"/>
      <c r="N31" s="313"/>
      <c r="O31" s="314"/>
    </row>
    <row r="32" spans="1:15" s="96" customFormat="1" ht="14.1" customHeight="1">
      <c r="A32" s="311" t="s">
        <v>43</v>
      </c>
      <c r="B32" s="311"/>
      <c r="C32" s="311"/>
      <c r="D32" s="105" t="str">
        <f>IF(18-COUNTA(D11:D28)=0,"",IF(D29="","",18-COUNTA(D11:D28)))</f>
        <v/>
      </c>
      <c r="E32" s="308" t="str">
        <f>IF(18-COUNTA(E11:E28)=0,"",IF(E29="","",18-COUNTA(E11:E28)))</f>
        <v/>
      </c>
      <c r="F32" s="315"/>
      <c r="G32" s="316"/>
      <c r="H32" s="105" t="str">
        <f>IF(18-COUNTA(H11:H28)=0,"",IF(H29="","",18-COUNTA(H11:H28)))</f>
        <v/>
      </c>
      <c r="I32" s="308" t="str">
        <f>IF(18-COUNTA(I11:I28)=0,"",IF(I29="","",18-COUNTA(I11:I28)))</f>
        <v/>
      </c>
      <c r="J32" s="315"/>
      <c r="K32" s="316"/>
      <c r="L32" s="105" t="str">
        <f>IF(18-COUNTA(L11:L28)=0,"",IF(L29="","",18-COUNTA(L11:L28)))</f>
        <v/>
      </c>
      <c r="M32" s="308" t="str">
        <f>IF(18-COUNTA(M11:M28)=0,"",IF(M29="","",18-COUNTA(M11:M28)))</f>
        <v/>
      </c>
      <c r="N32" s="315"/>
      <c r="O32" s="316"/>
    </row>
    <row r="33" spans="1:15" s="96" customFormat="1" ht="14.1" customHeight="1">
      <c r="A33" s="432" t="s">
        <v>44</v>
      </c>
      <c r="B33" s="436" t="s">
        <v>45</v>
      </c>
      <c r="C33" s="437"/>
      <c r="D33" s="451"/>
      <c r="E33" s="452"/>
      <c r="F33" s="108"/>
      <c r="G33" s="109"/>
      <c r="H33" s="451"/>
      <c r="I33" s="452"/>
      <c r="J33" s="108"/>
      <c r="K33" s="109"/>
      <c r="L33" s="451"/>
      <c r="M33" s="452"/>
      <c r="N33" s="108"/>
      <c r="O33" s="109"/>
    </row>
    <row r="34" spans="1:15" s="96" customFormat="1" ht="14.1" customHeight="1">
      <c r="A34" s="433"/>
      <c r="B34" s="438"/>
      <c r="C34" s="439"/>
      <c r="D34" s="383"/>
      <c r="E34" s="384"/>
      <c r="F34" s="108"/>
      <c r="G34" s="109"/>
      <c r="H34" s="383"/>
      <c r="I34" s="384"/>
      <c r="J34" s="108"/>
      <c r="K34" s="109"/>
      <c r="L34" s="383"/>
      <c r="M34" s="384"/>
      <c r="N34" s="108"/>
      <c r="O34" s="109"/>
    </row>
    <row r="35" spans="1:15" s="96" customFormat="1" ht="14.1" customHeight="1">
      <c r="A35" s="433"/>
      <c r="B35" s="438"/>
      <c r="C35" s="439"/>
      <c r="D35" s="383"/>
      <c r="E35" s="384"/>
      <c r="F35" s="108"/>
      <c r="G35" s="110"/>
      <c r="H35" s="383"/>
      <c r="I35" s="384"/>
      <c r="J35" s="108"/>
      <c r="K35" s="110"/>
      <c r="L35" s="383"/>
      <c r="M35" s="384"/>
      <c r="N35" s="108"/>
      <c r="O35" s="109"/>
    </row>
    <row r="36" spans="1:15" s="96" customFormat="1" ht="14.1" customHeight="1">
      <c r="A36" s="433"/>
      <c r="B36" s="438"/>
      <c r="C36" s="439"/>
      <c r="D36" s="383"/>
      <c r="E36" s="384"/>
      <c r="F36" s="108"/>
      <c r="G36" s="110"/>
      <c r="H36" s="383"/>
      <c r="I36" s="384"/>
      <c r="J36" s="108"/>
      <c r="K36" s="110"/>
      <c r="L36" s="383"/>
      <c r="M36" s="384"/>
      <c r="N36" s="108"/>
      <c r="O36" s="109"/>
    </row>
    <row r="37" spans="1:15" s="96" customFormat="1" ht="14.1" customHeight="1">
      <c r="A37" s="433"/>
      <c r="B37" s="440"/>
      <c r="C37" s="441"/>
      <c r="D37" s="323"/>
      <c r="E37" s="324"/>
      <c r="F37" s="114"/>
      <c r="G37" s="115"/>
      <c r="H37" s="323"/>
      <c r="I37" s="324"/>
      <c r="J37" s="114"/>
      <c r="K37" s="115"/>
      <c r="L37" s="323"/>
      <c r="M37" s="324"/>
      <c r="N37" s="114"/>
      <c r="O37" s="115"/>
    </row>
    <row r="38" spans="1:15" s="96" customFormat="1" ht="14.1" customHeight="1">
      <c r="A38" s="433"/>
      <c r="B38" s="442" t="s">
        <v>46</v>
      </c>
      <c r="C38" s="443"/>
      <c r="D38" s="451"/>
      <c r="E38" s="452"/>
      <c r="F38" s="116"/>
      <c r="G38" s="117"/>
      <c r="H38" s="451"/>
      <c r="I38" s="452"/>
      <c r="J38" s="116"/>
      <c r="K38" s="117"/>
      <c r="L38" s="451"/>
      <c r="M38" s="452"/>
      <c r="N38" s="116"/>
      <c r="O38" s="117"/>
    </row>
    <row r="39" spans="1:15" s="96" customFormat="1" ht="14.1" customHeight="1">
      <c r="A39" s="433"/>
      <c r="B39" s="444"/>
      <c r="C39" s="445"/>
      <c r="D39" s="383"/>
      <c r="E39" s="384"/>
      <c r="F39" s="108"/>
      <c r="G39" s="109"/>
      <c r="H39" s="383"/>
      <c r="I39" s="384"/>
      <c r="J39" s="108"/>
      <c r="K39" s="109"/>
      <c r="L39" s="383"/>
      <c r="M39" s="384"/>
      <c r="N39" s="108"/>
      <c r="O39" s="109"/>
    </row>
    <row r="40" spans="1:15" s="96" customFormat="1" ht="14.1" customHeight="1">
      <c r="A40" s="433"/>
      <c r="B40" s="444"/>
      <c r="C40" s="445"/>
      <c r="D40" s="383"/>
      <c r="E40" s="384"/>
      <c r="F40" s="108"/>
      <c r="G40" s="109"/>
      <c r="H40" s="383"/>
      <c r="I40" s="384"/>
      <c r="J40" s="108"/>
      <c r="K40" s="109"/>
      <c r="L40" s="383"/>
      <c r="M40" s="384"/>
      <c r="N40" s="108"/>
      <c r="O40" s="109"/>
    </row>
    <row r="41" spans="1:15" s="96" customFormat="1" ht="14.1" customHeight="1">
      <c r="A41" s="433"/>
      <c r="B41" s="444"/>
      <c r="C41" s="445"/>
      <c r="D41" s="383"/>
      <c r="E41" s="384"/>
      <c r="F41" s="108"/>
      <c r="G41" s="109"/>
      <c r="H41" s="383"/>
      <c r="I41" s="384"/>
      <c r="J41" s="108"/>
      <c r="K41" s="109"/>
      <c r="L41" s="383"/>
      <c r="M41" s="384"/>
      <c r="N41" s="108"/>
      <c r="O41" s="109"/>
    </row>
    <row r="42" spans="1:15" s="96" customFormat="1" ht="14.1" customHeight="1">
      <c r="A42" s="433"/>
      <c r="B42" s="444"/>
      <c r="C42" s="445"/>
      <c r="D42" s="383"/>
      <c r="E42" s="384"/>
      <c r="F42" s="108"/>
      <c r="G42" s="109"/>
      <c r="H42" s="383"/>
      <c r="I42" s="384"/>
      <c r="J42" s="108"/>
      <c r="K42" s="109"/>
      <c r="L42" s="383"/>
      <c r="M42" s="384"/>
      <c r="N42" s="108"/>
      <c r="O42" s="109"/>
    </row>
    <row r="43" spans="1:15" s="96" customFormat="1" ht="14.1" customHeight="1">
      <c r="A43" s="433"/>
      <c r="B43" s="444"/>
      <c r="C43" s="445"/>
      <c r="D43" s="383"/>
      <c r="E43" s="384"/>
      <c r="F43" s="108"/>
      <c r="G43" s="109"/>
      <c r="H43" s="383"/>
      <c r="I43" s="384"/>
      <c r="J43" s="108"/>
      <c r="K43" s="109"/>
      <c r="L43" s="383"/>
      <c r="M43" s="384"/>
      <c r="N43" s="108"/>
      <c r="O43" s="109"/>
    </row>
    <row r="44" spans="1:15" s="96" customFormat="1" ht="14.1" customHeight="1">
      <c r="A44" s="433"/>
      <c r="B44" s="444"/>
      <c r="C44" s="445"/>
      <c r="D44" s="383"/>
      <c r="E44" s="384"/>
      <c r="F44" s="108"/>
      <c r="G44" s="109"/>
      <c r="H44" s="383"/>
      <c r="I44" s="384"/>
      <c r="J44" s="108"/>
      <c r="K44" s="109"/>
      <c r="L44" s="383"/>
      <c r="M44" s="384"/>
      <c r="N44" s="108"/>
      <c r="O44" s="109"/>
    </row>
    <row r="45" spans="1:15" s="96" customFormat="1" ht="14.1" customHeight="1">
      <c r="A45" s="433"/>
      <c r="B45" s="444"/>
      <c r="C45" s="445"/>
      <c r="D45" s="383"/>
      <c r="E45" s="384"/>
      <c r="F45" s="108"/>
      <c r="G45" s="109"/>
      <c r="H45" s="383"/>
      <c r="I45" s="384"/>
      <c r="J45" s="108"/>
      <c r="K45" s="109"/>
      <c r="L45" s="383"/>
      <c r="M45" s="384"/>
      <c r="N45" s="108"/>
      <c r="O45" s="109"/>
    </row>
    <row r="46" spans="1:15" s="96" customFormat="1" ht="14.1" customHeight="1">
      <c r="A46" s="433"/>
      <c r="B46" s="444"/>
      <c r="C46" s="445"/>
      <c r="D46" s="383"/>
      <c r="E46" s="384"/>
      <c r="F46" s="108"/>
      <c r="G46" s="109"/>
      <c r="H46" s="383"/>
      <c r="I46" s="384"/>
      <c r="J46" s="108"/>
      <c r="K46" s="109"/>
      <c r="L46" s="383"/>
      <c r="M46" s="384"/>
      <c r="N46" s="108"/>
      <c r="O46" s="109"/>
    </row>
    <row r="47" spans="1:15" s="96" customFormat="1" ht="14.1" customHeight="1">
      <c r="A47" s="434"/>
      <c r="B47" s="446"/>
      <c r="C47" s="447"/>
      <c r="D47" s="323"/>
      <c r="E47" s="324"/>
      <c r="F47" s="108"/>
      <c r="G47" s="109"/>
      <c r="H47" s="323"/>
      <c r="I47" s="324"/>
      <c r="J47" s="108"/>
      <c r="K47" s="109"/>
      <c r="L47" s="323"/>
      <c r="M47" s="324"/>
      <c r="N47" s="108"/>
      <c r="O47" s="109"/>
    </row>
    <row r="48" spans="1:15" s="96" customFormat="1" ht="14.1" customHeight="1">
      <c r="A48" s="334" t="s">
        <v>47</v>
      </c>
      <c r="B48" s="335"/>
      <c r="C48" s="336"/>
      <c r="D48" s="106" t="str">
        <f>IF(SUM(F33:F47)=0,"",SUM(F33:F47))</f>
        <v/>
      </c>
      <c r="E48" s="312">
        <f>IF((COUNTA(D11:D28)+SUM(G33:G47)+COUNTA(D30))=0,"",COUNTA(D11:D28)+SUM(G33:G47)+COUNTA(D30))</f>
        <v>19</v>
      </c>
      <c r="F48" s="313"/>
      <c r="G48" s="314"/>
      <c r="H48" s="106" t="str">
        <f>IF(SUM(J33:J47)=0,"",SUM(J33:J47))</f>
        <v/>
      </c>
      <c r="I48" s="312">
        <f>IF((COUNTA(H11:H28)+SUM(K33:K47)+COUNTA(H30))=0,"",COUNTA(H11:H28)+SUM(K33:K47)+COUNTA(H30))</f>
        <v>19</v>
      </c>
      <c r="J48" s="313"/>
      <c r="K48" s="314"/>
      <c r="L48" s="106" t="str">
        <f>IF(SUM(N33:N47)=0,"",SUM(N33:N47))</f>
        <v/>
      </c>
      <c r="M48" s="312">
        <f>IF((COUNTA(L11:L28)+SUM(O33:O47)+COUNTA(L30))=0,"",COUNTA(L11:L28)+SUM(O33:O47)+COUNTA(L30))</f>
        <v>19</v>
      </c>
      <c r="N48" s="313"/>
      <c r="O48" s="314"/>
    </row>
    <row r="49" spans="1:15" s="96" customFormat="1" ht="14.1" customHeight="1">
      <c r="A49" s="118" t="s">
        <v>48</v>
      </c>
      <c r="B49" s="337" t="s">
        <v>49</v>
      </c>
      <c r="C49" s="338"/>
      <c r="D49" s="338"/>
      <c r="E49" s="338" t="s">
        <v>50</v>
      </c>
      <c r="F49" s="338"/>
      <c r="G49" s="338"/>
      <c r="H49" s="338"/>
      <c r="I49" s="339" t="s">
        <v>51</v>
      </c>
      <c r="J49" s="339"/>
      <c r="K49" s="339"/>
      <c r="L49" s="338" t="s">
        <v>52</v>
      </c>
      <c r="M49" s="338"/>
      <c r="N49" s="338"/>
      <c r="O49" s="340"/>
    </row>
    <row r="50" spans="1:15" s="96" customFormat="1" ht="14.1" customHeight="1">
      <c r="A50" s="118" t="s">
        <v>53</v>
      </c>
      <c r="B50" s="341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453"/>
    </row>
    <row r="51" spans="1:15" s="96" customFormat="1" ht="14.1" customHeight="1">
      <c r="A51" s="118" t="s">
        <v>54</v>
      </c>
      <c r="B51" s="345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7"/>
    </row>
    <row r="52" spans="1:15" s="96" customFormat="1" ht="14.1" customHeight="1">
      <c r="A52" s="119" t="s">
        <v>55</v>
      </c>
      <c r="B52" s="348"/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50"/>
    </row>
    <row r="53" spans="1:15">
      <c r="A53" s="285" t="s">
        <v>16</v>
      </c>
      <c r="B53" s="285"/>
      <c r="C53" s="285"/>
      <c r="D53" s="28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1:15" ht="20.25">
      <c r="A54" s="286" t="s">
        <v>17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</row>
    <row r="55" spans="1:15">
      <c r="A55" s="287" t="s">
        <v>120</v>
      </c>
      <c r="B55" s="287"/>
      <c r="C55" s="287"/>
      <c r="D55" s="287"/>
      <c r="E55" s="288" t="s">
        <v>19</v>
      </c>
      <c r="F55" s="288"/>
      <c r="G55" s="288"/>
      <c r="H55" s="288"/>
      <c r="I55" s="288"/>
      <c r="J55" s="289" t="s">
        <v>20</v>
      </c>
      <c r="K55" s="289"/>
      <c r="L55" s="289"/>
      <c r="M55" s="289"/>
      <c r="N55" s="289"/>
      <c r="O55" s="289"/>
    </row>
    <row r="56" spans="1:15" ht="14.1" customHeight="1">
      <c r="A56" s="435"/>
      <c r="B56" s="435"/>
      <c r="C56" s="435"/>
      <c r="D56" s="97" t="s">
        <v>125</v>
      </c>
      <c r="E56" s="351"/>
      <c r="F56" s="352"/>
      <c r="G56" s="353"/>
      <c r="H56" s="126" t="s">
        <v>121</v>
      </c>
      <c r="I56" s="290" t="s">
        <v>121</v>
      </c>
      <c r="J56" s="291"/>
      <c r="K56" s="292"/>
      <c r="L56" s="126" t="s">
        <v>121</v>
      </c>
      <c r="M56" s="290" t="s">
        <v>121</v>
      </c>
      <c r="N56" s="291"/>
      <c r="O56" s="292"/>
    </row>
    <row r="57" spans="1:15" ht="14.1" customHeight="1">
      <c r="A57" s="435"/>
      <c r="B57" s="435"/>
      <c r="C57" s="435"/>
      <c r="D57" s="98" t="s">
        <v>126</v>
      </c>
      <c r="E57" s="354"/>
      <c r="F57" s="355"/>
      <c r="G57" s="356"/>
      <c r="H57" s="127" t="s">
        <v>123</v>
      </c>
      <c r="I57" s="293" t="s">
        <v>123</v>
      </c>
      <c r="J57" s="294"/>
      <c r="K57" s="295"/>
      <c r="L57" s="127" t="s">
        <v>123</v>
      </c>
      <c r="M57" s="293" t="s">
        <v>123</v>
      </c>
      <c r="N57" s="294"/>
      <c r="O57" s="295"/>
    </row>
    <row r="58" spans="1:15" ht="14.1" customHeight="1">
      <c r="A58" s="435"/>
      <c r="B58" s="435"/>
      <c r="C58" s="435"/>
      <c r="D58" s="99" t="s">
        <v>23</v>
      </c>
      <c r="E58" s="357"/>
      <c r="F58" s="358"/>
      <c r="G58" s="359"/>
      <c r="H58" s="128" t="s">
        <v>23</v>
      </c>
      <c r="I58" s="296" t="s">
        <v>23</v>
      </c>
      <c r="J58" s="297"/>
      <c r="K58" s="298"/>
      <c r="L58" s="128" t="s">
        <v>23</v>
      </c>
      <c r="M58" s="296" t="s">
        <v>23</v>
      </c>
      <c r="N58" s="297"/>
      <c r="O58" s="298"/>
    </row>
    <row r="59" spans="1:15" ht="14.1" customHeight="1">
      <c r="A59" s="435"/>
      <c r="B59" s="435"/>
      <c r="C59" s="435"/>
      <c r="D59" s="99">
        <v>2</v>
      </c>
      <c r="E59" s="357"/>
      <c r="F59" s="358"/>
      <c r="G59" s="359"/>
      <c r="H59" s="128">
        <v>2</v>
      </c>
      <c r="I59" s="296">
        <v>2</v>
      </c>
      <c r="J59" s="297"/>
      <c r="K59" s="298"/>
      <c r="L59" s="128">
        <v>2</v>
      </c>
      <c r="M59" s="296">
        <v>2</v>
      </c>
      <c r="N59" s="297"/>
      <c r="O59" s="298"/>
    </row>
    <row r="60" spans="1:15" ht="14.1" customHeight="1">
      <c r="A60" s="435"/>
      <c r="B60" s="435"/>
      <c r="C60" s="435"/>
      <c r="D60" s="99">
        <v>1</v>
      </c>
      <c r="E60" s="357"/>
      <c r="F60" s="358"/>
      <c r="G60" s="359"/>
      <c r="H60" s="128">
        <v>2</v>
      </c>
      <c r="I60" s="296">
        <v>2</v>
      </c>
      <c r="J60" s="297"/>
      <c r="K60" s="298"/>
      <c r="L60" s="128">
        <v>2</v>
      </c>
      <c r="M60" s="296">
        <v>2</v>
      </c>
      <c r="N60" s="297"/>
      <c r="O60" s="298"/>
    </row>
    <row r="61" spans="1:15" ht="14.1" customHeight="1">
      <c r="A61" s="435"/>
      <c r="B61" s="435"/>
      <c r="C61" s="435"/>
      <c r="D61" s="99">
        <v>1</v>
      </c>
      <c r="E61" s="357"/>
      <c r="F61" s="358"/>
      <c r="G61" s="359"/>
      <c r="H61" s="129">
        <v>1</v>
      </c>
      <c r="I61" s="299">
        <v>2</v>
      </c>
      <c r="J61" s="297"/>
      <c r="K61" s="298"/>
      <c r="L61" s="129">
        <v>3</v>
      </c>
      <c r="M61" s="299">
        <v>4</v>
      </c>
      <c r="N61" s="297"/>
      <c r="O61" s="298"/>
    </row>
    <row r="62" spans="1:15" ht="14.1" customHeight="1">
      <c r="A62" s="435"/>
      <c r="B62" s="435"/>
      <c r="C62" s="435"/>
      <c r="D62" s="102"/>
      <c r="E62" s="302"/>
      <c r="F62" s="303"/>
      <c r="G62" s="304"/>
      <c r="H62" s="102"/>
      <c r="I62" s="302"/>
      <c r="J62" s="303"/>
      <c r="K62" s="304"/>
      <c r="L62" s="102"/>
      <c r="M62" s="302"/>
      <c r="N62" s="303"/>
      <c r="O62" s="304"/>
    </row>
    <row r="63" spans="1:15" ht="14.1" customHeight="1">
      <c r="A63" s="103">
        <v>9</v>
      </c>
      <c r="B63" s="104" t="s">
        <v>24</v>
      </c>
      <c r="C63" s="103">
        <v>1</v>
      </c>
      <c r="D63" s="105" t="s">
        <v>25</v>
      </c>
      <c r="E63" s="308"/>
      <c r="F63" s="315"/>
      <c r="G63" s="316"/>
      <c r="H63" s="105"/>
      <c r="I63" s="308"/>
      <c r="J63" s="315"/>
      <c r="K63" s="316"/>
      <c r="L63" s="105"/>
      <c r="M63" s="308"/>
      <c r="N63" s="315"/>
      <c r="O63" s="316"/>
    </row>
    <row r="64" spans="1:15" ht="14.1" customHeight="1">
      <c r="A64" s="103"/>
      <c r="B64" s="104" t="s">
        <v>26</v>
      </c>
      <c r="C64" s="103">
        <v>2</v>
      </c>
      <c r="D64" s="105" t="s">
        <v>25</v>
      </c>
      <c r="E64" s="308"/>
      <c r="F64" s="315"/>
      <c r="G64" s="316"/>
      <c r="H64" s="105"/>
      <c r="I64" s="308"/>
      <c r="J64" s="315"/>
      <c r="K64" s="316"/>
      <c r="L64" s="105"/>
      <c r="M64" s="308"/>
      <c r="N64" s="315"/>
      <c r="O64" s="316"/>
    </row>
    <row r="65" spans="1:15" ht="14.1" customHeight="1">
      <c r="A65" s="103"/>
      <c r="B65" s="104" t="s">
        <v>27</v>
      </c>
      <c r="C65" s="103">
        <v>3</v>
      </c>
      <c r="D65" s="105" t="s">
        <v>25</v>
      </c>
      <c r="E65" s="308"/>
      <c r="F65" s="315"/>
      <c r="G65" s="316"/>
      <c r="H65" s="105"/>
      <c r="I65" s="308"/>
      <c r="J65" s="315"/>
      <c r="K65" s="316"/>
      <c r="L65" s="105"/>
      <c r="M65" s="308"/>
      <c r="N65" s="315"/>
      <c r="O65" s="316"/>
    </row>
    <row r="66" spans="1:15" ht="14.1" customHeight="1">
      <c r="A66" s="103"/>
      <c r="B66" s="104" t="s">
        <v>28</v>
      </c>
      <c r="C66" s="103">
        <v>4</v>
      </c>
      <c r="D66" s="105" t="s">
        <v>25</v>
      </c>
      <c r="E66" s="308"/>
      <c r="F66" s="315"/>
      <c r="G66" s="316"/>
      <c r="H66" s="160"/>
      <c r="I66" s="362"/>
      <c r="J66" s="363"/>
      <c r="K66" s="364"/>
      <c r="L66" s="105"/>
      <c r="M66" s="308"/>
      <c r="N66" s="315"/>
      <c r="O66" s="316"/>
    </row>
    <row r="67" spans="1:15" ht="14.1" customHeight="1">
      <c r="A67" s="103"/>
      <c r="B67" s="104" t="s">
        <v>29</v>
      </c>
      <c r="C67" s="103">
        <v>5</v>
      </c>
      <c r="D67" s="105" t="s">
        <v>25</v>
      </c>
      <c r="E67" s="308"/>
      <c r="F67" s="315"/>
      <c r="G67" s="316"/>
      <c r="H67" s="105"/>
      <c r="I67" s="308"/>
      <c r="J67" s="315"/>
      <c r="K67" s="316"/>
      <c r="L67" s="160"/>
      <c r="M67" s="362"/>
      <c r="N67" s="363"/>
      <c r="O67" s="364"/>
    </row>
    <row r="68" spans="1:15" ht="14.1" customHeight="1">
      <c r="A68" s="103">
        <v>10</v>
      </c>
      <c r="B68" s="104" t="s">
        <v>30</v>
      </c>
      <c r="C68" s="103">
        <v>6</v>
      </c>
      <c r="D68" s="105" t="s">
        <v>25</v>
      </c>
      <c r="E68" s="308"/>
      <c r="F68" s="315"/>
      <c r="G68" s="316"/>
      <c r="H68" s="105"/>
      <c r="I68" s="308"/>
      <c r="J68" s="315"/>
      <c r="K68" s="316"/>
      <c r="L68" s="105"/>
      <c r="M68" s="308"/>
      <c r="N68" s="315"/>
      <c r="O68" s="316"/>
    </row>
    <row r="69" spans="1:15" ht="14.1" customHeight="1">
      <c r="A69" s="103"/>
      <c r="B69" s="104" t="s">
        <v>31</v>
      </c>
      <c r="C69" s="103">
        <v>7</v>
      </c>
      <c r="D69" s="105" t="s">
        <v>25</v>
      </c>
      <c r="E69" s="308"/>
      <c r="F69" s="315"/>
      <c r="G69" s="316"/>
      <c r="H69" s="160" t="s">
        <v>60</v>
      </c>
      <c r="I69" s="362" t="s">
        <v>60</v>
      </c>
      <c r="J69" s="363"/>
      <c r="K69" s="364"/>
      <c r="L69" s="105"/>
      <c r="M69" s="308"/>
      <c r="N69" s="315"/>
      <c r="O69" s="316"/>
    </row>
    <row r="70" spans="1:15" ht="14.1" customHeight="1">
      <c r="A70" s="103"/>
      <c r="B70" s="104" t="s">
        <v>32</v>
      </c>
      <c r="C70" s="103">
        <v>8</v>
      </c>
      <c r="D70" s="105" t="s">
        <v>25</v>
      </c>
      <c r="E70" s="308"/>
      <c r="F70" s="315"/>
      <c r="G70" s="316"/>
      <c r="H70" s="105"/>
      <c r="I70" s="308"/>
      <c r="J70" s="315"/>
      <c r="K70" s="316"/>
      <c r="L70" s="160" t="s">
        <v>60</v>
      </c>
      <c r="M70" s="362" t="s">
        <v>60</v>
      </c>
      <c r="N70" s="363"/>
      <c r="O70" s="364"/>
    </row>
    <row r="71" spans="1:15" ht="14.1" customHeight="1">
      <c r="A71" s="103"/>
      <c r="B71" s="104" t="s">
        <v>33</v>
      </c>
      <c r="C71" s="103">
        <v>9</v>
      </c>
      <c r="D71" s="105" t="s">
        <v>25</v>
      </c>
      <c r="E71" s="308"/>
      <c r="F71" s="315"/>
      <c r="G71" s="316"/>
      <c r="H71" s="135"/>
      <c r="I71" s="308"/>
      <c r="J71" s="315"/>
      <c r="K71" s="316"/>
      <c r="L71" s="105"/>
      <c r="M71" s="308"/>
      <c r="N71" s="315"/>
      <c r="O71" s="316"/>
    </row>
    <row r="72" spans="1:15" ht="14.1" customHeight="1">
      <c r="A72" s="103"/>
      <c r="B72" s="104" t="s">
        <v>34</v>
      </c>
      <c r="C72" s="103">
        <v>10</v>
      </c>
      <c r="D72" s="105" t="s">
        <v>25</v>
      </c>
      <c r="E72" s="308"/>
      <c r="F72" s="315"/>
      <c r="G72" s="316"/>
      <c r="H72" s="160"/>
      <c r="I72" s="362"/>
      <c r="J72" s="363"/>
      <c r="K72" s="364"/>
      <c r="L72" s="105"/>
      <c r="M72" s="308"/>
      <c r="N72" s="315"/>
      <c r="O72" s="316"/>
    </row>
    <row r="73" spans="1:15" ht="14.1" customHeight="1">
      <c r="A73" s="103">
        <v>11</v>
      </c>
      <c r="B73" s="104" t="s">
        <v>35</v>
      </c>
      <c r="C73" s="103">
        <v>11</v>
      </c>
      <c r="D73" s="105" t="s">
        <v>25</v>
      </c>
      <c r="E73" s="308"/>
      <c r="F73" s="315"/>
      <c r="G73" s="316"/>
      <c r="H73" s="135"/>
      <c r="I73" s="308"/>
      <c r="J73" s="315"/>
      <c r="K73" s="316"/>
      <c r="L73" s="160"/>
      <c r="M73" s="362"/>
      <c r="N73" s="363"/>
      <c r="O73" s="364"/>
    </row>
    <row r="74" spans="1:15" ht="14.1" customHeight="1">
      <c r="A74" s="103"/>
      <c r="B74" s="104" t="s">
        <v>36</v>
      </c>
      <c r="C74" s="103">
        <v>12</v>
      </c>
      <c r="D74" s="105" t="s">
        <v>25</v>
      </c>
      <c r="E74" s="308"/>
      <c r="F74" s="315"/>
      <c r="G74" s="316"/>
      <c r="H74" s="135"/>
      <c r="I74" s="308"/>
      <c r="J74" s="315"/>
      <c r="K74" s="316"/>
      <c r="L74" s="105"/>
      <c r="M74" s="308"/>
      <c r="N74" s="315"/>
      <c r="O74" s="316"/>
    </row>
    <row r="75" spans="1:15" ht="14.1" customHeight="1">
      <c r="A75" s="103"/>
      <c r="B75" s="104" t="s">
        <v>37</v>
      </c>
      <c r="C75" s="103">
        <v>13</v>
      </c>
      <c r="D75" s="105" t="s">
        <v>25</v>
      </c>
      <c r="E75" s="308"/>
      <c r="F75" s="315"/>
      <c r="G75" s="316"/>
      <c r="H75" s="135"/>
      <c r="I75" s="308"/>
      <c r="J75" s="315"/>
      <c r="K75" s="316"/>
      <c r="L75" s="105"/>
      <c r="M75" s="308"/>
      <c r="N75" s="315"/>
      <c r="O75" s="316"/>
    </row>
    <row r="76" spans="1:15" ht="14.1" customHeight="1">
      <c r="A76" s="103"/>
      <c r="B76" s="104" t="s">
        <v>38</v>
      </c>
      <c r="C76" s="103">
        <v>14</v>
      </c>
      <c r="D76" s="105" t="s">
        <v>25</v>
      </c>
      <c r="E76" s="308"/>
      <c r="F76" s="315"/>
      <c r="G76" s="316"/>
      <c r="H76" s="135"/>
      <c r="I76" s="308"/>
      <c r="J76" s="315"/>
      <c r="K76" s="316"/>
      <c r="L76" s="105"/>
      <c r="M76" s="308"/>
      <c r="N76" s="315"/>
      <c r="O76" s="316"/>
    </row>
    <row r="77" spans="1:15" ht="14.1" customHeight="1">
      <c r="A77" s="103">
        <v>12</v>
      </c>
      <c r="B77" s="104" t="s">
        <v>26</v>
      </c>
      <c r="C77" s="103">
        <v>15</v>
      </c>
      <c r="D77" s="105" t="s">
        <v>25</v>
      </c>
      <c r="E77" s="308"/>
      <c r="F77" s="315"/>
      <c r="G77" s="316"/>
      <c r="H77" s="135" t="str">
        <f>'[1]交通 '!H77</f>
        <v>地理信息实训</v>
      </c>
      <c r="I77" s="308" t="str">
        <f>'[1]交通 '!I77</f>
        <v>地理信息实训</v>
      </c>
      <c r="J77" s="315"/>
      <c r="K77" s="316"/>
      <c r="L77" s="105" t="str">
        <f>'[1]交通 '!L77</f>
        <v>地理信息实训</v>
      </c>
      <c r="M77" s="308" t="str">
        <f>'[1]交通 '!M77</f>
        <v>地理信息实训</v>
      </c>
      <c r="N77" s="315"/>
      <c r="O77" s="316"/>
    </row>
    <row r="78" spans="1:15" ht="14.1" customHeight="1">
      <c r="A78" s="103"/>
      <c r="B78" s="104" t="s">
        <v>27</v>
      </c>
      <c r="C78" s="103">
        <v>16</v>
      </c>
      <c r="D78" s="105" t="s">
        <v>25</v>
      </c>
      <c r="E78" s="308"/>
      <c r="F78" s="315"/>
      <c r="G78" s="316"/>
      <c r="H78" s="135" t="str">
        <f>'[1]交通 '!H78</f>
        <v>地理信息实训</v>
      </c>
      <c r="I78" s="308" t="str">
        <f>'[1]交通 '!I78</f>
        <v>地理信息实训</v>
      </c>
      <c r="J78" s="315"/>
      <c r="K78" s="316"/>
      <c r="L78" s="105" t="str">
        <f>'[1]交通 '!L78</f>
        <v>地理信息实训</v>
      </c>
      <c r="M78" s="308" t="str">
        <f>'[1]交通 '!M78</f>
        <v>地理信息实训</v>
      </c>
      <c r="N78" s="315"/>
      <c r="O78" s="316"/>
    </row>
    <row r="79" spans="1:15" ht="14.1" customHeight="1">
      <c r="A79" s="103"/>
      <c r="B79" s="104" t="s">
        <v>28</v>
      </c>
      <c r="C79" s="103">
        <v>17</v>
      </c>
      <c r="D79" s="105" t="s">
        <v>25</v>
      </c>
      <c r="E79" s="308"/>
      <c r="F79" s="315"/>
      <c r="G79" s="316"/>
      <c r="H79" s="135"/>
      <c r="I79" s="308"/>
      <c r="J79" s="315"/>
      <c r="K79" s="316"/>
      <c r="L79" s="105"/>
      <c r="M79" s="308"/>
      <c r="N79" s="315"/>
      <c r="O79" s="316"/>
    </row>
    <row r="80" spans="1:15" ht="14.1" customHeight="1">
      <c r="A80" s="103"/>
      <c r="B80" s="104" t="s">
        <v>39</v>
      </c>
      <c r="C80" s="103">
        <v>18</v>
      </c>
      <c r="D80" s="105" t="s">
        <v>25</v>
      </c>
      <c r="E80" s="308"/>
      <c r="F80" s="315"/>
      <c r="G80" s="316"/>
      <c r="H80" s="135"/>
      <c r="I80" s="308"/>
      <c r="J80" s="315"/>
      <c r="K80" s="316"/>
      <c r="L80" s="105"/>
      <c r="M80" s="308"/>
      <c r="N80" s="315"/>
      <c r="O80" s="316"/>
    </row>
    <row r="81" spans="1:15" ht="14.1" customHeight="1">
      <c r="A81" s="103">
        <v>1</v>
      </c>
      <c r="B81" s="104" t="s">
        <v>40</v>
      </c>
      <c r="C81" s="103">
        <v>19</v>
      </c>
      <c r="D81" s="105" t="s">
        <v>25</v>
      </c>
      <c r="E81" s="368"/>
      <c r="F81" s="369"/>
      <c r="G81" s="370"/>
      <c r="H81" s="134" t="s">
        <v>63</v>
      </c>
      <c r="I81" s="368" t="s">
        <v>63</v>
      </c>
      <c r="J81" s="369"/>
      <c r="K81" s="370"/>
      <c r="L81" s="134" t="s">
        <v>63</v>
      </c>
      <c r="M81" s="368" t="s">
        <v>63</v>
      </c>
      <c r="N81" s="369"/>
      <c r="O81" s="370"/>
    </row>
    <row r="82" spans="1:15" ht="14.1" customHeight="1">
      <c r="A82" s="103"/>
      <c r="B82" s="104" t="s">
        <v>41</v>
      </c>
      <c r="C82" s="103">
        <v>20</v>
      </c>
      <c r="D82" s="105" t="s">
        <v>25</v>
      </c>
      <c r="E82" s="371"/>
      <c r="F82" s="454"/>
      <c r="G82" s="455"/>
      <c r="H82" s="135" t="s">
        <v>64</v>
      </c>
      <c r="I82" s="371" t="s">
        <v>64</v>
      </c>
      <c r="J82" s="372"/>
      <c r="K82" s="373"/>
      <c r="L82" s="135" t="s">
        <v>64</v>
      </c>
      <c r="M82" s="371" t="s">
        <v>64</v>
      </c>
      <c r="N82" s="372"/>
      <c r="O82" s="373"/>
    </row>
    <row r="83" spans="1:15" ht="14.1" customHeight="1">
      <c r="A83" s="311" t="s">
        <v>42</v>
      </c>
      <c r="B83" s="311"/>
      <c r="C83" s="311"/>
      <c r="D83" s="106">
        <v>5</v>
      </c>
      <c r="E83" s="312"/>
      <c r="F83" s="313"/>
      <c r="G83" s="314"/>
      <c r="H83" s="106">
        <v>3</v>
      </c>
      <c r="I83" s="312">
        <v>3</v>
      </c>
      <c r="J83" s="313"/>
      <c r="K83" s="314"/>
      <c r="L83" s="106">
        <v>3</v>
      </c>
      <c r="M83" s="312">
        <v>3</v>
      </c>
      <c r="N83" s="313"/>
      <c r="O83" s="314"/>
    </row>
    <row r="84" spans="1:15" ht="14.1" customHeight="1">
      <c r="A84" s="311" t="s">
        <v>43</v>
      </c>
      <c r="B84" s="311"/>
      <c r="C84" s="311"/>
      <c r="D84" s="105" t="str">
        <f>IF(18-COUNTA(D63:D80)=0,"",IF(D81="","",18-COUNTA(D63:D80)))</f>
        <v/>
      </c>
      <c r="E84" s="308" t="str">
        <f>IF(18-COUNTA(E63:E80)=0,"",IF(E81="","",18-COUNTA(E63:E80)))</f>
        <v/>
      </c>
      <c r="F84" s="315"/>
      <c r="G84" s="316"/>
      <c r="H84" s="105">
        <f>IF(18-COUNTA(H63:H80)=0,"",IF(H81="","",18-COUNTA(H63:H80)))</f>
        <v>15</v>
      </c>
      <c r="I84" s="308">
        <f>IF(18-COUNTA(I63:I80)=0,"",IF(I81="","",18-COUNTA(I63:I80)))</f>
        <v>15</v>
      </c>
      <c r="J84" s="315"/>
      <c r="K84" s="316"/>
      <c r="L84" s="105">
        <f>IF(18-COUNTA(L63:L80)=0,"",IF(L81="","",18-COUNTA(L63:L80)))</f>
        <v>15</v>
      </c>
      <c r="M84" s="308">
        <f>IF(18-COUNTA(M63:M80)=0,"",IF(M81="","",18-COUNTA(M63:M80)))</f>
        <v>15</v>
      </c>
      <c r="N84" s="315"/>
      <c r="O84" s="316"/>
    </row>
    <row r="85" spans="1:15" ht="14.1" customHeight="1">
      <c r="A85" s="432" t="s">
        <v>44</v>
      </c>
      <c r="B85" s="436" t="s">
        <v>45</v>
      </c>
      <c r="C85" s="437"/>
      <c r="D85" s="319"/>
      <c r="E85" s="320"/>
      <c r="F85" s="116"/>
      <c r="G85" s="121"/>
      <c r="H85" s="319" t="str">
        <f>'[1]交通 '!H85</f>
        <v>地理信息系统技术应用★</v>
      </c>
      <c r="I85" s="320"/>
      <c r="J85" s="228">
        <f>'[1]交通 '!J85</f>
        <v>4</v>
      </c>
      <c r="K85" s="229">
        <f>'[1]交通 '!K85</f>
        <v>3.5</v>
      </c>
      <c r="L85" s="319" t="str">
        <f>'[1]交通 '!L85</f>
        <v>地理信息系统技术应用★</v>
      </c>
      <c r="M85" s="320"/>
      <c r="N85" s="228">
        <f>'[1]交通 '!N85</f>
        <v>4</v>
      </c>
      <c r="O85" s="229">
        <f>'[1]交通 '!O85</f>
        <v>3.5</v>
      </c>
    </row>
    <row r="86" spans="1:15" ht="14.1" customHeight="1">
      <c r="A86" s="433"/>
      <c r="B86" s="438"/>
      <c r="C86" s="439"/>
      <c r="D86" s="321"/>
      <c r="E86" s="322"/>
      <c r="F86" s="108"/>
      <c r="G86" s="109"/>
      <c r="H86" s="321"/>
      <c r="I86" s="322"/>
      <c r="J86" s="228"/>
      <c r="K86" s="229"/>
      <c r="L86" s="321"/>
      <c r="M86" s="322"/>
      <c r="N86" s="228"/>
      <c r="O86" s="229"/>
    </row>
    <row r="87" spans="1:15" ht="14.1" customHeight="1">
      <c r="A87" s="433"/>
      <c r="B87" s="438"/>
      <c r="C87" s="439"/>
      <c r="D87" s="321"/>
      <c r="E87" s="322"/>
      <c r="F87" s="108"/>
      <c r="G87" s="109"/>
      <c r="H87" s="321"/>
      <c r="I87" s="322"/>
      <c r="J87" s="228"/>
      <c r="K87" s="229"/>
      <c r="L87" s="321"/>
      <c r="M87" s="322"/>
      <c r="N87" s="228"/>
      <c r="O87" s="229"/>
    </row>
    <row r="88" spans="1:15" ht="14.1" customHeight="1">
      <c r="A88" s="433"/>
      <c r="B88" s="438"/>
      <c r="C88" s="439"/>
      <c r="D88" s="317"/>
      <c r="E88" s="318"/>
      <c r="F88" s="108"/>
      <c r="G88" s="110"/>
      <c r="H88" s="317"/>
      <c r="I88" s="318"/>
      <c r="J88" s="108"/>
      <c r="K88" s="110"/>
      <c r="L88" s="317"/>
      <c r="M88" s="318"/>
      <c r="N88" s="108"/>
      <c r="O88" s="109"/>
    </row>
    <row r="89" spans="1:15" ht="14.1" customHeight="1">
      <c r="A89" s="433"/>
      <c r="B89" s="440"/>
      <c r="C89" s="441"/>
      <c r="D89" s="456"/>
      <c r="E89" s="457"/>
      <c r="F89" s="114"/>
      <c r="G89" s="115"/>
      <c r="H89" s="456"/>
      <c r="I89" s="457"/>
      <c r="J89" s="114"/>
      <c r="K89" s="115"/>
      <c r="L89" s="456"/>
      <c r="M89" s="457"/>
      <c r="N89" s="114"/>
      <c r="O89" s="115"/>
    </row>
    <row r="90" spans="1:15" ht="14.1" customHeight="1">
      <c r="A90" s="433"/>
      <c r="B90" s="442" t="s">
        <v>46</v>
      </c>
      <c r="C90" s="443"/>
      <c r="D90" s="458"/>
      <c r="E90" s="459"/>
      <c r="F90" s="228"/>
      <c r="G90" s="229"/>
      <c r="H90" s="460" t="str">
        <f>'[1]交通 '!H90</f>
        <v>摄影测量技术★</v>
      </c>
      <c r="I90" s="461"/>
      <c r="J90" s="228">
        <f>'[1]交通 '!J90</f>
        <v>2</v>
      </c>
      <c r="K90" s="229">
        <f>'[1]交通 '!K90</f>
        <v>1.5</v>
      </c>
      <c r="L90" s="460" t="str">
        <f>'[1]交通 '!L90</f>
        <v>摄影测量技术★</v>
      </c>
      <c r="M90" s="461"/>
      <c r="N90" s="228">
        <f>'[1]交通 '!N90</f>
        <v>2</v>
      </c>
      <c r="O90" s="229">
        <f>'[1]交通 '!O90</f>
        <v>1.5</v>
      </c>
    </row>
    <row r="91" spans="1:15" ht="14.1" customHeight="1">
      <c r="A91" s="433"/>
      <c r="B91" s="444"/>
      <c r="C91" s="445"/>
      <c r="D91" s="462"/>
      <c r="E91" s="463"/>
      <c r="F91" s="228"/>
      <c r="G91" s="229"/>
      <c r="H91" s="464" t="str">
        <f>'[1]交通 '!H91</f>
        <v>测量平差</v>
      </c>
      <c r="I91" s="465"/>
      <c r="J91" s="228">
        <f>'[1]交通 '!J91</f>
        <v>2</v>
      </c>
      <c r="K91" s="229">
        <f>'[1]交通 '!K91</f>
        <v>1.5</v>
      </c>
      <c r="L91" s="317" t="str">
        <f>'[1]交通 '!L91</f>
        <v>测量平差</v>
      </c>
      <c r="M91" s="318"/>
      <c r="N91" s="228">
        <f>'[1]交通 '!N91</f>
        <v>2</v>
      </c>
      <c r="O91" s="229">
        <f>'[1]交通 '!O91</f>
        <v>1.5</v>
      </c>
    </row>
    <row r="92" spans="1:15" ht="14.1" customHeight="1">
      <c r="A92" s="433"/>
      <c r="B92" s="444"/>
      <c r="C92" s="445"/>
      <c r="D92" s="321"/>
      <c r="E92" s="322"/>
      <c r="F92" s="228"/>
      <c r="G92" s="229"/>
      <c r="H92" s="317" t="str">
        <f>'[1]交通 '!H92</f>
        <v>测绘CAD</v>
      </c>
      <c r="I92" s="318"/>
      <c r="J92" s="228">
        <f>'[1]交通 '!J92</f>
        <v>4</v>
      </c>
      <c r="K92" s="229">
        <f>'[1]交通 '!K92</f>
        <v>3.5</v>
      </c>
      <c r="L92" s="317" t="str">
        <f>'[1]交通 '!L92</f>
        <v>测绘CAD</v>
      </c>
      <c r="M92" s="318"/>
      <c r="N92" s="228">
        <f>'[1]交通 '!N92</f>
        <v>4</v>
      </c>
      <c r="O92" s="229">
        <f>'[1]交通 '!O92</f>
        <v>3.5</v>
      </c>
    </row>
    <row r="93" spans="1:15" ht="14.1" customHeight="1">
      <c r="A93" s="433"/>
      <c r="B93" s="444"/>
      <c r="C93" s="445"/>
      <c r="D93" s="321"/>
      <c r="E93" s="322"/>
      <c r="F93" s="228"/>
      <c r="G93" s="229"/>
      <c r="H93" s="317" t="s">
        <v>127</v>
      </c>
      <c r="I93" s="318"/>
      <c r="J93" s="228">
        <f>'[1]交通 '!J93</f>
        <v>2</v>
      </c>
      <c r="K93" s="229">
        <f>'[1]交通 '!K93</f>
        <v>2</v>
      </c>
      <c r="L93" s="317" t="s">
        <v>127</v>
      </c>
      <c r="M93" s="318"/>
      <c r="N93" s="228">
        <f>'[1]交通 '!N93</f>
        <v>2</v>
      </c>
      <c r="O93" s="229">
        <f>'[1]交通 '!O93</f>
        <v>2</v>
      </c>
    </row>
    <row r="94" spans="1:15" ht="14.1" customHeight="1">
      <c r="A94" s="433"/>
      <c r="B94" s="444"/>
      <c r="C94" s="445"/>
      <c r="D94" s="321"/>
      <c r="E94" s="322"/>
      <c r="F94" s="230"/>
      <c r="G94" s="229"/>
      <c r="H94" s="317" t="str">
        <f>'[1]交通 '!H94</f>
        <v>土地管理与地籍测量</v>
      </c>
      <c r="I94" s="318"/>
      <c r="J94" s="108">
        <f>'[1]交通 '!J94</f>
        <v>3</v>
      </c>
      <c r="K94" s="109">
        <f>'[1]交通 '!K94</f>
        <v>2</v>
      </c>
      <c r="L94" s="317" t="str">
        <f>'[1]交通 '!L94</f>
        <v>土地管理与地籍测量</v>
      </c>
      <c r="M94" s="318"/>
      <c r="N94" s="108">
        <f>'[1]交通 '!N94</f>
        <v>3</v>
      </c>
      <c r="O94" s="109">
        <f>'[1]交通 '!O94</f>
        <v>2</v>
      </c>
    </row>
    <row r="95" spans="1:15" ht="14.1" customHeight="1">
      <c r="A95" s="433"/>
      <c r="B95" s="444"/>
      <c r="C95" s="445"/>
      <c r="D95" s="462"/>
      <c r="E95" s="463"/>
      <c r="F95" s="108"/>
      <c r="G95" s="109"/>
      <c r="H95" s="464" t="str">
        <f>'[1]交通 '!H95</f>
        <v>建筑构造</v>
      </c>
      <c r="I95" s="465"/>
      <c r="J95" s="108">
        <f>'[1]交通 '!J95</f>
        <v>2</v>
      </c>
      <c r="K95" s="109">
        <f>'[1]交通 '!K95</f>
        <v>2</v>
      </c>
      <c r="L95" s="317" t="str">
        <f>'[1]交通 '!L95</f>
        <v>建筑构造</v>
      </c>
      <c r="M95" s="318"/>
      <c r="N95" s="108">
        <f>'[1]交通 '!N95</f>
        <v>2</v>
      </c>
      <c r="O95" s="109">
        <f>'[1]交通 '!O95</f>
        <v>2</v>
      </c>
    </row>
    <row r="96" spans="1:15" ht="14.1" customHeight="1">
      <c r="A96" s="433"/>
      <c r="B96" s="444"/>
      <c r="C96" s="445"/>
      <c r="D96" s="321"/>
      <c r="E96" s="466"/>
      <c r="F96" s="267"/>
      <c r="G96" s="268"/>
      <c r="H96" s="317" t="s">
        <v>69</v>
      </c>
      <c r="I96" s="318"/>
      <c r="J96" s="267">
        <v>3</v>
      </c>
      <c r="K96" s="268">
        <v>3</v>
      </c>
      <c r="L96" s="317" t="s">
        <v>69</v>
      </c>
      <c r="M96" s="318"/>
      <c r="N96" s="108">
        <v>3</v>
      </c>
      <c r="O96" s="109">
        <v>3</v>
      </c>
    </row>
    <row r="97" spans="1:15" ht="14.1" customHeight="1">
      <c r="A97" s="433"/>
      <c r="B97" s="444"/>
      <c r="C97" s="445"/>
      <c r="D97" s="321"/>
      <c r="E97" s="322"/>
      <c r="F97" s="108"/>
      <c r="G97" s="109"/>
      <c r="H97" s="317" t="s">
        <v>128</v>
      </c>
      <c r="I97" s="318"/>
      <c r="J97" s="108">
        <f>'[1]交通 '!J97</f>
        <v>2</v>
      </c>
      <c r="K97" s="109">
        <f>'[1]交通 '!K97</f>
        <v>1</v>
      </c>
      <c r="L97" s="317" t="s">
        <v>128</v>
      </c>
      <c r="M97" s="318"/>
      <c r="N97" s="109">
        <f>'[1]交通 '!N97</f>
        <v>2</v>
      </c>
      <c r="O97" s="136">
        <f>'[1]交通 '!O97</f>
        <v>1</v>
      </c>
    </row>
    <row r="98" spans="1:15" ht="14.1" customHeight="1">
      <c r="A98" s="433"/>
      <c r="B98" s="444"/>
      <c r="C98" s="445"/>
      <c r="D98" s="383"/>
      <c r="E98" s="384"/>
      <c r="F98" s="108"/>
      <c r="G98" s="109"/>
      <c r="H98" s="317" t="s">
        <v>71</v>
      </c>
      <c r="I98" s="318"/>
      <c r="J98" s="108">
        <f>'[1]交通 '!J98</f>
        <v>2</v>
      </c>
      <c r="K98" s="109">
        <f>'[1]交通 '!K98</f>
        <v>1</v>
      </c>
      <c r="L98" s="317" t="s">
        <v>71</v>
      </c>
      <c r="M98" s="318"/>
      <c r="N98" s="109">
        <f>'[1]交通 '!N98</f>
        <v>2</v>
      </c>
      <c r="O98" s="136">
        <f>'[1]交通 '!O98</f>
        <v>1</v>
      </c>
    </row>
    <row r="99" spans="1:15" ht="14.1" customHeight="1">
      <c r="A99" s="433"/>
      <c r="B99" s="444"/>
      <c r="C99" s="445"/>
      <c r="D99" s="110"/>
      <c r="E99" s="111"/>
      <c r="F99" s="108"/>
      <c r="G99" s="109"/>
      <c r="H99" s="124" t="s">
        <v>73</v>
      </c>
      <c r="I99" s="125"/>
      <c r="J99" s="108">
        <v>2</v>
      </c>
      <c r="K99" s="109">
        <v>1</v>
      </c>
      <c r="L99" s="124" t="s">
        <v>73</v>
      </c>
      <c r="M99" s="125"/>
      <c r="N99" s="108">
        <v>2</v>
      </c>
      <c r="O99" s="109">
        <v>1</v>
      </c>
    </row>
    <row r="100" spans="1:15" ht="14.1" customHeight="1">
      <c r="A100" s="434"/>
      <c r="B100" s="446"/>
      <c r="C100" s="447"/>
      <c r="D100" s="323"/>
      <c r="E100" s="324"/>
      <c r="F100" s="108"/>
      <c r="G100" s="109"/>
      <c r="H100" s="456" t="str">
        <f>'[1]交通 '!H100</f>
        <v>任选课</v>
      </c>
      <c r="I100" s="457"/>
      <c r="J100" s="108">
        <f>'[1]交通 '!J100</f>
        <v>2</v>
      </c>
      <c r="K100" s="109">
        <f>'[1]交通 '!K100</f>
        <v>2</v>
      </c>
      <c r="L100" s="456" t="str">
        <f>'[1]交通 '!L100</f>
        <v>任选课</v>
      </c>
      <c r="M100" s="457"/>
      <c r="N100" s="108">
        <v>2</v>
      </c>
      <c r="O100" s="109">
        <f>'[1]交通 '!O100</f>
        <v>2</v>
      </c>
    </row>
    <row r="101" spans="1:15" ht="14.1" customHeight="1">
      <c r="A101" s="334" t="s">
        <v>47</v>
      </c>
      <c r="B101" s="335"/>
      <c r="C101" s="336"/>
      <c r="D101" s="106" t="str">
        <f>IF(SUM(F85:F100)=0,"",SUM(F85:F100))</f>
        <v/>
      </c>
      <c r="E101" s="312">
        <f>IF((COUNTA(D63:D80)+SUM(G85:G100)+COUNTA(D82))=0,"",COUNTA(D63:D80)+SUM(G85:G100)+COUNTA(D82))</f>
        <v>19</v>
      </c>
      <c r="F101" s="313"/>
      <c r="G101" s="314"/>
      <c r="H101" s="106">
        <f>IF(SUM(J85:J100)=0,"",SUM(J85:J100))</f>
        <v>30</v>
      </c>
      <c r="I101" s="312">
        <f>IF((COUNTA(H63:H80)+SUM(K85:K100)+COUNTA(H82))=0,"",COUNTA(H63:H80)+SUM(K85:K100)+COUNTA(H82))</f>
        <v>28</v>
      </c>
      <c r="J101" s="313"/>
      <c r="K101" s="314"/>
      <c r="L101" s="106">
        <f>IF(SUM(N85:N100)=0,"",SUM(N85:N100))</f>
        <v>30</v>
      </c>
      <c r="M101" s="312">
        <f>IF((COUNTA(L63:L80)+SUM(O85:O100)+COUNTA(L82))=0,"",COUNTA(L63:L80)+SUM(O85:O100)+COUNTA(L82))</f>
        <v>28</v>
      </c>
      <c r="N101" s="313"/>
      <c r="O101" s="314"/>
    </row>
    <row r="102" spans="1:15" ht="14.1" customHeight="1">
      <c r="A102" s="118" t="s">
        <v>48</v>
      </c>
      <c r="B102" s="337" t="s">
        <v>49</v>
      </c>
      <c r="C102" s="338"/>
      <c r="D102" s="338"/>
      <c r="E102" s="338" t="s">
        <v>50</v>
      </c>
      <c r="F102" s="338"/>
      <c r="G102" s="338"/>
      <c r="H102" s="338"/>
      <c r="I102" s="339" t="s">
        <v>51</v>
      </c>
      <c r="J102" s="339"/>
      <c r="K102" s="339"/>
      <c r="L102" s="338" t="s">
        <v>52</v>
      </c>
      <c r="M102" s="338"/>
      <c r="N102" s="338"/>
      <c r="O102" s="340"/>
    </row>
    <row r="103" spans="1:15" ht="14.1" customHeight="1">
      <c r="A103" s="118" t="s">
        <v>53</v>
      </c>
      <c r="B103" s="341"/>
      <c r="C103" s="342"/>
      <c r="D103" s="342"/>
      <c r="E103" s="342"/>
      <c r="F103" s="342"/>
      <c r="G103" s="342"/>
      <c r="H103" s="342"/>
      <c r="I103" s="467" t="s">
        <v>129</v>
      </c>
      <c r="J103" s="467"/>
      <c r="K103" s="467"/>
      <c r="L103" s="467"/>
      <c r="M103" s="467"/>
      <c r="N103" s="467"/>
      <c r="O103" s="468"/>
    </row>
    <row r="104" spans="1:15" ht="14.1" customHeight="1">
      <c r="A104" s="118" t="s">
        <v>54</v>
      </c>
      <c r="B104" s="345"/>
      <c r="C104" s="346"/>
      <c r="D104" s="346"/>
      <c r="E104" s="346"/>
      <c r="F104" s="346"/>
      <c r="G104" s="346"/>
      <c r="H104" s="346"/>
      <c r="I104" s="469" t="s">
        <v>130</v>
      </c>
      <c r="J104" s="469"/>
      <c r="K104" s="469"/>
      <c r="L104" s="469"/>
      <c r="M104" s="469"/>
      <c r="N104" s="469"/>
      <c r="O104" s="470"/>
    </row>
    <row r="105" spans="1:15" ht="14.1" customHeight="1">
      <c r="A105" s="119" t="s">
        <v>55</v>
      </c>
      <c r="B105" s="348"/>
      <c r="C105" s="349"/>
      <c r="D105" s="349"/>
      <c r="E105" s="349"/>
      <c r="F105" s="349"/>
      <c r="G105" s="349"/>
      <c r="H105" s="349"/>
      <c r="I105" s="349"/>
      <c r="J105" s="349"/>
      <c r="K105" s="349"/>
      <c r="L105" s="349"/>
      <c r="M105" s="349"/>
      <c r="N105" s="349"/>
      <c r="O105" s="350"/>
    </row>
    <row r="106" spans="1:15">
      <c r="A106" s="285" t="s">
        <v>16</v>
      </c>
      <c r="B106" s="285"/>
      <c r="C106" s="285"/>
      <c r="D106" s="285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1:15" ht="20.25">
      <c r="A107" s="286" t="s">
        <v>17</v>
      </c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  <c r="O107" s="286"/>
    </row>
    <row r="108" spans="1:15">
      <c r="A108" s="287" t="s">
        <v>120</v>
      </c>
      <c r="B108" s="287"/>
      <c r="C108" s="287"/>
      <c r="D108" s="287"/>
      <c r="E108" s="288" t="s">
        <v>19</v>
      </c>
      <c r="F108" s="288"/>
      <c r="G108" s="288"/>
      <c r="H108" s="288"/>
      <c r="I108" s="288"/>
      <c r="J108" s="289" t="s">
        <v>20</v>
      </c>
      <c r="K108" s="289"/>
      <c r="L108" s="289"/>
      <c r="M108" s="289"/>
      <c r="N108" s="289"/>
      <c r="O108" s="289"/>
    </row>
    <row r="109" spans="1:15" ht="14.1" customHeight="1">
      <c r="A109" s="435"/>
      <c r="B109" s="435"/>
      <c r="C109" s="435"/>
      <c r="D109" s="126" t="s">
        <v>122</v>
      </c>
      <c r="E109" s="290" t="s">
        <v>122</v>
      </c>
      <c r="F109" s="291"/>
      <c r="G109" s="292"/>
      <c r="H109" s="126" t="s">
        <v>122</v>
      </c>
      <c r="I109" s="414"/>
      <c r="J109" s="415"/>
      <c r="K109" s="416"/>
      <c r="L109" s="126" t="s">
        <v>125</v>
      </c>
      <c r="M109" s="290"/>
      <c r="N109" s="291"/>
      <c r="O109" s="292"/>
    </row>
    <row r="110" spans="1:15" ht="14.1" customHeight="1">
      <c r="A110" s="435"/>
      <c r="B110" s="435"/>
      <c r="C110" s="435"/>
      <c r="D110" s="127" t="s">
        <v>124</v>
      </c>
      <c r="E110" s="293" t="s">
        <v>124</v>
      </c>
      <c r="F110" s="294"/>
      <c r="G110" s="295"/>
      <c r="H110" s="127" t="s">
        <v>124</v>
      </c>
      <c r="I110" s="417"/>
      <c r="J110" s="418"/>
      <c r="K110" s="419"/>
      <c r="L110" s="127" t="s">
        <v>126</v>
      </c>
      <c r="M110" s="293"/>
      <c r="N110" s="294"/>
      <c r="O110" s="295"/>
    </row>
    <row r="111" spans="1:15" ht="14.1" customHeight="1">
      <c r="A111" s="435"/>
      <c r="B111" s="435"/>
      <c r="C111" s="435"/>
      <c r="D111" s="128" t="s">
        <v>23</v>
      </c>
      <c r="E111" s="296" t="s">
        <v>23</v>
      </c>
      <c r="F111" s="297"/>
      <c r="G111" s="298"/>
      <c r="H111" s="128" t="s">
        <v>23</v>
      </c>
      <c r="I111" s="420"/>
      <c r="J111" s="421"/>
      <c r="K111" s="422"/>
      <c r="L111" s="128" t="s">
        <v>23</v>
      </c>
      <c r="M111" s="296"/>
      <c r="N111" s="297"/>
      <c r="O111" s="298"/>
    </row>
    <row r="112" spans="1:15" ht="14.1" customHeight="1">
      <c r="A112" s="435"/>
      <c r="B112" s="435"/>
      <c r="C112" s="435"/>
      <c r="D112" s="128">
        <v>2</v>
      </c>
      <c r="E112" s="296">
        <v>2</v>
      </c>
      <c r="F112" s="297"/>
      <c r="G112" s="298"/>
      <c r="H112" s="128">
        <v>2</v>
      </c>
      <c r="I112" s="420"/>
      <c r="J112" s="421"/>
      <c r="K112" s="422"/>
      <c r="L112" s="128">
        <v>2</v>
      </c>
      <c r="M112" s="296"/>
      <c r="N112" s="297"/>
      <c r="O112" s="298"/>
    </row>
    <row r="113" spans="1:15" ht="14.1" customHeight="1">
      <c r="A113" s="435"/>
      <c r="B113" s="435"/>
      <c r="C113" s="435"/>
      <c r="D113" s="128">
        <v>2</v>
      </c>
      <c r="E113" s="296">
        <v>2</v>
      </c>
      <c r="F113" s="297"/>
      <c r="G113" s="298"/>
      <c r="H113" s="128">
        <v>2</v>
      </c>
      <c r="I113" s="420"/>
      <c r="J113" s="421"/>
      <c r="K113" s="422"/>
      <c r="L113" s="128">
        <v>2</v>
      </c>
      <c r="M113" s="296"/>
      <c r="N113" s="297"/>
      <c r="O113" s="298"/>
    </row>
    <row r="114" spans="1:15" ht="14.1" customHeight="1">
      <c r="A114" s="435"/>
      <c r="B114" s="435"/>
      <c r="C114" s="435"/>
      <c r="D114" s="129">
        <v>1</v>
      </c>
      <c r="E114" s="299">
        <v>2</v>
      </c>
      <c r="F114" s="300"/>
      <c r="G114" s="301"/>
      <c r="H114" s="129">
        <v>3</v>
      </c>
      <c r="I114" s="423"/>
      <c r="J114" s="424"/>
      <c r="K114" s="425"/>
      <c r="L114" s="129">
        <v>1</v>
      </c>
      <c r="M114" s="296"/>
      <c r="N114" s="297"/>
      <c r="O114" s="298"/>
    </row>
    <row r="115" spans="1:15" ht="14.1" customHeight="1">
      <c r="A115" s="435"/>
      <c r="B115" s="435"/>
      <c r="C115" s="435"/>
      <c r="D115" s="102"/>
      <c r="E115" s="302"/>
      <c r="F115" s="303"/>
      <c r="G115" s="304"/>
      <c r="H115" s="166"/>
      <c r="I115" s="426"/>
      <c r="J115" s="427"/>
      <c r="K115" s="428"/>
      <c r="L115" s="166"/>
      <c r="M115" s="305"/>
      <c r="N115" s="306"/>
      <c r="O115" s="307"/>
    </row>
    <row r="116" spans="1:15" ht="14.1" customHeight="1">
      <c r="A116" s="103">
        <v>9</v>
      </c>
      <c r="B116" s="104" t="s">
        <v>24</v>
      </c>
      <c r="C116" s="103">
        <v>1</v>
      </c>
      <c r="D116" s="105"/>
      <c r="E116" s="308"/>
      <c r="F116" s="315"/>
      <c r="G116" s="316"/>
      <c r="H116" s="105"/>
      <c r="I116" s="308"/>
      <c r="J116" s="315"/>
      <c r="K116" s="316"/>
      <c r="L116" s="105"/>
      <c r="M116" s="308"/>
      <c r="N116" s="315"/>
      <c r="O116" s="316"/>
    </row>
    <row r="117" spans="1:15" ht="14.1" customHeight="1">
      <c r="A117" s="103"/>
      <c r="B117" s="104" t="s">
        <v>26</v>
      </c>
      <c r="C117" s="103">
        <v>2</v>
      </c>
      <c r="D117" s="105"/>
      <c r="E117" s="308"/>
      <c r="F117" s="315"/>
      <c r="G117" s="316"/>
      <c r="H117" s="269"/>
      <c r="I117" s="308"/>
      <c r="J117" s="315"/>
      <c r="K117" s="316"/>
      <c r="L117" s="269"/>
      <c r="M117" s="308"/>
      <c r="N117" s="315"/>
      <c r="O117" s="316"/>
    </row>
    <row r="118" spans="1:15" ht="14.1" customHeight="1">
      <c r="A118" s="103"/>
      <c r="B118" s="104" t="s">
        <v>27</v>
      </c>
      <c r="C118" s="103">
        <v>3</v>
      </c>
      <c r="D118" s="105"/>
      <c r="E118" s="308"/>
      <c r="F118" s="315"/>
      <c r="G118" s="316"/>
      <c r="H118" s="269"/>
      <c r="I118" s="308"/>
      <c r="J118" s="315"/>
      <c r="K118" s="316"/>
      <c r="L118" s="269"/>
      <c r="M118" s="308"/>
      <c r="N118" s="315"/>
      <c r="O118" s="316"/>
    </row>
    <row r="119" spans="1:15" ht="14.1" customHeight="1">
      <c r="A119" s="103"/>
      <c r="B119" s="104" t="s">
        <v>28</v>
      </c>
      <c r="C119" s="103">
        <v>4</v>
      </c>
      <c r="D119" s="105"/>
      <c r="E119" s="308"/>
      <c r="F119" s="315"/>
      <c r="G119" s="316"/>
      <c r="H119" s="269"/>
      <c r="I119" s="308"/>
      <c r="J119" s="315"/>
      <c r="K119" s="316"/>
      <c r="L119" s="269"/>
      <c r="M119" s="308"/>
      <c r="N119" s="315"/>
      <c r="O119" s="316"/>
    </row>
    <row r="120" spans="1:15" ht="14.1" customHeight="1">
      <c r="A120" s="103"/>
      <c r="B120" s="104" t="s">
        <v>29</v>
      </c>
      <c r="C120" s="103">
        <v>5</v>
      </c>
      <c r="D120" s="105"/>
      <c r="E120" s="308"/>
      <c r="F120" s="315"/>
      <c r="G120" s="316"/>
      <c r="H120" s="105"/>
      <c r="I120" s="308"/>
      <c r="J120" s="315"/>
      <c r="K120" s="316"/>
      <c r="L120" s="105"/>
      <c r="M120" s="308"/>
      <c r="N120" s="315"/>
      <c r="O120" s="316"/>
    </row>
    <row r="121" spans="1:15" ht="14.1" customHeight="1">
      <c r="A121" s="103">
        <v>10</v>
      </c>
      <c r="B121" s="104" t="s">
        <v>30</v>
      </c>
      <c r="C121" s="103">
        <v>6</v>
      </c>
      <c r="D121" s="105"/>
      <c r="E121" s="308"/>
      <c r="F121" s="315"/>
      <c r="G121" s="316"/>
      <c r="H121" s="105"/>
      <c r="I121" s="308"/>
      <c r="J121" s="315"/>
      <c r="K121" s="316"/>
      <c r="L121" s="105"/>
      <c r="M121" s="308"/>
      <c r="N121" s="315"/>
      <c r="O121" s="316"/>
    </row>
    <row r="122" spans="1:15" ht="14.1" customHeight="1">
      <c r="A122" s="103"/>
      <c r="B122" s="104" t="s">
        <v>31</v>
      </c>
      <c r="C122" s="103">
        <v>7</v>
      </c>
      <c r="D122" s="105"/>
      <c r="E122" s="308"/>
      <c r="F122" s="315"/>
      <c r="G122" s="316"/>
      <c r="H122" s="105"/>
      <c r="I122" s="308"/>
      <c r="J122" s="315"/>
      <c r="K122" s="316"/>
      <c r="L122" s="105"/>
      <c r="M122" s="308"/>
      <c r="N122" s="315"/>
      <c r="O122" s="316"/>
    </row>
    <row r="123" spans="1:15" ht="14.1" customHeight="1">
      <c r="A123" s="103"/>
      <c r="B123" s="104" t="s">
        <v>32</v>
      </c>
      <c r="C123" s="103">
        <v>8</v>
      </c>
      <c r="D123" s="105"/>
      <c r="E123" s="308"/>
      <c r="F123" s="315"/>
      <c r="G123" s="316"/>
      <c r="H123" s="105"/>
      <c r="I123" s="308"/>
      <c r="J123" s="315"/>
      <c r="K123" s="316"/>
      <c r="L123" s="105"/>
      <c r="M123" s="308"/>
      <c r="N123" s="315"/>
      <c r="O123" s="316"/>
    </row>
    <row r="124" spans="1:15" ht="14.1" customHeight="1">
      <c r="A124" s="103"/>
      <c r="B124" s="104" t="s">
        <v>33</v>
      </c>
      <c r="C124" s="103">
        <v>9</v>
      </c>
      <c r="D124" s="160" t="s">
        <v>60</v>
      </c>
      <c r="E124" s="362" t="s">
        <v>60</v>
      </c>
      <c r="F124" s="363"/>
      <c r="G124" s="364"/>
      <c r="H124" s="105"/>
      <c r="I124" s="308"/>
      <c r="J124" s="315"/>
      <c r="K124" s="316"/>
      <c r="L124" s="105"/>
      <c r="M124" s="308"/>
      <c r="N124" s="315"/>
      <c r="O124" s="316"/>
    </row>
    <row r="125" spans="1:15" ht="14.1" customHeight="1">
      <c r="A125" s="103"/>
      <c r="B125" s="104" t="s">
        <v>34</v>
      </c>
      <c r="C125" s="103">
        <v>10</v>
      </c>
      <c r="D125" s="105"/>
      <c r="E125" s="308"/>
      <c r="F125" s="315"/>
      <c r="G125" s="316"/>
      <c r="H125" s="160" t="s">
        <v>60</v>
      </c>
      <c r="I125" s="362"/>
      <c r="J125" s="363"/>
      <c r="K125" s="364"/>
      <c r="L125" s="160" t="s">
        <v>60</v>
      </c>
      <c r="M125" s="308"/>
      <c r="N125" s="315"/>
      <c r="O125" s="316"/>
    </row>
    <row r="126" spans="1:15" ht="14.1" customHeight="1">
      <c r="A126" s="103">
        <v>11</v>
      </c>
      <c r="B126" s="104" t="s">
        <v>35</v>
      </c>
      <c r="C126" s="103">
        <v>11</v>
      </c>
      <c r="D126" s="105"/>
      <c r="E126" s="308"/>
      <c r="F126" s="315"/>
      <c r="G126" s="316"/>
      <c r="H126" s="160"/>
      <c r="I126" s="362"/>
      <c r="J126" s="363"/>
      <c r="K126" s="364"/>
      <c r="L126" s="160"/>
      <c r="M126" s="308"/>
      <c r="N126" s="315"/>
      <c r="O126" s="316"/>
    </row>
    <row r="127" spans="1:15" ht="14.1" customHeight="1">
      <c r="A127" s="103"/>
      <c r="B127" s="104" t="s">
        <v>36</v>
      </c>
      <c r="C127" s="103">
        <v>12</v>
      </c>
      <c r="D127" s="160"/>
      <c r="E127" s="362"/>
      <c r="F127" s="363"/>
      <c r="G127" s="364"/>
      <c r="H127" s="105"/>
      <c r="I127" s="308"/>
      <c r="J127" s="315"/>
      <c r="K127" s="316"/>
      <c r="L127" s="105"/>
      <c r="M127" s="308"/>
      <c r="N127" s="315"/>
      <c r="O127" s="316"/>
    </row>
    <row r="128" spans="1:15" ht="14.1" customHeight="1">
      <c r="A128" s="103"/>
      <c r="B128" s="104" t="s">
        <v>37</v>
      </c>
      <c r="C128" s="103">
        <v>13</v>
      </c>
      <c r="D128" s="135"/>
      <c r="E128" s="371"/>
      <c r="F128" s="372"/>
      <c r="G128" s="373"/>
      <c r="H128" s="160"/>
      <c r="I128" s="362"/>
      <c r="J128" s="363"/>
      <c r="K128" s="364"/>
      <c r="L128" s="160"/>
      <c r="M128" s="362"/>
      <c r="N128" s="363"/>
      <c r="O128" s="364"/>
    </row>
    <row r="129" spans="1:15" ht="14.1" customHeight="1">
      <c r="A129" s="103"/>
      <c r="B129" s="104" t="s">
        <v>38</v>
      </c>
      <c r="C129" s="103">
        <v>14</v>
      </c>
      <c r="D129" s="135"/>
      <c r="E129" s="371"/>
      <c r="F129" s="315"/>
      <c r="G129" s="316"/>
      <c r="H129" s="135"/>
      <c r="I129" s="308"/>
      <c r="J129" s="315"/>
      <c r="K129" s="316"/>
      <c r="L129" s="135"/>
      <c r="M129" s="308"/>
      <c r="N129" s="315"/>
      <c r="O129" s="316"/>
    </row>
    <row r="130" spans="1:15" ht="14.1" customHeight="1">
      <c r="A130" s="103">
        <v>12</v>
      </c>
      <c r="B130" s="104" t="s">
        <v>26</v>
      </c>
      <c r="C130" s="103">
        <v>15</v>
      </c>
      <c r="D130" s="105" t="s">
        <v>131</v>
      </c>
      <c r="E130" s="471" t="s">
        <v>131</v>
      </c>
      <c r="F130" s="472"/>
      <c r="G130" s="473"/>
      <c r="H130" s="105" t="s">
        <v>132</v>
      </c>
      <c r="I130" s="308"/>
      <c r="J130" s="315"/>
      <c r="K130" s="316"/>
      <c r="L130" s="105" t="s">
        <v>132</v>
      </c>
      <c r="M130" s="308"/>
      <c r="N130" s="315"/>
      <c r="O130" s="316"/>
    </row>
    <row r="131" spans="1:15" ht="14.1" customHeight="1">
      <c r="A131" s="103"/>
      <c r="B131" s="104" t="s">
        <v>27</v>
      </c>
      <c r="C131" s="103">
        <v>16</v>
      </c>
      <c r="D131" s="105" t="s">
        <v>133</v>
      </c>
      <c r="E131" s="471" t="s">
        <v>133</v>
      </c>
      <c r="F131" s="472"/>
      <c r="G131" s="473"/>
      <c r="H131" s="105" t="s">
        <v>131</v>
      </c>
      <c r="I131" s="308"/>
      <c r="J131" s="315"/>
      <c r="K131" s="316"/>
      <c r="L131" s="105" t="s">
        <v>131</v>
      </c>
      <c r="M131" s="308"/>
      <c r="N131" s="315"/>
      <c r="O131" s="316"/>
    </row>
    <row r="132" spans="1:15" ht="14.1" customHeight="1">
      <c r="A132" s="103"/>
      <c r="B132" s="104" t="s">
        <v>28</v>
      </c>
      <c r="C132" s="103">
        <v>17</v>
      </c>
      <c r="D132" s="270" t="s">
        <v>134</v>
      </c>
      <c r="E132" s="308" t="s">
        <v>134</v>
      </c>
      <c r="F132" s="315"/>
      <c r="G132" s="316"/>
      <c r="H132" s="105" t="s">
        <v>133</v>
      </c>
      <c r="I132" s="308"/>
      <c r="J132" s="315"/>
      <c r="K132" s="316"/>
      <c r="L132" s="105" t="s">
        <v>133</v>
      </c>
      <c r="M132" s="308"/>
      <c r="N132" s="315"/>
      <c r="O132" s="316"/>
    </row>
    <row r="133" spans="1:15" ht="14.1" customHeight="1">
      <c r="A133" s="103"/>
      <c r="B133" s="104" t="s">
        <v>39</v>
      </c>
      <c r="C133" s="103">
        <v>18</v>
      </c>
      <c r="D133" s="105" t="s">
        <v>132</v>
      </c>
      <c r="E133" s="471" t="s">
        <v>132</v>
      </c>
      <c r="F133" s="472"/>
      <c r="G133" s="473"/>
      <c r="H133" s="270" t="s">
        <v>134</v>
      </c>
      <c r="I133" s="308"/>
      <c r="J133" s="315"/>
      <c r="K133" s="316"/>
      <c r="L133" s="270" t="s">
        <v>134</v>
      </c>
      <c r="M133" s="308"/>
      <c r="N133" s="315"/>
      <c r="O133" s="316"/>
    </row>
    <row r="134" spans="1:15" ht="14.1" customHeight="1">
      <c r="A134" s="103">
        <v>1</v>
      </c>
      <c r="B134" s="104" t="s">
        <v>40</v>
      </c>
      <c r="C134" s="103">
        <v>19</v>
      </c>
      <c r="D134" s="134" t="s">
        <v>63</v>
      </c>
      <c r="E134" s="368" t="s">
        <v>63</v>
      </c>
      <c r="F134" s="369"/>
      <c r="G134" s="370"/>
      <c r="H134" s="134" t="s">
        <v>63</v>
      </c>
      <c r="I134" s="368"/>
      <c r="J134" s="369"/>
      <c r="K134" s="370"/>
      <c r="L134" s="134" t="s">
        <v>63</v>
      </c>
      <c r="M134" s="368"/>
      <c r="N134" s="369"/>
      <c r="O134" s="370"/>
    </row>
    <row r="135" spans="1:15" ht="14.1" customHeight="1">
      <c r="A135" s="103"/>
      <c r="B135" s="104" t="s">
        <v>41</v>
      </c>
      <c r="C135" s="103">
        <v>20</v>
      </c>
      <c r="D135" s="135" t="s">
        <v>64</v>
      </c>
      <c r="E135" s="371" t="s">
        <v>64</v>
      </c>
      <c r="F135" s="372"/>
      <c r="G135" s="373"/>
      <c r="H135" s="135" t="s">
        <v>64</v>
      </c>
      <c r="I135" s="371"/>
      <c r="J135" s="372"/>
      <c r="K135" s="373"/>
      <c r="L135" s="135" t="s">
        <v>64</v>
      </c>
      <c r="M135" s="371"/>
      <c r="N135" s="372"/>
      <c r="O135" s="373"/>
    </row>
    <row r="136" spans="1:15" ht="14.1" customHeight="1">
      <c r="A136" s="311" t="s">
        <v>42</v>
      </c>
      <c r="B136" s="311"/>
      <c r="C136" s="311"/>
      <c r="D136" s="106">
        <v>3</v>
      </c>
      <c r="E136" s="312">
        <v>3</v>
      </c>
      <c r="F136" s="313"/>
      <c r="G136" s="314"/>
      <c r="H136" s="106">
        <v>3</v>
      </c>
      <c r="I136" s="312"/>
      <c r="J136" s="313"/>
      <c r="K136" s="314"/>
      <c r="L136" s="106">
        <v>3</v>
      </c>
      <c r="M136" s="312"/>
      <c r="N136" s="313"/>
      <c r="O136" s="314"/>
    </row>
    <row r="137" spans="1:15" ht="14.1" customHeight="1">
      <c r="A137" s="311" t="s">
        <v>43</v>
      </c>
      <c r="B137" s="311"/>
      <c r="C137" s="311"/>
      <c r="D137" s="105">
        <f>IF(18-COUNTA(D116:D133)=0,"",IF(D134="","",18-COUNTA(D116:D133)))</f>
        <v>13</v>
      </c>
      <c r="E137" s="308">
        <f>IF(18-COUNTA(E116:E133)=0,"",IF(E134="","",18-COUNTA(E116:E133)))</f>
        <v>13</v>
      </c>
      <c r="F137" s="315"/>
      <c r="G137" s="316"/>
      <c r="H137" s="105">
        <f>IF(18-COUNTA(H116:H133)=0,"",IF(H134="","",18-COUNTA(H116:H133)))</f>
        <v>13</v>
      </c>
      <c r="I137" s="308" t="str">
        <f>IF(18-COUNTA(I116:I133)=0,"",IF(I134="","",18-COUNTA(I116:I133)))</f>
        <v/>
      </c>
      <c r="J137" s="315"/>
      <c r="K137" s="316"/>
      <c r="L137" s="105">
        <f>IF(18-COUNTA(L116:L132)=0,"",IF(L134="","",18-COUNTA(L116:L132)))</f>
        <v>14</v>
      </c>
      <c r="M137" s="308" t="str">
        <f>IF(18-COUNTA(M116:M133)=0,"",IF(M134="","",18-COUNTA(M116:M133)))</f>
        <v/>
      </c>
      <c r="N137" s="315"/>
      <c r="O137" s="316"/>
    </row>
    <row r="138" spans="1:15" ht="14.1" customHeight="1">
      <c r="A138" s="432" t="s">
        <v>44</v>
      </c>
      <c r="B138" s="436" t="s">
        <v>45</v>
      </c>
      <c r="C138" s="437"/>
      <c r="D138" s="319" t="s">
        <v>135</v>
      </c>
      <c r="E138" s="320"/>
      <c r="F138" s="228">
        <v>3</v>
      </c>
      <c r="G138" s="229">
        <v>2</v>
      </c>
      <c r="H138" s="319" t="s">
        <v>135</v>
      </c>
      <c r="I138" s="320"/>
      <c r="J138" s="228">
        <v>3</v>
      </c>
      <c r="K138" s="229">
        <v>2</v>
      </c>
      <c r="L138" s="319" t="s">
        <v>135</v>
      </c>
      <c r="M138" s="320"/>
      <c r="N138" s="228">
        <v>3</v>
      </c>
      <c r="O138" s="229">
        <v>2</v>
      </c>
    </row>
    <row r="139" spans="1:15" ht="14.1" customHeight="1">
      <c r="A139" s="433"/>
      <c r="B139" s="438"/>
      <c r="C139" s="439"/>
      <c r="D139" s="321" t="s">
        <v>136</v>
      </c>
      <c r="E139" s="322"/>
      <c r="F139" s="228">
        <v>4</v>
      </c>
      <c r="G139" s="229">
        <v>3</v>
      </c>
      <c r="H139" s="321" t="s">
        <v>136</v>
      </c>
      <c r="I139" s="322"/>
      <c r="J139" s="228">
        <v>4</v>
      </c>
      <c r="K139" s="229">
        <v>3</v>
      </c>
      <c r="L139" s="321" t="s">
        <v>136</v>
      </c>
      <c r="M139" s="322"/>
      <c r="N139" s="228">
        <v>4</v>
      </c>
      <c r="O139" s="229">
        <v>3</v>
      </c>
    </row>
    <row r="140" spans="1:15" ht="14.1" customHeight="1">
      <c r="A140" s="433"/>
      <c r="B140" s="438"/>
      <c r="C140" s="439"/>
      <c r="D140" s="321" t="s">
        <v>137</v>
      </c>
      <c r="E140" s="322"/>
      <c r="F140" s="228">
        <v>4</v>
      </c>
      <c r="G140" s="229">
        <v>3</v>
      </c>
      <c r="H140" s="321" t="s">
        <v>137</v>
      </c>
      <c r="I140" s="322"/>
      <c r="J140" s="228">
        <v>4</v>
      </c>
      <c r="K140" s="229">
        <v>3</v>
      </c>
      <c r="L140" s="321" t="s">
        <v>137</v>
      </c>
      <c r="M140" s="322"/>
      <c r="N140" s="228">
        <v>4</v>
      </c>
      <c r="O140" s="229">
        <v>3</v>
      </c>
    </row>
    <row r="141" spans="1:15" ht="14.1" customHeight="1">
      <c r="A141" s="433"/>
      <c r="B141" s="438"/>
      <c r="C141" s="439"/>
      <c r="D141" s="317"/>
      <c r="E141" s="318"/>
      <c r="F141" s="108"/>
      <c r="G141" s="109"/>
      <c r="H141" s="317"/>
      <c r="I141" s="318"/>
      <c r="J141" s="108"/>
      <c r="K141" s="110"/>
      <c r="L141" s="317"/>
      <c r="M141" s="318"/>
      <c r="N141" s="272"/>
      <c r="O141" s="229"/>
    </row>
    <row r="142" spans="1:15" ht="14.1" customHeight="1">
      <c r="A142" s="433"/>
      <c r="B142" s="440"/>
      <c r="C142" s="441"/>
      <c r="D142" s="456"/>
      <c r="E142" s="457"/>
      <c r="F142" s="114"/>
      <c r="G142" s="115"/>
      <c r="H142" s="456"/>
      <c r="I142" s="457"/>
      <c r="J142" s="114"/>
      <c r="K142" s="115"/>
      <c r="L142" s="456"/>
      <c r="M142" s="457"/>
      <c r="N142" s="114"/>
      <c r="O142" s="115"/>
    </row>
    <row r="143" spans="1:15" ht="14.1" customHeight="1">
      <c r="A143" s="433"/>
      <c r="B143" s="442" t="s">
        <v>46</v>
      </c>
      <c r="C143" s="443"/>
      <c r="D143" s="462" t="s">
        <v>138</v>
      </c>
      <c r="E143" s="463"/>
      <c r="F143" s="228">
        <v>2</v>
      </c>
      <c r="G143" s="229">
        <v>1.5</v>
      </c>
      <c r="H143" s="462" t="s">
        <v>138</v>
      </c>
      <c r="I143" s="463"/>
      <c r="J143" s="228">
        <v>2</v>
      </c>
      <c r="K143" s="229">
        <v>1.5</v>
      </c>
      <c r="L143" s="462" t="s">
        <v>138</v>
      </c>
      <c r="M143" s="463"/>
      <c r="N143" s="228">
        <v>2</v>
      </c>
      <c r="O143" s="229">
        <v>1.5</v>
      </c>
    </row>
    <row r="144" spans="1:15" ht="14.1" customHeight="1">
      <c r="A144" s="433"/>
      <c r="B144" s="444"/>
      <c r="C144" s="445"/>
      <c r="D144" s="462" t="s">
        <v>127</v>
      </c>
      <c r="E144" s="463"/>
      <c r="F144" s="228">
        <v>2</v>
      </c>
      <c r="G144" s="229">
        <v>2</v>
      </c>
      <c r="H144" s="462" t="s">
        <v>127</v>
      </c>
      <c r="I144" s="463"/>
      <c r="J144" s="228">
        <v>2</v>
      </c>
      <c r="K144" s="229">
        <v>2</v>
      </c>
      <c r="L144" s="462" t="s">
        <v>127</v>
      </c>
      <c r="M144" s="463"/>
      <c r="N144" s="228">
        <v>2</v>
      </c>
      <c r="O144" s="229">
        <v>2</v>
      </c>
    </row>
    <row r="145" spans="1:15" ht="14.1" customHeight="1">
      <c r="A145" s="433"/>
      <c r="B145" s="444"/>
      <c r="C145" s="445"/>
      <c r="D145" s="321" t="s">
        <v>139</v>
      </c>
      <c r="E145" s="322"/>
      <c r="F145" s="228">
        <v>3</v>
      </c>
      <c r="G145" s="229">
        <v>2.5</v>
      </c>
      <c r="H145" s="321" t="s">
        <v>139</v>
      </c>
      <c r="I145" s="322"/>
      <c r="J145" s="228">
        <v>3</v>
      </c>
      <c r="K145" s="229">
        <v>2.5</v>
      </c>
      <c r="L145" s="321" t="s">
        <v>139</v>
      </c>
      <c r="M145" s="322"/>
      <c r="N145" s="228">
        <v>3</v>
      </c>
      <c r="O145" s="229">
        <v>2.5</v>
      </c>
    </row>
    <row r="146" spans="1:15" ht="14.1" customHeight="1">
      <c r="A146" s="433"/>
      <c r="B146" s="444"/>
      <c r="C146" s="445"/>
      <c r="D146" s="321" t="s">
        <v>69</v>
      </c>
      <c r="E146" s="322"/>
      <c r="F146" s="228">
        <v>3</v>
      </c>
      <c r="G146" s="229">
        <v>3</v>
      </c>
      <c r="H146" s="321" t="s">
        <v>69</v>
      </c>
      <c r="I146" s="322"/>
      <c r="J146" s="228">
        <v>3</v>
      </c>
      <c r="K146" s="229">
        <v>3</v>
      </c>
      <c r="L146" s="321" t="s">
        <v>69</v>
      </c>
      <c r="M146" s="322"/>
      <c r="N146" s="228">
        <v>3</v>
      </c>
      <c r="O146" s="229">
        <v>3</v>
      </c>
    </row>
    <row r="147" spans="1:15" ht="14.1" customHeight="1">
      <c r="A147" s="433"/>
      <c r="B147" s="444"/>
      <c r="C147" s="445"/>
      <c r="D147" s="321" t="s">
        <v>70</v>
      </c>
      <c r="E147" s="322"/>
      <c r="F147" s="228">
        <v>2</v>
      </c>
      <c r="G147" s="229">
        <v>1</v>
      </c>
      <c r="H147" s="321" t="s">
        <v>70</v>
      </c>
      <c r="I147" s="322"/>
      <c r="J147" s="228">
        <v>2</v>
      </c>
      <c r="K147" s="229">
        <v>1</v>
      </c>
      <c r="L147" s="321" t="s">
        <v>70</v>
      </c>
      <c r="M147" s="322"/>
      <c r="N147" s="228">
        <v>2</v>
      </c>
      <c r="O147" s="229">
        <v>1</v>
      </c>
    </row>
    <row r="148" spans="1:15" ht="14.1" customHeight="1">
      <c r="A148" s="433"/>
      <c r="B148" s="444"/>
      <c r="C148" s="445"/>
      <c r="D148" s="321" t="s">
        <v>71</v>
      </c>
      <c r="E148" s="322"/>
      <c r="F148" s="108">
        <v>2</v>
      </c>
      <c r="G148" s="109">
        <v>2</v>
      </c>
      <c r="H148" s="321" t="s">
        <v>71</v>
      </c>
      <c r="I148" s="322"/>
      <c r="J148" s="108">
        <v>2</v>
      </c>
      <c r="K148" s="109">
        <v>2</v>
      </c>
      <c r="L148" s="321" t="s">
        <v>71</v>
      </c>
      <c r="M148" s="322"/>
      <c r="N148" s="108">
        <v>2</v>
      </c>
      <c r="O148" s="109">
        <v>2</v>
      </c>
    </row>
    <row r="149" spans="1:15" ht="14.1" customHeight="1">
      <c r="A149" s="433"/>
      <c r="B149" s="444"/>
      <c r="C149" s="445"/>
      <c r="D149" s="124" t="s">
        <v>73</v>
      </c>
      <c r="E149" s="125"/>
      <c r="F149" s="108">
        <v>2</v>
      </c>
      <c r="G149" s="109">
        <v>1</v>
      </c>
      <c r="H149" s="124" t="s">
        <v>73</v>
      </c>
      <c r="I149" s="125"/>
      <c r="J149" s="108">
        <v>2</v>
      </c>
      <c r="K149" s="109">
        <v>1</v>
      </c>
      <c r="L149" s="124" t="s">
        <v>73</v>
      </c>
      <c r="M149" s="125"/>
      <c r="N149" s="108">
        <v>2</v>
      </c>
      <c r="O149" s="109">
        <v>1</v>
      </c>
    </row>
    <row r="150" spans="1:15" ht="14.1" customHeight="1">
      <c r="A150" s="433"/>
      <c r="B150" s="444"/>
      <c r="C150" s="445"/>
      <c r="D150" s="321" t="s">
        <v>74</v>
      </c>
      <c r="E150" s="322"/>
      <c r="F150" s="109">
        <v>2</v>
      </c>
      <c r="G150" s="136">
        <v>2</v>
      </c>
      <c r="H150" s="321" t="s">
        <v>74</v>
      </c>
      <c r="I150" s="322"/>
      <c r="J150" s="109">
        <v>2</v>
      </c>
      <c r="K150" s="136">
        <v>2</v>
      </c>
      <c r="L150" s="321" t="s">
        <v>74</v>
      </c>
      <c r="M150" s="322"/>
      <c r="N150" s="109">
        <v>2</v>
      </c>
      <c r="O150" s="136">
        <v>2</v>
      </c>
    </row>
    <row r="151" spans="1:15" ht="14.1" customHeight="1">
      <c r="A151" s="433"/>
      <c r="B151" s="444"/>
      <c r="C151" s="445"/>
      <c r="D151" s="321"/>
      <c r="E151" s="322"/>
      <c r="F151" s="108"/>
      <c r="G151" s="109"/>
      <c r="H151" s="321"/>
      <c r="I151" s="322"/>
      <c r="J151" s="108"/>
      <c r="K151" s="109"/>
      <c r="L151" s="321"/>
      <c r="M151" s="322"/>
      <c r="N151" s="108"/>
      <c r="O151" s="109"/>
    </row>
    <row r="152" spans="1:15" ht="14.1" customHeight="1">
      <c r="A152" s="434"/>
      <c r="B152" s="446"/>
      <c r="C152" s="447"/>
      <c r="D152" s="323"/>
      <c r="E152" s="324"/>
      <c r="F152" s="108"/>
      <c r="G152" s="109"/>
      <c r="H152" s="323"/>
      <c r="I152" s="324"/>
      <c r="J152" s="108"/>
      <c r="K152" s="109"/>
      <c r="L152" s="323"/>
      <c r="M152" s="324"/>
      <c r="N152" s="108"/>
      <c r="O152" s="109"/>
    </row>
    <row r="153" spans="1:15" ht="14.1" customHeight="1">
      <c r="A153" s="334" t="s">
        <v>47</v>
      </c>
      <c r="B153" s="335"/>
      <c r="C153" s="336"/>
      <c r="D153" s="106">
        <f>IF(SUM(F138:F152)=0,"",SUM(F138:F152))</f>
        <v>29</v>
      </c>
      <c r="E153" s="312">
        <f>IF((COUNTA(D116:D133)+SUM(G138:G152)+COUNTA(D135))=0,"",COUNTA(D116:D133)+SUM(G138:G152)+COUNTA(D135))</f>
        <v>29</v>
      </c>
      <c r="F153" s="313"/>
      <c r="G153" s="314"/>
      <c r="H153" s="106">
        <f>IF(SUM(J138:J152)=0,"",SUM(J138:J152))</f>
        <v>29</v>
      </c>
      <c r="I153" s="312">
        <f>IF((COUNTA(H116:H133)+SUM(K138:K152)+COUNTA(H135))=0,"",COUNTA(H116:H133)+SUM(K138:K152)+COUNTA(H135))</f>
        <v>29</v>
      </c>
      <c r="J153" s="313"/>
      <c r="K153" s="314"/>
      <c r="L153" s="106">
        <f>IF(SUM(N138:N152)=0,"",SUM(N138:N152))</f>
        <v>29</v>
      </c>
      <c r="M153" s="312">
        <f>IF((COUNTA(L116:L132)+SUM(O138:O152)+COUNTA(L135))=0,"",COUNTA(L116:L132)+SUM(O138:O152)+COUNTA(L135))</f>
        <v>28</v>
      </c>
      <c r="N153" s="313"/>
      <c r="O153" s="314"/>
    </row>
    <row r="154" spans="1:15" ht="14.1" customHeight="1">
      <c r="A154" s="118" t="s">
        <v>48</v>
      </c>
      <c r="B154" s="337" t="s">
        <v>49</v>
      </c>
      <c r="C154" s="338"/>
      <c r="D154" s="338"/>
      <c r="E154" s="338" t="s">
        <v>50</v>
      </c>
      <c r="F154" s="338"/>
      <c r="G154" s="338"/>
      <c r="H154" s="338"/>
      <c r="I154" s="339" t="s">
        <v>51</v>
      </c>
      <c r="J154" s="339"/>
      <c r="K154" s="339"/>
      <c r="L154" s="338" t="s">
        <v>52</v>
      </c>
      <c r="M154" s="338"/>
      <c r="N154" s="338"/>
      <c r="O154" s="340"/>
    </row>
    <row r="155" spans="1:15" ht="14.1" customHeight="1">
      <c r="A155" s="118" t="s">
        <v>53</v>
      </c>
      <c r="B155" s="474" t="s">
        <v>140</v>
      </c>
      <c r="C155" s="475"/>
      <c r="D155" s="475"/>
      <c r="E155" s="342" t="s">
        <v>141</v>
      </c>
      <c r="F155" s="342"/>
      <c r="G155" s="342"/>
      <c r="H155" s="342"/>
      <c r="I155" s="343"/>
      <c r="J155" s="343"/>
      <c r="K155" s="343"/>
      <c r="L155" s="343"/>
      <c r="M155" s="343"/>
      <c r="N155" s="343"/>
      <c r="O155" s="344"/>
    </row>
    <row r="156" spans="1:15" ht="14.1" customHeight="1">
      <c r="A156" s="118" t="s">
        <v>54</v>
      </c>
      <c r="B156" s="345"/>
      <c r="C156" s="346"/>
      <c r="D156" s="346"/>
      <c r="E156" s="346" t="s">
        <v>142</v>
      </c>
      <c r="F156" s="346"/>
      <c r="G156" s="346"/>
      <c r="H156" s="346"/>
      <c r="I156" s="346"/>
      <c r="J156" s="346"/>
      <c r="K156" s="346"/>
      <c r="L156" s="346"/>
      <c r="M156" s="346"/>
      <c r="N156" s="346"/>
      <c r="O156" s="347"/>
    </row>
    <row r="157" spans="1:15" ht="14.1" customHeight="1">
      <c r="A157" s="119" t="s">
        <v>55</v>
      </c>
      <c r="B157" s="348"/>
      <c r="C157" s="349"/>
      <c r="D157" s="349"/>
      <c r="E157" s="349" t="s">
        <v>143</v>
      </c>
      <c r="F157" s="349"/>
      <c r="G157" s="349"/>
      <c r="H157" s="349"/>
      <c r="I157" s="349"/>
      <c r="J157" s="349"/>
      <c r="K157" s="349"/>
      <c r="L157" s="349"/>
      <c r="M157" s="349"/>
      <c r="N157" s="349"/>
      <c r="O157" s="350"/>
    </row>
    <row r="158" spans="1:15">
      <c r="A158" s="285" t="s">
        <v>16</v>
      </c>
      <c r="B158" s="285"/>
      <c r="C158" s="285"/>
      <c r="D158" s="285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</row>
    <row r="159" spans="1:15" ht="20.25">
      <c r="A159" s="286" t="s">
        <v>17</v>
      </c>
      <c r="B159" s="286"/>
      <c r="C159" s="286"/>
      <c r="D159" s="286"/>
      <c r="E159" s="28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</row>
    <row r="160" spans="1:15">
      <c r="A160" s="287" t="s">
        <v>120</v>
      </c>
      <c r="B160" s="287"/>
      <c r="C160" s="287"/>
      <c r="D160" s="287"/>
      <c r="E160" s="288" t="s">
        <v>19</v>
      </c>
      <c r="F160" s="288"/>
      <c r="G160" s="288"/>
      <c r="H160" s="288"/>
      <c r="I160" s="288"/>
      <c r="J160" s="289" t="s">
        <v>20</v>
      </c>
      <c r="K160" s="289"/>
      <c r="L160" s="289"/>
      <c r="M160" s="289"/>
      <c r="N160" s="289"/>
      <c r="O160" s="289"/>
    </row>
    <row r="161" spans="1:15" ht="14.1" customHeight="1">
      <c r="A161" s="435"/>
      <c r="B161" s="435"/>
      <c r="C161" s="435"/>
      <c r="D161" s="126" t="s">
        <v>125</v>
      </c>
      <c r="E161" s="290" t="s">
        <v>125</v>
      </c>
      <c r="F161" s="291"/>
      <c r="G161" s="292"/>
      <c r="H161" s="126" t="s">
        <v>122</v>
      </c>
      <c r="I161" s="290"/>
      <c r="J161" s="291"/>
      <c r="K161" s="292"/>
      <c r="L161" s="126" t="s">
        <v>122</v>
      </c>
      <c r="M161" s="414" t="s">
        <v>122</v>
      </c>
      <c r="N161" s="415"/>
      <c r="O161" s="416"/>
    </row>
    <row r="162" spans="1:15" ht="14.1" customHeight="1">
      <c r="A162" s="435"/>
      <c r="B162" s="435"/>
      <c r="C162" s="435"/>
      <c r="D162" s="127" t="s">
        <v>126</v>
      </c>
      <c r="E162" s="293" t="s">
        <v>126</v>
      </c>
      <c r="F162" s="294"/>
      <c r="G162" s="295"/>
      <c r="H162" s="127" t="s">
        <v>124</v>
      </c>
      <c r="I162" s="293"/>
      <c r="J162" s="294"/>
      <c r="K162" s="295"/>
      <c r="L162" s="127" t="s">
        <v>124</v>
      </c>
      <c r="M162" s="417" t="s">
        <v>124</v>
      </c>
      <c r="N162" s="418"/>
      <c r="O162" s="419"/>
    </row>
    <row r="163" spans="1:15" ht="14.1" customHeight="1">
      <c r="A163" s="435"/>
      <c r="B163" s="435"/>
      <c r="C163" s="435"/>
      <c r="D163" s="128" t="s">
        <v>23</v>
      </c>
      <c r="E163" s="296" t="s">
        <v>23</v>
      </c>
      <c r="F163" s="297"/>
      <c r="G163" s="298"/>
      <c r="H163" s="128" t="s">
        <v>79</v>
      </c>
      <c r="I163" s="296"/>
      <c r="J163" s="297"/>
      <c r="K163" s="298"/>
      <c r="L163" s="128" t="s">
        <v>79</v>
      </c>
      <c r="M163" s="420" t="s">
        <v>79</v>
      </c>
      <c r="N163" s="421"/>
      <c r="O163" s="422"/>
    </row>
    <row r="164" spans="1:15" ht="14.1" customHeight="1">
      <c r="A164" s="435"/>
      <c r="B164" s="435"/>
      <c r="C164" s="435"/>
      <c r="D164" s="128">
        <v>2</v>
      </c>
      <c r="E164" s="296">
        <v>2</v>
      </c>
      <c r="F164" s="297"/>
      <c r="G164" s="298"/>
      <c r="H164" s="128">
        <v>1</v>
      </c>
      <c r="I164" s="296"/>
      <c r="J164" s="297"/>
      <c r="K164" s="298"/>
      <c r="L164" s="128">
        <v>2</v>
      </c>
      <c r="M164" s="420">
        <v>2</v>
      </c>
      <c r="N164" s="421"/>
      <c r="O164" s="422"/>
    </row>
    <row r="165" spans="1:15" ht="14.1" customHeight="1">
      <c r="A165" s="435"/>
      <c r="B165" s="435"/>
      <c r="C165" s="435"/>
      <c r="D165" s="128">
        <v>2</v>
      </c>
      <c r="E165" s="296">
        <v>2</v>
      </c>
      <c r="F165" s="297"/>
      <c r="G165" s="298"/>
      <c r="H165" s="128">
        <v>9</v>
      </c>
      <c r="I165" s="296"/>
      <c r="J165" s="297"/>
      <c r="K165" s="298"/>
      <c r="L165" s="128">
        <v>0</v>
      </c>
      <c r="M165" s="420">
        <v>0</v>
      </c>
      <c r="N165" s="421"/>
      <c r="O165" s="422"/>
    </row>
    <row r="166" spans="1:15" ht="14.1" customHeight="1">
      <c r="A166" s="435"/>
      <c r="B166" s="435"/>
      <c r="C166" s="435"/>
      <c r="D166" s="128">
        <v>2</v>
      </c>
      <c r="E166" s="296">
        <v>3</v>
      </c>
      <c r="F166" s="297"/>
      <c r="G166" s="298"/>
      <c r="H166" s="129">
        <v>1</v>
      </c>
      <c r="I166" s="299"/>
      <c r="J166" s="300"/>
      <c r="K166" s="301"/>
      <c r="L166" s="129">
        <v>1</v>
      </c>
      <c r="M166" s="423" t="s">
        <v>144</v>
      </c>
      <c r="N166" s="424"/>
      <c r="O166" s="425"/>
    </row>
    <row r="167" spans="1:15" ht="14.1" customHeight="1">
      <c r="A167" s="435"/>
      <c r="B167" s="435"/>
      <c r="C167" s="435"/>
      <c r="D167" s="131" t="s">
        <v>145</v>
      </c>
      <c r="E167" s="476" t="s">
        <v>145</v>
      </c>
      <c r="F167" s="477"/>
      <c r="G167" s="478"/>
      <c r="H167" s="271" t="s">
        <v>146</v>
      </c>
      <c r="I167" s="302"/>
      <c r="J167" s="303"/>
      <c r="K167" s="304"/>
      <c r="L167" s="271"/>
      <c r="M167" s="429" t="s">
        <v>80</v>
      </c>
      <c r="N167" s="430"/>
      <c r="O167" s="431"/>
    </row>
    <row r="168" spans="1:15" ht="14.1" customHeight="1">
      <c r="A168" s="103">
        <v>9</v>
      </c>
      <c r="B168" s="104" t="s">
        <v>24</v>
      </c>
      <c r="C168" s="103">
        <v>1</v>
      </c>
      <c r="D168" s="105"/>
      <c r="E168" s="308"/>
      <c r="F168" s="366"/>
      <c r="G168" s="367"/>
      <c r="H168" s="105" t="s">
        <v>25</v>
      </c>
      <c r="I168" s="308"/>
      <c r="J168" s="309"/>
      <c r="K168" s="310"/>
      <c r="L168" s="105" t="s">
        <v>86</v>
      </c>
      <c r="M168" s="308" t="s">
        <v>86</v>
      </c>
      <c r="N168" s="315"/>
      <c r="O168" s="316"/>
    </row>
    <row r="169" spans="1:15" ht="14.1" customHeight="1">
      <c r="A169" s="103"/>
      <c r="B169" s="104" t="s">
        <v>26</v>
      </c>
      <c r="C169" s="103">
        <v>2</v>
      </c>
      <c r="D169" s="105"/>
      <c r="E169" s="365"/>
      <c r="F169" s="366"/>
      <c r="G169" s="367"/>
      <c r="H169" s="105" t="s">
        <v>25</v>
      </c>
      <c r="I169" s="308"/>
      <c r="J169" s="309"/>
      <c r="K169" s="310"/>
      <c r="L169" s="105" t="s">
        <v>86</v>
      </c>
      <c r="M169" s="308" t="s">
        <v>86</v>
      </c>
      <c r="N169" s="315"/>
      <c r="O169" s="316"/>
    </row>
    <row r="170" spans="1:15" ht="14.1" customHeight="1">
      <c r="A170" s="103"/>
      <c r="B170" s="104" t="s">
        <v>27</v>
      </c>
      <c r="C170" s="103">
        <v>3</v>
      </c>
      <c r="D170" s="105"/>
      <c r="E170" s="365"/>
      <c r="F170" s="366"/>
      <c r="G170" s="367"/>
      <c r="H170" s="105" t="s">
        <v>25</v>
      </c>
      <c r="I170" s="308"/>
      <c r="J170" s="309"/>
      <c r="K170" s="310"/>
      <c r="L170" s="105" t="s">
        <v>86</v>
      </c>
      <c r="M170" s="308" t="s">
        <v>86</v>
      </c>
      <c r="N170" s="315"/>
      <c r="O170" s="316"/>
    </row>
    <row r="171" spans="1:15" ht="14.1" customHeight="1">
      <c r="A171" s="103"/>
      <c r="B171" s="104" t="s">
        <v>28</v>
      </c>
      <c r="C171" s="103">
        <v>4</v>
      </c>
      <c r="D171" s="105"/>
      <c r="E171" s="308"/>
      <c r="F171" s="315"/>
      <c r="G171" s="316"/>
      <c r="H171" s="105" t="s">
        <v>25</v>
      </c>
      <c r="I171" s="308"/>
      <c r="J171" s="309"/>
      <c r="K171" s="310"/>
      <c r="L171" s="133"/>
      <c r="M171" s="308"/>
      <c r="N171" s="315"/>
      <c r="O171" s="316"/>
    </row>
    <row r="172" spans="1:15" ht="14.1" customHeight="1">
      <c r="A172" s="103"/>
      <c r="B172" s="104" t="s">
        <v>29</v>
      </c>
      <c r="C172" s="103">
        <v>5</v>
      </c>
      <c r="D172" s="105"/>
      <c r="E172" s="308"/>
      <c r="F172" s="315"/>
      <c r="G172" s="316"/>
      <c r="H172" s="105" t="s">
        <v>25</v>
      </c>
      <c r="I172" s="308"/>
      <c r="J172" s="309"/>
      <c r="K172" s="310"/>
      <c r="L172" s="105"/>
      <c r="M172" s="308"/>
      <c r="N172" s="315"/>
      <c r="O172" s="316"/>
    </row>
    <row r="173" spans="1:15" ht="14.1" customHeight="1">
      <c r="A173" s="103">
        <v>10</v>
      </c>
      <c r="B173" s="104" t="s">
        <v>30</v>
      </c>
      <c r="C173" s="103">
        <v>6</v>
      </c>
      <c r="D173" s="105"/>
      <c r="E173" s="308"/>
      <c r="F173" s="315"/>
      <c r="G173" s="316"/>
      <c r="H173" s="105" t="s">
        <v>25</v>
      </c>
      <c r="I173" s="308"/>
      <c r="J173" s="309"/>
      <c r="K173" s="310"/>
      <c r="L173" s="105"/>
      <c r="M173" s="308"/>
      <c r="N173" s="315"/>
      <c r="O173" s="316"/>
    </row>
    <row r="174" spans="1:15" ht="14.1" customHeight="1">
      <c r="A174" s="103"/>
      <c r="B174" s="104" t="s">
        <v>31</v>
      </c>
      <c r="C174" s="103">
        <v>7</v>
      </c>
      <c r="D174" s="105"/>
      <c r="E174" s="308"/>
      <c r="F174" s="315"/>
      <c r="G174" s="316"/>
      <c r="H174" s="105" t="s">
        <v>25</v>
      </c>
      <c r="I174" s="308"/>
      <c r="J174" s="309"/>
      <c r="K174" s="310"/>
      <c r="L174" s="105"/>
      <c r="M174" s="308"/>
      <c r="N174" s="315"/>
      <c r="O174" s="316"/>
    </row>
    <row r="175" spans="1:15" ht="14.1" customHeight="1">
      <c r="A175" s="103"/>
      <c r="B175" s="104" t="s">
        <v>32</v>
      </c>
      <c r="C175" s="103">
        <v>8</v>
      </c>
      <c r="D175" s="105"/>
      <c r="E175" s="308"/>
      <c r="F175" s="315"/>
      <c r="G175" s="316"/>
      <c r="H175" s="105" t="s">
        <v>25</v>
      </c>
      <c r="I175" s="308"/>
      <c r="J175" s="309"/>
      <c r="K175" s="310"/>
      <c r="L175" s="105"/>
      <c r="M175" s="308"/>
      <c r="N175" s="315"/>
      <c r="O175" s="316"/>
    </row>
    <row r="176" spans="1:15" ht="14.1" customHeight="1">
      <c r="A176" s="103"/>
      <c r="B176" s="104" t="s">
        <v>33</v>
      </c>
      <c r="C176" s="103">
        <v>9</v>
      </c>
      <c r="D176" s="105"/>
      <c r="E176" s="308"/>
      <c r="F176" s="315"/>
      <c r="G176" s="316"/>
      <c r="H176" s="105" t="s">
        <v>25</v>
      </c>
      <c r="I176" s="308"/>
      <c r="J176" s="309"/>
      <c r="K176" s="310"/>
      <c r="L176" s="105"/>
      <c r="M176" s="308"/>
      <c r="N176" s="315"/>
      <c r="O176" s="316"/>
    </row>
    <row r="177" spans="1:15" ht="14.1" customHeight="1">
      <c r="A177" s="103"/>
      <c r="B177" s="104" t="s">
        <v>34</v>
      </c>
      <c r="C177" s="103">
        <v>10</v>
      </c>
      <c r="D177" s="105"/>
      <c r="E177" s="308"/>
      <c r="F177" s="315"/>
      <c r="G177" s="316"/>
      <c r="H177" s="105" t="s">
        <v>25</v>
      </c>
      <c r="I177" s="308"/>
      <c r="J177" s="309"/>
      <c r="K177" s="310"/>
      <c r="L177" s="105"/>
      <c r="M177" s="308"/>
      <c r="N177" s="315"/>
      <c r="O177" s="316"/>
    </row>
    <row r="178" spans="1:15" ht="14.1" customHeight="1">
      <c r="A178" s="103">
        <v>11</v>
      </c>
      <c r="B178" s="104" t="s">
        <v>35</v>
      </c>
      <c r="C178" s="103">
        <v>11</v>
      </c>
      <c r="D178" s="160" t="s">
        <v>60</v>
      </c>
      <c r="E178" s="362" t="s">
        <v>60</v>
      </c>
      <c r="F178" s="363"/>
      <c r="G178" s="364"/>
      <c r="H178" s="105" t="s">
        <v>25</v>
      </c>
      <c r="I178" s="308"/>
      <c r="J178" s="309"/>
      <c r="K178" s="310"/>
      <c r="L178" s="160"/>
      <c r="M178" s="308"/>
      <c r="N178" s="315"/>
      <c r="O178" s="316"/>
    </row>
    <row r="179" spans="1:15" ht="14.1" customHeight="1">
      <c r="A179" s="103"/>
      <c r="B179" s="104" t="s">
        <v>36</v>
      </c>
      <c r="C179" s="103">
        <v>12</v>
      </c>
      <c r="D179" s="105"/>
      <c r="E179" s="308"/>
      <c r="F179" s="315"/>
      <c r="G179" s="316"/>
      <c r="H179" s="105" t="s">
        <v>25</v>
      </c>
      <c r="I179" s="308"/>
      <c r="J179" s="309"/>
      <c r="K179" s="310"/>
      <c r="L179" s="160" t="s">
        <v>60</v>
      </c>
      <c r="M179" s="362" t="s">
        <v>60</v>
      </c>
      <c r="N179" s="363"/>
      <c r="O179" s="364"/>
    </row>
    <row r="180" spans="1:15" ht="14.1" customHeight="1">
      <c r="A180" s="103"/>
      <c r="B180" s="104" t="s">
        <v>37</v>
      </c>
      <c r="C180" s="103">
        <v>13</v>
      </c>
      <c r="D180" s="105"/>
      <c r="E180" s="308"/>
      <c r="F180" s="315"/>
      <c r="G180" s="316"/>
      <c r="H180" s="105" t="s">
        <v>25</v>
      </c>
      <c r="I180" s="308"/>
      <c r="J180" s="309"/>
      <c r="K180" s="310"/>
      <c r="L180" s="105"/>
      <c r="M180" s="308"/>
      <c r="N180" s="315"/>
      <c r="O180" s="316"/>
    </row>
    <row r="181" spans="1:15" ht="14.1" customHeight="1">
      <c r="A181" s="103"/>
      <c r="B181" s="104" t="s">
        <v>38</v>
      </c>
      <c r="C181" s="103">
        <v>14</v>
      </c>
      <c r="D181" s="160"/>
      <c r="E181" s="362"/>
      <c r="F181" s="363"/>
      <c r="G181" s="364"/>
      <c r="H181" s="105" t="s">
        <v>25</v>
      </c>
      <c r="I181" s="308"/>
      <c r="J181" s="309"/>
      <c r="K181" s="310"/>
      <c r="L181" s="160"/>
      <c r="M181" s="362"/>
      <c r="N181" s="363"/>
      <c r="O181" s="364"/>
    </row>
    <row r="182" spans="1:15" ht="14.1" customHeight="1">
      <c r="A182" s="103">
        <v>12</v>
      </c>
      <c r="B182" s="104" t="s">
        <v>26</v>
      </c>
      <c r="C182" s="103">
        <v>15</v>
      </c>
      <c r="D182" s="105" t="s">
        <v>133</v>
      </c>
      <c r="E182" s="308" t="s">
        <v>133</v>
      </c>
      <c r="F182" s="315"/>
      <c r="G182" s="316"/>
      <c r="H182" s="105" t="s">
        <v>25</v>
      </c>
      <c r="I182" s="308"/>
      <c r="J182" s="309"/>
      <c r="K182" s="310"/>
      <c r="L182" s="105"/>
      <c r="M182" s="308"/>
      <c r="N182" s="315"/>
      <c r="O182" s="316"/>
    </row>
    <row r="183" spans="1:15" ht="14.1" customHeight="1">
      <c r="A183" s="103"/>
      <c r="B183" s="104" t="s">
        <v>27</v>
      </c>
      <c r="C183" s="103">
        <v>16</v>
      </c>
      <c r="D183" s="105" t="s">
        <v>132</v>
      </c>
      <c r="E183" s="308" t="s">
        <v>132</v>
      </c>
      <c r="F183" s="315"/>
      <c r="G183" s="316"/>
      <c r="H183" s="105" t="s">
        <v>25</v>
      </c>
      <c r="I183" s="308"/>
      <c r="J183" s="309"/>
      <c r="K183" s="310"/>
      <c r="L183" s="160" t="s">
        <v>134</v>
      </c>
      <c r="M183" s="362" t="s">
        <v>134</v>
      </c>
      <c r="N183" s="363"/>
      <c r="O183" s="364"/>
    </row>
    <row r="184" spans="1:15" ht="14.1" customHeight="1">
      <c r="A184" s="103"/>
      <c r="B184" s="104" t="s">
        <v>28</v>
      </c>
      <c r="C184" s="103">
        <v>17</v>
      </c>
      <c r="D184" s="105" t="s">
        <v>147</v>
      </c>
      <c r="E184" s="308" t="s">
        <v>147</v>
      </c>
      <c r="F184" s="315"/>
      <c r="G184" s="316"/>
      <c r="H184" s="105" t="s">
        <v>25</v>
      </c>
      <c r="I184" s="308"/>
      <c r="J184" s="309"/>
      <c r="K184" s="310"/>
      <c r="L184" s="105" t="s">
        <v>131</v>
      </c>
      <c r="M184" s="308" t="s">
        <v>131</v>
      </c>
      <c r="N184" s="315"/>
      <c r="O184" s="316"/>
    </row>
    <row r="185" spans="1:15" ht="14.1" customHeight="1">
      <c r="A185" s="103"/>
      <c r="B185" s="104" t="s">
        <v>39</v>
      </c>
      <c r="C185" s="103">
        <v>18</v>
      </c>
      <c r="D185" s="105" t="s">
        <v>131</v>
      </c>
      <c r="E185" s="471" t="s">
        <v>131</v>
      </c>
      <c r="F185" s="472"/>
      <c r="G185" s="473"/>
      <c r="H185" s="105" t="s">
        <v>25</v>
      </c>
      <c r="I185" s="308"/>
      <c r="J185" s="309"/>
      <c r="K185" s="310"/>
      <c r="L185" s="105" t="s">
        <v>133</v>
      </c>
      <c r="M185" s="308" t="s">
        <v>133</v>
      </c>
      <c r="N185" s="315"/>
      <c r="O185" s="316"/>
    </row>
    <row r="186" spans="1:15" ht="14.1" customHeight="1">
      <c r="A186" s="103">
        <v>1</v>
      </c>
      <c r="B186" s="104" t="s">
        <v>40</v>
      </c>
      <c r="C186" s="103">
        <v>19</v>
      </c>
      <c r="D186" s="134" t="s">
        <v>63</v>
      </c>
      <c r="E186" s="368" t="s">
        <v>63</v>
      </c>
      <c r="F186" s="369"/>
      <c r="G186" s="370"/>
      <c r="H186" s="105" t="s">
        <v>25</v>
      </c>
      <c r="I186" s="308"/>
      <c r="J186" s="309"/>
      <c r="K186" s="310"/>
      <c r="L186" s="134" t="s">
        <v>63</v>
      </c>
      <c r="M186" s="368" t="s">
        <v>63</v>
      </c>
      <c r="N186" s="369"/>
      <c r="O186" s="370"/>
    </row>
    <row r="187" spans="1:15" ht="14.1" customHeight="1">
      <c r="A187" s="103"/>
      <c r="B187" s="104" t="s">
        <v>41</v>
      </c>
      <c r="C187" s="103">
        <v>20</v>
      </c>
      <c r="D187" s="135" t="s">
        <v>64</v>
      </c>
      <c r="E187" s="371" t="s">
        <v>64</v>
      </c>
      <c r="F187" s="372"/>
      <c r="G187" s="373"/>
      <c r="H187" s="105" t="s">
        <v>25</v>
      </c>
      <c r="I187" s="308"/>
      <c r="J187" s="309"/>
      <c r="K187" s="310"/>
      <c r="L187" s="135" t="s">
        <v>64</v>
      </c>
      <c r="M187" s="371" t="s">
        <v>64</v>
      </c>
      <c r="N187" s="372"/>
      <c r="O187" s="373"/>
    </row>
    <row r="188" spans="1:15" ht="14.1" customHeight="1">
      <c r="A188" s="311" t="s">
        <v>42</v>
      </c>
      <c r="B188" s="311"/>
      <c r="C188" s="311"/>
      <c r="D188" s="106">
        <v>3</v>
      </c>
      <c r="E188" s="312">
        <v>3</v>
      </c>
      <c r="F188" s="313"/>
      <c r="G188" s="314"/>
      <c r="H188" s="106">
        <v>9</v>
      </c>
      <c r="I188" s="312"/>
      <c r="J188" s="313"/>
      <c r="K188" s="314"/>
      <c r="L188" s="106">
        <v>7</v>
      </c>
      <c r="M188" s="312">
        <v>7</v>
      </c>
      <c r="N188" s="313"/>
      <c r="O188" s="314"/>
    </row>
    <row r="189" spans="1:15" ht="14.1" customHeight="1">
      <c r="A189" s="311" t="s">
        <v>43</v>
      </c>
      <c r="B189" s="311"/>
      <c r="C189" s="311"/>
      <c r="D189" s="105">
        <f>IF(18-COUNTA(D168:D185)=0,"",IF(D186="","",18-COUNTA(D168:D185)))</f>
        <v>13</v>
      </c>
      <c r="E189" s="308">
        <f>IF(18-COUNTA(E168:E185)=0,"",IF(E186="","",18-COUNTA(E168:E185)))</f>
        <v>13</v>
      </c>
      <c r="F189" s="315"/>
      <c r="G189" s="316"/>
      <c r="H189" s="105" t="str">
        <f>IF(18-COUNTA(H168:H185)=0,"",IF(H186="","",18-COUNTA(H168:H185)))</f>
        <v/>
      </c>
      <c r="I189" s="308" t="str">
        <f>IF(18-COUNTA(I168:I185)=0,"",IF(I186="","",18-COUNTA(I168:I185)))</f>
        <v/>
      </c>
      <c r="J189" s="315"/>
      <c r="K189" s="316"/>
      <c r="L189" s="105">
        <f>IF(18-COUNTA(L168:L185)=0,"",IF(L186="","",18-COUNTA(L168:L185)))</f>
        <v>11</v>
      </c>
      <c r="M189" s="308">
        <v>11</v>
      </c>
      <c r="N189" s="315"/>
      <c r="O189" s="316"/>
    </row>
    <row r="190" spans="1:15" ht="14.1" customHeight="1">
      <c r="A190" s="432" t="s">
        <v>44</v>
      </c>
      <c r="B190" s="436" t="s">
        <v>45</v>
      </c>
      <c r="C190" s="437"/>
      <c r="D190" s="321" t="s">
        <v>136</v>
      </c>
      <c r="E190" s="322"/>
      <c r="F190" s="228">
        <v>4</v>
      </c>
      <c r="G190" s="229">
        <v>3</v>
      </c>
      <c r="H190" s="319"/>
      <c r="I190" s="320"/>
      <c r="J190" s="228"/>
      <c r="K190" s="162"/>
      <c r="L190" s="319" t="s">
        <v>135</v>
      </c>
      <c r="M190" s="320"/>
      <c r="N190" s="228">
        <v>4</v>
      </c>
      <c r="O190" s="162">
        <v>3</v>
      </c>
    </row>
    <row r="191" spans="1:15" ht="14.1" customHeight="1">
      <c r="A191" s="433"/>
      <c r="B191" s="438"/>
      <c r="C191" s="439"/>
      <c r="D191" s="321" t="s">
        <v>137</v>
      </c>
      <c r="E191" s="322"/>
      <c r="F191" s="272">
        <v>4</v>
      </c>
      <c r="G191" s="272">
        <v>3</v>
      </c>
      <c r="H191" s="321"/>
      <c r="I191" s="322"/>
      <c r="J191" s="228"/>
      <c r="K191" s="229"/>
      <c r="L191" s="321" t="s">
        <v>136</v>
      </c>
      <c r="M191" s="322"/>
      <c r="N191" s="228">
        <v>4</v>
      </c>
      <c r="O191" s="229">
        <v>3</v>
      </c>
    </row>
    <row r="192" spans="1:15" ht="14.1" customHeight="1">
      <c r="A192" s="433"/>
      <c r="B192" s="438"/>
      <c r="C192" s="439"/>
      <c r="D192" s="321"/>
      <c r="E192" s="322"/>
      <c r="F192" s="272"/>
      <c r="G192" s="272"/>
      <c r="H192" s="321"/>
      <c r="I192" s="322"/>
      <c r="J192" s="272"/>
      <c r="K192" s="272"/>
      <c r="L192" s="321" t="s">
        <v>137</v>
      </c>
      <c r="M192" s="322"/>
      <c r="N192" s="272">
        <v>4</v>
      </c>
      <c r="O192" s="272">
        <v>3</v>
      </c>
    </row>
    <row r="193" spans="1:15" ht="14.1" customHeight="1">
      <c r="A193" s="433"/>
      <c r="B193" s="438"/>
      <c r="C193" s="439"/>
      <c r="D193" s="317"/>
      <c r="E193" s="318"/>
      <c r="F193" s="272"/>
      <c r="G193" s="229"/>
      <c r="H193" s="317"/>
      <c r="I193" s="318"/>
      <c r="J193" s="272"/>
      <c r="K193" s="229"/>
      <c r="L193" s="383"/>
      <c r="M193" s="384"/>
      <c r="N193" s="109"/>
      <c r="O193" s="136"/>
    </row>
    <row r="194" spans="1:15" ht="14.1" customHeight="1">
      <c r="A194" s="433"/>
      <c r="B194" s="440"/>
      <c r="C194" s="441"/>
      <c r="D194" s="456"/>
      <c r="E194" s="457"/>
      <c r="F194" s="114"/>
      <c r="G194" s="115"/>
      <c r="H194" s="456"/>
      <c r="I194" s="457"/>
      <c r="J194" s="114"/>
      <c r="K194" s="115"/>
      <c r="L194" s="323"/>
      <c r="M194" s="324"/>
      <c r="N194" s="114"/>
      <c r="O194" s="115"/>
    </row>
    <row r="195" spans="1:15" ht="14.1" customHeight="1">
      <c r="A195" s="433"/>
      <c r="B195" s="442" t="s">
        <v>46</v>
      </c>
      <c r="C195" s="443"/>
      <c r="D195" s="319" t="s">
        <v>148</v>
      </c>
      <c r="E195" s="320"/>
      <c r="F195" s="228">
        <v>4</v>
      </c>
      <c r="G195" s="162">
        <v>3</v>
      </c>
      <c r="H195" s="319"/>
      <c r="I195" s="320"/>
      <c r="J195" s="108"/>
      <c r="K195" s="121"/>
      <c r="L195" s="319" t="s">
        <v>138</v>
      </c>
      <c r="M195" s="320"/>
      <c r="N195" s="272">
        <v>4</v>
      </c>
      <c r="O195" s="272">
        <v>3</v>
      </c>
    </row>
    <row r="196" spans="1:15" ht="14.1" customHeight="1">
      <c r="A196" s="433"/>
      <c r="B196" s="444"/>
      <c r="C196" s="445"/>
      <c r="D196" s="462" t="s">
        <v>138</v>
      </c>
      <c r="E196" s="463"/>
      <c r="F196" s="228">
        <v>2</v>
      </c>
      <c r="G196" s="229">
        <v>1.5</v>
      </c>
      <c r="H196" s="317"/>
      <c r="I196" s="318"/>
      <c r="J196" s="108"/>
      <c r="K196" s="110"/>
      <c r="L196" s="462" t="s">
        <v>149</v>
      </c>
      <c r="M196" s="463"/>
      <c r="N196" s="228">
        <v>2</v>
      </c>
      <c r="O196" s="229">
        <v>2</v>
      </c>
    </row>
    <row r="197" spans="1:15" ht="14.1" customHeight="1">
      <c r="A197" s="433"/>
      <c r="B197" s="444"/>
      <c r="C197" s="445"/>
      <c r="D197" s="462" t="s">
        <v>149</v>
      </c>
      <c r="E197" s="463"/>
      <c r="F197" s="228">
        <v>2</v>
      </c>
      <c r="G197" s="229">
        <v>2</v>
      </c>
      <c r="H197" s="321"/>
      <c r="I197" s="322"/>
      <c r="J197" s="108"/>
      <c r="K197" s="109"/>
      <c r="L197" s="321" t="s">
        <v>98</v>
      </c>
      <c r="M197" s="322"/>
      <c r="N197" s="108">
        <v>2</v>
      </c>
      <c r="O197" s="109">
        <v>1</v>
      </c>
    </row>
    <row r="198" spans="1:15" ht="14.1" customHeight="1">
      <c r="A198" s="433"/>
      <c r="B198" s="444"/>
      <c r="C198" s="445"/>
      <c r="D198" s="321" t="s">
        <v>139</v>
      </c>
      <c r="E198" s="322"/>
      <c r="F198" s="228">
        <v>3</v>
      </c>
      <c r="G198" s="229">
        <v>2.5</v>
      </c>
      <c r="H198" s="321"/>
      <c r="I198" s="322"/>
      <c r="J198" s="108"/>
      <c r="K198" s="109"/>
      <c r="L198" s="321" t="s">
        <v>150</v>
      </c>
      <c r="M198" s="322"/>
      <c r="N198" s="108">
        <v>3</v>
      </c>
      <c r="O198" s="109">
        <v>2</v>
      </c>
    </row>
    <row r="199" spans="1:15" ht="14.1" customHeight="1">
      <c r="A199" s="433"/>
      <c r="B199" s="444"/>
      <c r="C199" s="445"/>
      <c r="D199" s="321" t="s">
        <v>69</v>
      </c>
      <c r="E199" s="322"/>
      <c r="F199" s="228">
        <v>3</v>
      </c>
      <c r="G199" s="229">
        <v>3</v>
      </c>
      <c r="H199" s="321"/>
      <c r="I199" s="322"/>
      <c r="J199" s="108"/>
      <c r="K199" s="109"/>
      <c r="L199" s="321" t="s">
        <v>74</v>
      </c>
      <c r="M199" s="322"/>
      <c r="N199" s="109">
        <v>4</v>
      </c>
      <c r="O199" s="136">
        <v>4</v>
      </c>
    </row>
    <row r="200" spans="1:15" ht="14.1" customHeight="1">
      <c r="A200" s="433"/>
      <c r="B200" s="444"/>
      <c r="C200" s="445"/>
      <c r="D200" s="321" t="s">
        <v>70</v>
      </c>
      <c r="E200" s="322"/>
      <c r="F200" s="228">
        <v>2</v>
      </c>
      <c r="G200" s="229">
        <v>1</v>
      </c>
      <c r="H200" s="321"/>
      <c r="I200" s="322"/>
      <c r="J200" s="108"/>
      <c r="K200" s="109"/>
      <c r="L200" s="321"/>
      <c r="M200" s="322"/>
      <c r="N200" s="109"/>
      <c r="O200" s="136"/>
    </row>
    <row r="201" spans="1:15" ht="14.1" customHeight="1">
      <c r="A201" s="433"/>
      <c r="B201" s="444"/>
      <c r="C201" s="445"/>
      <c r="D201" s="321" t="s">
        <v>71</v>
      </c>
      <c r="E201" s="322"/>
      <c r="F201" s="108">
        <v>2</v>
      </c>
      <c r="G201" s="109">
        <v>2</v>
      </c>
      <c r="H201" s="321"/>
      <c r="I201" s="322"/>
      <c r="J201" s="108"/>
      <c r="K201" s="109"/>
      <c r="L201" s="321"/>
      <c r="M201" s="322"/>
      <c r="N201" s="108"/>
      <c r="O201" s="109"/>
    </row>
    <row r="202" spans="1:15" ht="14.1" customHeight="1">
      <c r="A202" s="433"/>
      <c r="B202" s="444"/>
      <c r="C202" s="445"/>
      <c r="D202" s="124" t="s">
        <v>73</v>
      </c>
      <c r="E202" s="125"/>
      <c r="F202" s="108">
        <v>2</v>
      </c>
      <c r="G202" s="109">
        <v>1</v>
      </c>
      <c r="H202" s="321"/>
      <c r="I202" s="322"/>
      <c r="J202" s="108"/>
      <c r="K202" s="109"/>
      <c r="L202" s="321"/>
      <c r="M202" s="322"/>
      <c r="N202" s="108"/>
      <c r="O202" s="109"/>
    </row>
    <row r="203" spans="1:15" ht="14.1" customHeight="1">
      <c r="A203" s="433"/>
      <c r="B203" s="444"/>
      <c r="C203" s="445"/>
      <c r="D203" s="321" t="s">
        <v>74</v>
      </c>
      <c r="E203" s="322"/>
      <c r="F203" s="109">
        <v>2</v>
      </c>
      <c r="G203" s="136">
        <v>2</v>
      </c>
      <c r="H203" s="321"/>
      <c r="I203" s="322"/>
      <c r="J203" s="108"/>
      <c r="K203" s="109"/>
      <c r="L203" s="321"/>
      <c r="M203" s="322"/>
      <c r="N203" s="108"/>
      <c r="O203" s="109"/>
    </row>
    <row r="204" spans="1:15" ht="14.1" customHeight="1">
      <c r="A204" s="434"/>
      <c r="B204" s="446"/>
      <c r="C204" s="447"/>
      <c r="D204" s="323"/>
      <c r="E204" s="324"/>
      <c r="F204" s="108"/>
      <c r="G204" s="109"/>
      <c r="H204" s="323"/>
      <c r="I204" s="324"/>
      <c r="J204" s="108"/>
      <c r="K204" s="109"/>
      <c r="L204" s="323"/>
      <c r="M204" s="324"/>
      <c r="N204" s="108"/>
      <c r="O204" s="109"/>
    </row>
    <row r="205" spans="1:15" ht="14.1" customHeight="1">
      <c r="A205" s="334" t="s">
        <v>47</v>
      </c>
      <c r="B205" s="335"/>
      <c r="C205" s="336"/>
      <c r="D205" s="106">
        <f>IF(SUM(F190:F204)=0,"",SUM(F190:F204))</f>
        <v>30</v>
      </c>
      <c r="E205" s="312">
        <f>IF((COUNTA(D168:D185)+SUM(G190:G204)+COUNTA(D187))=0,"",COUNTA(D168:D185)+SUM(G190:G204)+COUNTA(D187))</f>
        <v>30</v>
      </c>
      <c r="F205" s="313"/>
      <c r="G205" s="314"/>
      <c r="H205" s="106" t="str">
        <f>IF(SUM(J190:J204)=0,"",SUM(J190:J204))</f>
        <v/>
      </c>
      <c r="I205" s="312">
        <f>IF((COUNTA(H168:H185)+SUM(K190:K204)+COUNTA(H187))=0,"",COUNTA(H168:H185)+SUM(K190:K204)+COUNTA(H187))</f>
        <v>19</v>
      </c>
      <c r="J205" s="313"/>
      <c r="K205" s="314"/>
      <c r="L205" s="106">
        <f>IF(SUM(N190:N204)=0,"",SUM(N190:N204))</f>
        <v>27</v>
      </c>
      <c r="M205" s="312">
        <f>IF((COUNTA(L168:L185)+SUM(O190:O204)+COUNTA(L187))=0,"",COUNTA(L168:L185)+SUM(O190:O204)+COUNTA(L187))</f>
        <v>29</v>
      </c>
      <c r="N205" s="313"/>
      <c r="O205" s="314"/>
    </row>
    <row r="206" spans="1:15" ht="14.1" customHeight="1">
      <c r="A206" s="118" t="s">
        <v>48</v>
      </c>
      <c r="B206" s="337" t="s">
        <v>49</v>
      </c>
      <c r="C206" s="338"/>
      <c r="D206" s="338"/>
      <c r="E206" s="338" t="s">
        <v>50</v>
      </c>
      <c r="F206" s="338"/>
      <c r="G206" s="338"/>
      <c r="H206" s="338"/>
      <c r="I206" s="339" t="s">
        <v>51</v>
      </c>
      <c r="J206" s="339"/>
      <c r="K206" s="339"/>
      <c r="L206" s="338" t="s">
        <v>52</v>
      </c>
      <c r="M206" s="338"/>
      <c r="N206" s="338"/>
      <c r="O206" s="340"/>
    </row>
    <row r="207" spans="1:15" ht="14.1" customHeight="1">
      <c r="A207" s="118" t="s">
        <v>53</v>
      </c>
      <c r="B207" s="474" t="s">
        <v>140</v>
      </c>
      <c r="C207" s="475"/>
      <c r="D207" s="475"/>
      <c r="E207" s="342"/>
      <c r="F207" s="342"/>
      <c r="G207" s="342"/>
      <c r="H207" s="342"/>
      <c r="I207" s="343" t="s">
        <v>142</v>
      </c>
      <c r="J207" s="343"/>
      <c r="K207" s="343"/>
      <c r="L207" s="343"/>
      <c r="M207" s="343"/>
      <c r="N207" s="343"/>
      <c r="O207" s="344"/>
    </row>
    <row r="208" spans="1:15" ht="14.1" customHeight="1">
      <c r="A208" s="118" t="s">
        <v>54</v>
      </c>
      <c r="B208" s="345"/>
      <c r="C208" s="346"/>
      <c r="D208" s="346"/>
      <c r="E208" s="346"/>
      <c r="F208" s="346"/>
      <c r="G208" s="346"/>
      <c r="H208" s="346"/>
      <c r="I208" s="469" t="s">
        <v>143</v>
      </c>
      <c r="J208" s="469"/>
      <c r="K208" s="469"/>
      <c r="L208" s="469"/>
      <c r="M208" s="469"/>
      <c r="N208" s="469"/>
      <c r="O208" s="470"/>
    </row>
    <row r="209" spans="1:15" ht="14.1" customHeight="1">
      <c r="A209" s="119" t="s">
        <v>55</v>
      </c>
      <c r="B209" s="348"/>
      <c r="C209" s="349"/>
      <c r="D209" s="349"/>
      <c r="E209" s="349"/>
      <c r="F209" s="349"/>
      <c r="G209" s="349"/>
      <c r="H209" s="349"/>
      <c r="I209" s="349"/>
      <c r="J209" s="349"/>
      <c r="K209" s="349"/>
      <c r="L209" s="349"/>
      <c r="M209" s="349"/>
      <c r="N209" s="349"/>
      <c r="O209" s="350"/>
    </row>
    <row r="210" spans="1:15">
      <c r="A210" s="285" t="s">
        <v>16</v>
      </c>
      <c r="B210" s="285"/>
      <c r="C210" s="285"/>
      <c r="D210" s="285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</row>
    <row r="211" spans="1:15" ht="20.25">
      <c r="A211" s="286" t="s">
        <v>17</v>
      </c>
      <c r="B211" s="286"/>
      <c r="C211" s="286"/>
      <c r="D211" s="286"/>
      <c r="E211" s="286"/>
      <c r="F211" s="286"/>
      <c r="G211" s="286"/>
      <c r="H211" s="286"/>
      <c r="I211" s="286"/>
      <c r="J211" s="286"/>
      <c r="K211" s="286"/>
      <c r="L211" s="286"/>
      <c r="M211" s="286"/>
      <c r="N211" s="286"/>
      <c r="O211" s="286"/>
    </row>
    <row r="212" spans="1:15">
      <c r="A212" s="287" t="s">
        <v>120</v>
      </c>
      <c r="B212" s="287"/>
      <c r="C212" s="287"/>
      <c r="D212" s="287"/>
      <c r="E212" s="288" t="s">
        <v>19</v>
      </c>
      <c r="F212" s="288"/>
      <c r="G212" s="288"/>
      <c r="H212" s="288"/>
      <c r="I212" s="288"/>
      <c r="J212" s="289" t="s">
        <v>20</v>
      </c>
      <c r="K212" s="289"/>
      <c r="L212" s="289"/>
      <c r="M212" s="289"/>
      <c r="N212" s="289"/>
      <c r="O212" s="289"/>
    </row>
    <row r="213" spans="1:15" ht="14.1" customHeight="1">
      <c r="A213" s="435"/>
      <c r="B213" s="435"/>
      <c r="C213" s="435"/>
      <c r="D213" s="126" t="s">
        <v>122</v>
      </c>
      <c r="E213" s="290" t="s">
        <v>122</v>
      </c>
      <c r="F213" s="291"/>
      <c r="G213" s="292"/>
      <c r="H213" s="126" t="s">
        <v>122</v>
      </c>
      <c r="I213" s="290"/>
      <c r="J213" s="291"/>
      <c r="K213" s="292"/>
      <c r="L213" s="151" t="s">
        <v>121</v>
      </c>
      <c r="M213" s="388" t="s">
        <v>121</v>
      </c>
      <c r="N213" s="389"/>
      <c r="O213" s="390"/>
    </row>
    <row r="214" spans="1:15" ht="14.1" customHeight="1">
      <c r="A214" s="435"/>
      <c r="B214" s="435"/>
      <c r="C214" s="435"/>
      <c r="D214" s="127" t="s">
        <v>124</v>
      </c>
      <c r="E214" s="293" t="s">
        <v>124</v>
      </c>
      <c r="F214" s="294"/>
      <c r="G214" s="295"/>
      <c r="H214" s="127" t="s">
        <v>124</v>
      </c>
      <c r="I214" s="293"/>
      <c r="J214" s="294"/>
      <c r="K214" s="295"/>
      <c r="L214" s="152" t="s">
        <v>123</v>
      </c>
      <c r="M214" s="391" t="s">
        <v>123</v>
      </c>
      <c r="N214" s="392"/>
      <c r="O214" s="393"/>
    </row>
    <row r="215" spans="1:15" ht="14.1" customHeight="1">
      <c r="A215" s="435"/>
      <c r="B215" s="435"/>
      <c r="C215" s="435"/>
      <c r="D215" s="128" t="s">
        <v>79</v>
      </c>
      <c r="E215" s="296" t="s">
        <v>79</v>
      </c>
      <c r="F215" s="297"/>
      <c r="G215" s="298"/>
      <c r="H215" s="128" t="s">
        <v>79</v>
      </c>
      <c r="I215" s="296"/>
      <c r="J215" s="297"/>
      <c r="K215" s="298"/>
      <c r="L215" s="153" t="s">
        <v>23</v>
      </c>
      <c r="M215" s="394" t="s">
        <v>23</v>
      </c>
      <c r="N215" s="395"/>
      <c r="O215" s="396"/>
    </row>
    <row r="216" spans="1:15" ht="14.1" customHeight="1">
      <c r="A216" s="435"/>
      <c r="B216" s="435"/>
      <c r="C216" s="435"/>
      <c r="D216" s="128">
        <v>2</v>
      </c>
      <c r="E216" s="296">
        <v>2</v>
      </c>
      <c r="F216" s="297"/>
      <c r="G216" s="298"/>
      <c r="H216" s="128">
        <v>2</v>
      </c>
      <c r="I216" s="296"/>
      <c r="J216" s="297"/>
      <c r="K216" s="298"/>
      <c r="L216" s="153">
        <v>2</v>
      </c>
      <c r="M216" s="394">
        <v>2</v>
      </c>
      <c r="N216" s="395"/>
      <c r="O216" s="396"/>
    </row>
    <row r="217" spans="1:15" ht="14.1" customHeight="1">
      <c r="A217" s="435"/>
      <c r="B217" s="435"/>
      <c r="C217" s="435"/>
      <c r="D217" s="128">
        <v>1</v>
      </c>
      <c r="E217" s="296">
        <v>1</v>
      </c>
      <c r="F217" s="297"/>
      <c r="G217" s="298"/>
      <c r="H217" s="128">
        <v>2</v>
      </c>
      <c r="I217" s="296"/>
      <c r="J217" s="297"/>
      <c r="K217" s="298"/>
      <c r="L217" s="153">
        <v>3</v>
      </c>
      <c r="M217" s="394">
        <v>3</v>
      </c>
      <c r="N217" s="395"/>
      <c r="O217" s="396"/>
    </row>
    <row r="218" spans="1:15" ht="14.1" customHeight="1">
      <c r="A218" s="435"/>
      <c r="B218" s="435"/>
      <c r="C218" s="435"/>
      <c r="D218" s="129">
        <v>1</v>
      </c>
      <c r="E218" s="299">
        <v>2</v>
      </c>
      <c r="F218" s="300"/>
      <c r="G218" s="301"/>
      <c r="H218" s="129">
        <v>1</v>
      </c>
      <c r="I218" s="299"/>
      <c r="J218" s="300"/>
      <c r="K218" s="301"/>
      <c r="L218" s="154">
        <v>1</v>
      </c>
      <c r="M218" s="397">
        <v>2</v>
      </c>
      <c r="N218" s="398"/>
      <c r="O218" s="399"/>
    </row>
    <row r="219" spans="1:15" ht="14.1" customHeight="1">
      <c r="A219" s="435"/>
      <c r="B219" s="435"/>
      <c r="C219" s="435"/>
      <c r="D219" s="102"/>
      <c r="E219" s="302"/>
      <c r="F219" s="303"/>
      <c r="G219" s="304"/>
      <c r="H219" s="166"/>
      <c r="I219" s="305"/>
      <c r="J219" s="306"/>
      <c r="K219" s="307"/>
      <c r="L219" s="212"/>
      <c r="M219" s="403"/>
      <c r="N219" s="404"/>
      <c r="O219" s="405"/>
    </row>
    <row r="220" spans="1:15" ht="14.1" customHeight="1">
      <c r="A220" s="103">
        <v>9</v>
      </c>
      <c r="B220" s="104" t="s">
        <v>24</v>
      </c>
      <c r="C220" s="103">
        <v>1</v>
      </c>
      <c r="D220" s="105"/>
      <c r="E220" s="308"/>
      <c r="F220" s="366"/>
      <c r="G220" s="367"/>
      <c r="H220" s="105"/>
      <c r="I220" s="308"/>
      <c r="J220" s="366"/>
      <c r="K220" s="367"/>
      <c r="L220" s="105" t="s">
        <v>86</v>
      </c>
      <c r="M220" s="308" t="s">
        <v>86</v>
      </c>
      <c r="N220" s="315"/>
      <c r="O220" s="316"/>
    </row>
    <row r="221" spans="1:15" ht="14.1" customHeight="1">
      <c r="A221" s="103"/>
      <c r="B221" s="104" t="s">
        <v>26</v>
      </c>
      <c r="C221" s="103">
        <v>2</v>
      </c>
      <c r="D221" s="105"/>
      <c r="E221" s="365"/>
      <c r="F221" s="366"/>
      <c r="G221" s="367"/>
      <c r="H221" s="105"/>
      <c r="I221" s="365"/>
      <c r="J221" s="366"/>
      <c r="K221" s="367"/>
      <c r="L221" s="105" t="s">
        <v>86</v>
      </c>
      <c r="M221" s="308" t="s">
        <v>86</v>
      </c>
      <c r="N221" s="315"/>
      <c r="O221" s="316"/>
    </row>
    <row r="222" spans="1:15" ht="14.1" customHeight="1">
      <c r="A222" s="103"/>
      <c r="B222" s="104" t="s">
        <v>27</v>
      </c>
      <c r="C222" s="103">
        <v>3</v>
      </c>
      <c r="D222" s="105"/>
      <c r="E222" s="308"/>
      <c r="F222" s="309"/>
      <c r="G222" s="310"/>
      <c r="H222" s="105"/>
      <c r="I222" s="308"/>
      <c r="J222" s="309"/>
      <c r="K222" s="310"/>
      <c r="L222" s="105" t="s">
        <v>86</v>
      </c>
      <c r="M222" s="308" t="s">
        <v>86</v>
      </c>
      <c r="N222" s="315"/>
      <c r="O222" s="316"/>
    </row>
    <row r="223" spans="1:15" ht="14.1" customHeight="1">
      <c r="A223" s="103"/>
      <c r="B223" s="104" t="s">
        <v>28</v>
      </c>
      <c r="C223" s="103">
        <v>4</v>
      </c>
      <c r="D223" s="105"/>
      <c r="E223" s="308"/>
      <c r="F223" s="309"/>
      <c r="G223" s="310"/>
      <c r="H223" s="105"/>
      <c r="I223" s="308"/>
      <c r="J223" s="309"/>
      <c r="K223" s="310"/>
      <c r="L223" s="105"/>
      <c r="M223" s="308"/>
      <c r="N223" s="315"/>
      <c r="O223" s="316"/>
    </row>
    <row r="224" spans="1:15" ht="14.1" customHeight="1">
      <c r="A224" s="103"/>
      <c r="B224" s="104" t="s">
        <v>29</v>
      </c>
      <c r="C224" s="103">
        <v>5</v>
      </c>
      <c r="D224" s="105"/>
      <c r="E224" s="308"/>
      <c r="F224" s="309"/>
      <c r="G224" s="310"/>
      <c r="H224" s="105"/>
      <c r="I224" s="308"/>
      <c r="J224" s="309"/>
      <c r="K224" s="310"/>
      <c r="L224" s="105"/>
      <c r="M224" s="308"/>
      <c r="N224" s="315"/>
      <c r="O224" s="316"/>
    </row>
    <row r="225" spans="1:15" ht="14.1" customHeight="1">
      <c r="A225" s="103">
        <v>10</v>
      </c>
      <c r="B225" s="104" t="s">
        <v>30</v>
      </c>
      <c r="C225" s="103">
        <v>6</v>
      </c>
      <c r="D225" s="105"/>
      <c r="E225" s="308"/>
      <c r="F225" s="315"/>
      <c r="G225" s="316"/>
      <c r="H225" s="105"/>
      <c r="I225" s="308"/>
      <c r="J225" s="315"/>
      <c r="K225" s="316"/>
      <c r="L225" s="105"/>
      <c r="M225" s="308"/>
      <c r="N225" s="315"/>
      <c r="O225" s="316"/>
    </row>
    <row r="226" spans="1:15" ht="14.1" customHeight="1">
      <c r="A226" s="103"/>
      <c r="B226" s="104" t="s">
        <v>31</v>
      </c>
      <c r="C226" s="103">
        <v>7</v>
      </c>
      <c r="D226" s="105"/>
      <c r="E226" s="308"/>
      <c r="F226" s="315"/>
      <c r="G226" s="316"/>
      <c r="H226" s="105"/>
      <c r="I226" s="308"/>
      <c r="J226" s="315"/>
      <c r="K226" s="316"/>
      <c r="L226" s="105"/>
      <c r="M226" s="308"/>
      <c r="N226" s="315"/>
      <c r="O226" s="316"/>
    </row>
    <row r="227" spans="1:15" ht="14.1" customHeight="1">
      <c r="A227" s="103"/>
      <c r="B227" s="104" t="s">
        <v>32</v>
      </c>
      <c r="C227" s="103">
        <v>8</v>
      </c>
      <c r="D227" s="105"/>
      <c r="E227" s="308"/>
      <c r="F227" s="315"/>
      <c r="G227" s="316"/>
      <c r="I227" s="308"/>
      <c r="J227" s="315"/>
      <c r="K227" s="316"/>
      <c r="L227" s="105"/>
      <c r="M227" s="308"/>
      <c r="N227" s="315"/>
      <c r="O227" s="316"/>
    </row>
    <row r="228" spans="1:15" ht="14.1" customHeight="1">
      <c r="A228" s="103"/>
      <c r="B228" s="104" t="s">
        <v>33</v>
      </c>
      <c r="C228" s="103">
        <v>9</v>
      </c>
      <c r="D228" s="105"/>
      <c r="E228" s="308"/>
      <c r="F228" s="315"/>
      <c r="G228" s="316"/>
      <c r="H228" s="105" t="s">
        <v>151</v>
      </c>
      <c r="I228" s="308"/>
      <c r="J228" s="315"/>
      <c r="K228" s="316"/>
      <c r="L228" s="105" t="s">
        <v>152</v>
      </c>
      <c r="M228" s="308" t="s">
        <v>152</v>
      </c>
      <c r="N228" s="315"/>
      <c r="O228" s="316"/>
    </row>
    <row r="229" spans="1:15" ht="14.1" customHeight="1">
      <c r="A229" s="103"/>
      <c r="B229" s="104" t="s">
        <v>34</v>
      </c>
      <c r="C229" s="103">
        <v>10</v>
      </c>
      <c r="D229" s="105"/>
      <c r="E229" s="308"/>
      <c r="F229" s="315"/>
      <c r="G229" s="316"/>
      <c r="H229" s="105" t="s">
        <v>151</v>
      </c>
      <c r="I229" s="308"/>
      <c r="J229" s="315"/>
      <c r="K229" s="316"/>
      <c r="L229" s="105"/>
      <c r="M229" s="308"/>
      <c r="N229" s="315"/>
      <c r="O229" s="316"/>
    </row>
    <row r="230" spans="1:15" ht="14.1" customHeight="1">
      <c r="A230" s="103">
        <v>11</v>
      </c>
      <c r="B230" s="104" t="s">
        <v>35</v>
      </c>
      <c r="C230" s="103">
        <v>11</v>
      </c>
      <c r="D230" s="105"/>
      <c r="E230" s="308"/>
      <c r="F230" s="315"/>
      <c r="G230" s="316"/>
      <c r="H230" s="105"/>
      <c r="I230" s="308"/>
      <c r="J230" s="315"/>
      <c r="K230" s="316"/>
      <c r="L230" s="105"/>
      <c r="M230" s="308"/>
      <c r="N230" s="315"/>
      <c r="O230" s="316"/>
    </row>
    <row r="231" spans="1:15" ht="14.1" customHeight="1">
      <c r="A231" s="103"/>
      <c r="B231" s="104" t="s">
        <v>36</v>
      </c>
      <c r="C231" s="103">
        <v>12</v>
      </c>
      <c r="D231" s="105"/>
      <c r="E231" s="308"/>
      <c r="F231" s="315"/>
      <c r="G231" s="316"/>
      <c r="H231" s="105"/>
      <c r="I231" s="308"/>
      <c r="J231" s="315"/>
      <c r="K231" s="316"/>
      <c r="L231" s="105"/>
      <c r="M231" s="308"/>
      <c r="N231" s="315"/>
      <c r="O231" s="316"/>
    </row>
    <row r="232" spans="1:15" ht="14.1" customHeight="1">
      <c r="A232" s="103"/>
      <c r="B232" s="104" t="s">
        <v>37</v>
      </c>
      <c r="C232" s="103">
        <v>13</v>
      </c>
      <c r="D232" s="105"/>
      <c r="E232" s="308"/>
      <c r="F232" s="315"/>
      <c r="G232" s="316"/>
      <c r="H232" s="105"/>
      <c r="I232" s="308"/>
      <c r="J232" s="315"/>
      <c r="K232" s="316"/>
      <c r="L232" s="105"/>
      <c r="M232" s="308"/>
      <c r="N232" s="315"/>
      <c r="O232" s="316"/>
    </row>
    <row r="233" spans="1:15" ht="14.1" customHeight="1">
      <c r="A233" s="103"/>
      <c r="B233" s="104" t="s">
        <v>38</v>
      </c>
      <c r="C233" s="103">
        <v>14</v>
      </c>
      <c r="D233" s="105"/>
      <c r="E233" s="308"/>
      <c r="F233" s="315"/>
      <c r="G233" s="316"/>
      <c r="H233" s="105"/>
      <c r="I233" s="308"/>
      <c r="J233" s="315"/>
      <c r="K233" s="316"/>
      <c r="L233" s="105"/>
      <c r="M233" s="308"/>
      <c r="N233" s="315"/>
      <c r="O233" s="316"/>
    </row>
    <row r="234" spans="1:15" ht="14.1" customHeight="1">
      <c r="A234" s="103">
        <v>12</v>
      </c>
      <c r="B234" s="104" t="s">
        <v>26</v>
      </c>
      <c r="C234" s="103">
        <v>15</v>
      </c>
      <c r="D234" s="139" t="s">
        <v>153</v>
      </c>
      <c r="E234" s="308" t="s">
        <v>153</v>
      </c>
      <c r="F234" s="315"/>
      <c r="G234" s="316"/>
      <c r="H234" s="105"/>
      <c r="I234" s="308"/>
      <c r="J234" s="315"/>
      <c r="K234" s="316"/>
      <c r="L234" s="105"/>
      <c r="M234" s="308"/>
      <c r="N234" s="315"/>
      <c r="O234" s="316"/>
    </row>
    <row r="235" spans="1:15" ht="14.1" customHeight="1">
      <c r="A235" s="103"/>
      <c r="B235" s="104" t="s">
        <v>27</v>
      </c>
      <c r="C235" s="103">
        <v>16</v>
      </c>
      <c r="D235" s="139" t="s">
        <v>153</v>
      </c>
      <c r="E235" s="308" t="s">
        <v>153</v>
      </c>
      <c r="F235" s="315"/>
      <c r="G235" s="316"/>
      <c r="H235" s="135"/>
      <c r="I235" s="308"/>
      <c r="J235" s="315"/>
      <c r="K235" s="316"/>
      <c r="L235" s="105"/>
      <c r="M235" s="308"/>
      <c r="N235" s="315"/>
      <c r="O235" s="316"/>
    </row>
    <row r="236" spans="1:15" ht="14.1" customHeight="1">
      <c r="A236" s="103"/>
      <c r="B236" s="104" t="s">
        <v>28</v>
      </c>
      <c r="C236" s="103">
        <v>17</v>
      </c>
      <c r="D236" s="139" t="s">
        <v>154</v>
      </c>
      <c r="E236" s="308" t="s">
        <v>154</v>
      </c>
      <c r="F236" s="315"/>
      <c r="G236" s="316"/>
      <c r="H236" s="105" t="s">
        <v>155</v>
      </c>
      <c r="I236" s="308"/>
      <c r="J236" s="315"/>
      <c r="K236" s="316"/>
      <c r="L236" s="105"/>
      <c r="M236" s="308"/>
      <c r="N236" s="315"/>
      <c r="O236" s="316"/>
    </row>
    <row r="237" spans="1:15" ht="14.1" customHeight="1">
      <c r="A237" s="103"/>
      <c r="B237" s="104" t="s">
        <v>39</v>
      </c>
      <c r="C237" s="103">
        <v>18</v>
      </c>
      <c r="D237" s="139" t="s">
        <v>154</v>
      </c>
      <c r="E237" s="308" t="s">
        <v>154</v>
      </c>
      <c r="F237" s="315"/>
      <c r="G237" s="316"/>
      <c r="H237" s="105" t="s">
        <v>155</v>
      </c>
      <c r="I237" s="471"/>
      <c r="J237" s="472"/>
      <c r="K237" s="473"/>
      <c r="L237" s="139"/>
      <c r="M237" s="308"/>
      <c r="N237" s="315"/>
      <c r="O237" s="316"/>
    </row>
    <row r="238" spans="1:15" ht="14.1" customHeight="1">
      <c r="A238" s="103">
        <v>1</v>
      </c>
      <c r="B238" s="104" t="s">
        <v>40</v>
      </c>
      <c r="C238" s="103">
        <v>19</v>
      </c>
      <c r="D238" s="134" t="s">
        <v>63</v>
      </c>
      <c r="E238" s="368" t="s">
        <v>63</v>
      </c>
      <c r="F238" s="369"/>
      <c r="G238" s="370"/>
      <c r="H238" s="134" t="s">
        <v>63</v>
      </c>
      <c r="I238" s="368"/>
      <c r="J238" s="369"/>
      <c r="K238" s="370"/>
      <c r="L238" s="134" t="s">
        <v>63</v>
      </c>
      <c r="M238" s="368" t="s">
        <v>63</v>
      </c>
      <c r="N238" s="369"/>
      <c r="O238" s="370"/>
    </row>
    <row r="239" spans="1:15" ht="14.1" customHeight="1">
      <c r="A239" s="103"/>
      <c r="B239" s="104" t="s">
        <v>41</v>
      </c>
      <c r="C239" s="103">
        <v>20</v>
      </c>
      <c r="D239" s="135" t="s">
        <v>64</v>
      </c>
      <c r="E239" s="371" t="s">
        <v>64</v>
      </c>
      <c r="F239" s="372"/>
      <c r="G239" s="373"/>
      <c r="H239" s="135" t="s">
        <v>64</v>
      </c>
      <c r="I239" s="371"/>
      <c r="J239" s="372"/>
      <c r="K239" s="373"/>
      <c r="L239" s="135" t="s">
        <v>64</v>
      </c>
      <c r="M239" s="371" t="s">
        <v>64</v>
      </c>
      <c r="N239" s="372"/>
      <c r="O239" s="373"/>
    </row>
    <row r="240" spans="1:15" ht="14.1" customHeight="1">
      <c r="A240" s="311" t="s">
        <v>42</v>
      </c>
      <c r="B240" s="311"/>
      <c r="C240" s="311"/>
      <c r="D240" s="106">
        <v>5</v>
      </c>
      <c r="E240" s="312">
        <v>5</v>
      </c>
      <c r="F240" s="313"/>
      <c r="G240" s="314"/>
      <c r="H240" s="106">
        <v>3</v>
      </c>
      <c r="I240" s="312"/>
      <c r="J240" s="313"/>
      <c r="K240" s="314"/>
      <c r="L240" s="106">
        <v>1</v>
      </c>
      <c r="M240" s="312">
        <v>1</v>
      </c>
      <c r="N240" s="313"/>
      <c r="O240" s="314"/>
    </row>
    <row r="241" spans="1:15" ht="14.1" customHeight="1">
      <c r="A241" s="311" t="s">
        <v>43</v>
      </c>
      <c r="B241" s="311"/>
      <c r="C241" s="311"/>
      <c r="D241" s="105">
        <f>IF(18-COUNTA(D220:D237)=0,"",IF(D238="","",18-COUNTA(D220:D237)))</f>
        <v>14</v>
      </c>
      <c r="E241" s="308">
        <f>IF(18-COUNTA(E220:E237)=0,"",IF(E238="","",18-COUNTA(E220:E237)))</f>
        <v>14</v>
      </c>
      <c r="F241" s="315"/>
      <c r="G241" s="316"/>
      <c r="H241" s="105">
        <f>IF(18-COUNTA(H220:H237)=0,"",IF(H238="","",18-COUNTA(H220:H237)))</f>
        <v>14</v>
      </c>
      <c r="I241" s="308" t="str">
        <f>IF(18-COUNTA(I220:I237)=0,"",IF(I238="","",18-COUNTA(I220:I237)))</f>
        <v/>
      </c>
      <c r="J241" s="315"/>
      <c r="K241" s="316"/>
      <c r="L241" s="105">
        <f>IF(18-COUNTA(L220:L237)=0,"",IF(L238="","",18-COUNTA(L220:L237)))</f>
        <v>14</v>
      </c>
      <c r="M241" s="308">
        <f>IF(18-COUNTA(M220:M237)=0,"",IF(M238="","",18-COUNTA(M220:M237)))</f>
        <v>14</v>
      </c>
      <c r="N241" s="315"/>
      <c r="O241" s="316"/>
    </row>
    <row r="242" spans="1:15" ht="14.1" customHeight="1">
      <c r="A242" s="432" t="s">
        <v>44</v>
      </c>
      <c r="B242" s="436" t="s">
        <v>45</v>
      </c>
      <c r="C242" s="437"/>
      <c r="D242" s="319" t="s">
        <v>156</v>
      </c>
      <c r="E242" s="320"/>
      <c r="F242" s="228">
        <v>4</v>
      </c>
      <c r="G242" s="229">
        <v>4</v>
      </c>
      <c r="H242" s="462" t="s">
        <v>157</v>
      </c>
      <c r="I242" s="463"/>
      <c r="J242" s="109">
        <v>6</v>
      </c>
      <c r="K242" s="162">
        <v>5.5</v>
      </c>
      <c r="L242" s="319" t="str">
        <f>'[1]交通 '!L243</f>
        <v>测量学基础★</v>
      </c>
      <c r="M242" s="320"/>
      <c r="N242" s="228">
        <f>'[1]交通 '!N243</f>
        <v>4</v>
      </c>
      <c r="O242" s="162">
        <f>'[1]交通 '!O243</f>
        <v>3</v>
      </c>
    </row>
    <row r="243" spans="1:15" ht="14.1" customHeight="1">
      <c r="A243" s="433"/>
      <c r="B243" s="438"/>
      <c r="C243" s="439"/>
      <c r="D243" s="321" t="s">
        <v>158</v>
      </c>
      <c r="E243" s="322"/>
      <c r="F243" s="228">
        <v>4</v>
      </c>
      <c r="G243" s="229">
        <v>4</v>
      </c>
      <c r="H243" s="462" t="s">
        <v>159</v>
      </c>
      <c r="I243" s="463"/>
      <c r="J243" s="228">
        <v>6</v>
      </c>
      <c r="K243" s="229">
        <v>5.5</v>
      </c>
      <c r="L243" s="321" t="str">
        <f>'[1]交通 '!L244</f>
        <v>大学英语</v>
      </c>
      <c r="M243" s="322"/>
      <c r="N243" s="228">
        <f>'[1]交通 '!N244</f>
        <v>4</v>
      </c>
      <c r="O243" s="229">
        <v>3</v>
      </c>
    </row>
    <row r="244" spans="1:15" ht="14.1" customHeight="1">
      <c r="A244" s="433"/>
      <c r="B244" s="438"/>
      <c r="C244" s="439"/>
      <c r="D244" s="321" t="s">
        <v>89</v>
      </c>
      <c r="E244" s="322"/>
      <c r="F244" s="228">
        <v>4</v>
      </c>
      <c r="G244" s="229">
        <v>4</v>
      </c>
      <c r="H244" s="462" t="s">
        <v>89</v>
      </c>
      <c r="I244" s="463"/>
      <c r="J244" s="228">
        <v>2</v>
      </c>
      <c r="K244" s="229">
        <v>2</v>
      </c>
      <c r="L244" s="122" t="str">
        <f>'[1]交通 '!L245</f>
        <v>计算机应用基础</v>
      </c>
      <c r="M244" s="123"/>
      <c r="N244" s="272">
        <f>'[1]交通 '!N245</f>
        <v>2</v>
      </c>
      <c r="O244" s="272">
        <f>'[1]交通 '!O245</f>
        <v>2</v>
      </c>
    </row>
    <row r="245" spans="1:15" ht="14.1" customHeight="1">
      <c r="A245" s="433"/>
      <c r="B245" s="438"/>
      <c r="C245" s="439"/>
      <c r="D245" s="317"/>
      <c r="E245" s="318"/>
      <c r="F245" s="272"/>
      <c r="G245" s="229"/>
      <c r="H245" s="317"/>
      <c r="I245" s="318"/>
      <c r="J245" s="272"/>
      <c r="K245" s="229"/>
      <c r="L245" s="124"/>
      <c r="M245" s="125"/>
      <c r="N245" s="109"/>
      <c r="O245" s="136"/>
    </row>
    <row r="246" spans="1:15" ht="14.1" customHeight="1">
      <c r="A246" s="433"/>
      <c r="B246" s="440"/>
      <c r="C246" s="441"/>
      <c r="D246" s="456"/>
      <c r="E246" s="457"/>
      <c r="F246" s="114"/>
      <c r="G246" s="115"/>
      <c r="H246" s="456"/>
      <c r="I246" s="457"/>
      <c r="J246" s="114"/>
      <c r="K246" s="115"/>
      <c r="L246" s="124"/>
      <c r="M246" s="125"/>
      <c r="N246" s="111"/>
      <c r="O246" s="136"/>
    </row>
    <row r="247" spans="1:15" ht="14.1" customHeight="1">
      <c r="A247" s="433"/>
      <c r="B247" s="442" t="s">
        <v>46</v>
      </c>
      <c r="C247" s="443"/>
      <c r="D247" s="327" t="s">
        <v>160</v>
      </c>
      <c r="E247" s="328"/>
      <c r="F247" s="121">
        <v>4</v>
      </c>
      <c r="G247" s="162">
        <v>4</v>
      </c>
      <c r="H247" s="458" t="s">
        <v>161</v>
      </c>
      <c r="I247" s="459"/>
      <c r="J247" s="121">
        <v>4</v>
      </c>
      <c r="K247" s="162">
        <v>3</v>
      </c>
      <c r="L247" s="179" t="str">
        <f>'[1]交通 '!L248</f>
        <v>土木工程概论</v>
      </c>
      <c r="M247" s="180"/>
      <c r="N247" s="121">
        <f>'[1]交通 '!N248</f>
        <v>2</v>
      </c>
      <c r="O247" s="162">
        <f>'[1]交通 '!O248</f>
        <v>1.5</v>
      </c>
    </row>
    <row r="248" spans="1:15" ht="14.1" customHeight="1">
      <c r="A248" s="433"/>
      <c r="B248" s="444"/>
      <c r="C248" s="445"/>
      <c r="D248" s="317" t="s">
        <v>162</v>
      </c>
      <c r="E248" s="318"/>
      <c r="F248" s="111">
        <v>4</v>
      </c>
      <c r="G248" s="109">
        <v>4</v>
      </c>
      <c r="H248" s="317" t="s">
        <v>95</v>
      </c>
      <c r="I248" s="318"/>
      <c r="J248" s="111">
        <v>2</v>
      </c>
      <c r="K248" s="136">
        <v>2</v>
      </c>
      <c r="L248" s="321" t="str">
        <f>'[1]交通 '!L249</f>
        <v>军事课[军事理论]（12周）</v>
      </c>
      <c r="M248" s="322"/>
      <c r="N248" s="108">
        <f>'[1]交通 '!N249</f>
        <v>3</v>
      </c>
      <c r="O248" s="109">
        <f>'[1]交通 '!O249</f>
        <v>2</v>
      </c>
    </row>
    <row r="249" spans="1:15" ht="14.1" customHeight="1">
      <c r="A249" s="433"/>
      <c r="B249" s="444"/>
      <c r="C249" s="445"/>
      <c r="D249" s="321" t="s">
        <v>98</v>
      </c>
      <c r="E249" s="322"/>
      <c r="F249" s="109">
        <v>2</v>
      </c>
      <c r="G249" s="136">
        <v>1</v>
      </c>
      <c r="H249" s="321" t="s">
        <v>98</v>
      </c>
      <c r="I249" s="322"/>
      <c r="J249" s="109">
        <v>2</v>
      </c>
      <c r="K249" s="136">
        <v>1</v>
      </c>
      <c r="L249" s="321" t="str">
        <f>'[1]交通 '!L250</f>
        <v>思想道德与法治（14周）</v>
      </c>
      <c r="M249" s="322"/>
      <c r="N249" s="108">
        <f>'[1]交通 '!N250</f>
        <v>4</v>
      </c>
      <c r="O249" s="109">
        <f>'[1]交通 '!O250</f>
        <v>3</v>
      </c>
    </row>
    <row r="250" spans="1:15" ht="14.1" customHeight="1">
      <c r="A250" s="433"/>
      <c r="B250" s="444"/>
      <c r="C250" s="445"/>
      <c r="D250" s="321" t="s">
        <v>94</v>
      </c>
      <c r="E250" s="479"/>
      <c r="F250" s="108">
        <v>2</v>
      </c>
      <c r="G250" s="109">
        <v>1</v>
      </c>
      <c r="H250" s="321" t="s">
        <v>97</v>
      </c>
      <c r="I250" s="322"/>
      <c r="J250" s="109">
        <v>2</v>
      </c>
      <c r="K250" s="136">
        <v>2</v>
      </c>
      <c r="L250" s="321" t="str">
        <f>'[1]交通 '!L251</f>
        <v>体育（14周）</v>
      </c>
      <c r="M250" s="322"/>
      <c r="N250" s="108">
        <f>'[1]交通 '!N251</f>
        <v>2</v>
      </c>
      <c r="O250" s="109">
        <f>'[1]交通 '!O251</f>
        <v>1</v>
      </c>
    </row>
    <row r="251" spans="1:15" ht="14.1" customHeight="1">
      <c r="A251" s="433"/>
      <c r="B251" s="444"/>
      <c r="C251" s="445"/>
      <c r="D251" s="321" t="s">
        <v>111</v>
      </c>
      <c r="E251" s="479"/>
      <c r="F251" s="108">
        <v>2</v>
      </c>
      <c r="G251" s="109">
        <v>1</v>
      </c>
      <c r="H251" s="321"/>
      <c r="I251" s="322"/>
      <c r="J251" s="108"/>
      <c r="K251" s="109"/>
      <c r="L251" s="321" t="str">
        <f>'[1]交通 '!L252</f>
        <v>心理健康教育（8周）</v>
      </c>
      <c r="M251" s="322"/>
      <c r="N251" s="108">
        <f>'[1]交通 '!N252</f>
        <v>2</v>
      </c>
      <c r="O251" s="109">
        <v>1</v>
      </c>
    </row>
    <row r="252" spans="1:15" ht="14.1" customHeight="1">
      <c r="A252" s="433"/>
      <c r="B252" s="444"/>
      <c r="C252" s="445"/>
      <c r="D252" s="321"/>
      <c r="E252" s="322"/>
      <c r="F252" s="108"/>
      <c r="G252" s="109"/>
      <c r="H252" s="321"/>
      <c r="I252" s="322"/>
      <c r="J252" s="108"/>
      <c r="K252" s="109"/>
      <c r="L252" s="321" t="str">
        <f>'[1]交通 '!L253</f>
        <v>健康教育（4周）</v>
      </c>
      <c r="M252" s="322"/>
      <c r="N252" s="108">
        <f>'[1]交通 '!N253</f>
        <v>2</v>
      </c>
      <c r="O252" s="109">
        <f>'[1]交通 '!O253</f>
        <v>1</v>
      </c>
    </row>
    <row r="253" spans="1:15" ht="14.1" customHeight="1">
      <c r="A253" s="433"/>
      <c r="B253" s="444"/>
      <c r="C253" s="445"/>
      <c r="D253" s="321"/>
      <c r="E253" s="322"/>
      <c r="F253" s="108"/>
      <c r="G253" s="109"/>
      <c r="H253" s="321"/>
      <c r="I253" s="322"/>
      <c r="J253" s="108"/>
      <c r="K253" s="109"/>
      <c r="L253" s="321" t="str">
        <f>'[1]交通 '!L254</f>
        <v>职业生涯规划（10周）</v>
      </c>
      <c r="M253" s="322"/>
      <c r="N253" s="108">
        <f>'[1]交通 '!N254</f>
        <v>2</v>
      </c>
      <c r="O253" s="109">
        <f>'[1]交通 '!O254</f>
        <v>1</v>
      </c>
    </row>
    <row r="254" spans="1:15" ht="14.1" customHeight="1">
      <c r="A254" s="433"/>
      <c r="B254" s="444"/>
      <c r="C254" s="445"/>
      <c r="D254" s="321"/>
      <c r="E254" s="322"/>
      <c r="F254" s="108"/>
      <c r="G254" s="109"/>
      <c r="H254" s="321"/>
      <c r="I254" s="322"/>
      <c r="J254" s="108"/>
      <c r="K254" s="109"/>
      <c r="L254" s="321" t="str">
        <f>'[1]交通 '!L255</f>
        <v>高等数学</v>
      </c>
      <c r="M254" s="322"/>
      <c r="N254" s="108">
        <f>'[1]交通 '!N255</f>
        <v>2</v>
      </c>
      <c r="O254" s="109">
        <f>'[1]交通 '!O255</f>
        <v>2</v>
      </c>
    </row>
    <row r="255" spans="1:15" ht="14.1" customHeight="1">
      <c r="A255" s="433"/>
      <c r="B255" s="444"/>
      <c r="C255" s="445"/>
      <c r="D255" s="321"/>
      <c r="E255" s="322"/>
      <c r="F255" s="108"/>
      <c r="G255" s="109"/>
      <c r="H255" s="321"/>
      <c r="I255" s="322"/>
      <c r="J255" s="108"/>
      <c r="K255" s="109"/>
      <c r="L255" s="321"/>
      <c r="M255" s="322"/>
      <c r="N255" s="108"/>
      <c r="O255" s="109"/>
    </row>
    <row r="256" spans="1:15" ht="14.1" customHeight="1">
      <c r="A256" s="434"/>
      <c r="B256" s="446"/>
      <c r="C256" s="447"/>
      <c r="D256" s="323"/>
      <c r="E256" s="324"/>
      <c r="F256" s="108"/>
      <c r="G256" s="109"/>
      <c r="H256" s="323"/>
      <c r="I256" s="324"/>
      <c r="J256" s="108"/>
      <c r="K256" s="109"/>
      <c r="L256" s="323"/>
      <c r="M256" s="324"/>
      <c r="N256" s="108"/>
      <c r="O256" s="109"/>
    </row>
    <row r="257" spans="1:15" ht="14.1" customHeight="1">
      <c r="A257" s="334" t="s">
        <v>47</v>
      </c>
      <c r="B257" s="335"/>
      <c r="C257" s="336"/>
      <c r="D257" s="106">
        <f>IF(SUM(F242:F256)=0,"",SUM(F242:F256))</f>
        <v>26</v>
      </c>
      <c r="E257" s="312">
        <f>IF((COUNTA(D220:D237)+SUM(G242:G256)+COUNTA(D239))=0,"",COUNTA(D220:D237)+SUM(G242:G256)+COUNTA(D239))</f>
        <v>28</v>
      </c>
      <c r="F257" s="313"/>
      <c r="G257" s="314"/>
      <c r="H257" s="106">
        <f>IF(SUM(J242:J256)=0,"",SUM(J242:J256))</f>
        <v>24</v>
      </c>
      <c r="I257" s="312">
        <f>IF((COUNTA(H220:H237)+SUM(K242:K256)+COUNTA(H239))=0,"",COUNTA(H220:H237)+SUM(K242:K256)+COUNTA(H239))</f>
        <v>26</v>
      </c>
      <c r="J257" s="313"/>
      <c r="K257" s="314"/>
      <c r="L257" s="106">
        <f>IF(SUM(N242:N256)=0,"",SUM(N242:N256))</f>
        <v>29</v>
      </c>
      <c r="M257" s="312">
        <f>IF((COUNTA(L220:L237)+SUM(O242:O256)+COUNTA(L239))=0,"",COUNTA(L220:L237)+SUM(O242:O256)+COUNTA(L239))</f>
        <v>25.5</v>
      </c>
      <c r="N257" s="313"/>
      <c r="O257" s="314"/>
    </row>
    <row r="258" spans="1:15" ht="14.1" customHeight="1">
      <c r="A258" s="118" t="s">
        <v>48</v>
      </c>
      <c r="B258" s="337" t="s">
        <v>49</v>
      </c>
      <c r="C258" s="338"/>
      <c r="D258" s="338"/>
      <c r="E258" s="338" t="s">
        <v>50</v>
      </c>
      <c r="F258" s="338"/>
      <c r="G258" s="338"/>
      <c r="H258" s="338"/>
      <c r="I258" s="339" t="s">
        <v>51</v>
      </c>
      <c r="J258" s="339"/>
      <c r="K258" s="339"/>
      <c r="L258" s="338" t="s">
        <v>52</v>
      </c>
      <c r="M258" s="338"/>
      <c r="N258" s="338"/>
      <c r="O258" s="340"/>
    </row>
    <row r="259" spans="1:15" ht="14.1" customHeight="1">
      <c r="A259" s="118" t="s">
        <v>53</v>
      </c>
      <c r="B259" s="341" t="s">
        <v>163</v>
      </c>
      <c r="C259" s="342"/>
      <c r="D259" s="342"/>
      <c r="E259" s="342" t="s">
        <v>164</v>
      </c>
      <c r="F259" s="342"/>
      <c r="G259" s="342"/>
      <c r="H259" s="342"/>
      <c r="I259" s="343"/>
      <c r="J259" s="343"/>
      <c r="K259" s="343"/>
      <c r="L259" s="343"/>
      <c r="M259" s="343"/>
      <c r="N259" s="343"/>
      <c r="O259" s="344"/>
    </row>
    <row r="260" spans="1:15" ht="14.1" customHeight="1">
      <c r="A260" s="118" t="s">
        <v>54</v>
      </c>
      <c r="B260" s="345" t="s">
        <v>165</v>
      </c>
      <c r="C260" s="346"/>
      <c r="D260" s="346"/>
      <c r="E260" s="346" t="s">
        <v>166</v>
      </c>
      <c r="F260" s="346"/>
      <c r="G260" s="346"/>
      <c r="H260" s="346"/>
      <c r="I260" s="346"/>
      <c r="J260" s="346"/>
      <c r="K260" s="346"/>
      <c r="L260" s="346"/>
      <c r="M260" s="346"/>
      <c r="N260" s="346"/>
      <c r="O260" s="347"/>
    </row>
    <row r="261" spans="1:15" ht="14.1" customHeight="1">
      <c r="A261" s="119" t="s">
        <v>55</v>
      </c>
      <c r="B261" s="348"/>
      <c r="C261" s="349"/>
      <c r="D261" s="349"/>
      <c r="E261" s="349"/>
      <c r="F261" s="349"/>
      <c r="G261" s="349"/>
      <c r="H261" s="349"/>
      <c r="I261" s="349"/>
      <c r="J261" s="349"/>
      <c r="K261" s="349"/>
      <c r="L261" s="349"/>
      <c r="M261" s="349"/>
      <c r="N261" s="349"/>
      <c r="O261" s="350"/>
    </row>
    <row r="262" spans="1:15">
      <c r="A262" s="285" t="s">
        <v>16</v>
      </c>
      <c r="B262" s="285"/>
      <c r="C262" s="285"/>
      <c r="D262" s="285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</row>
    <row r="263" spans="1:15" ht="20.25">
      <c r="A263" s="286" t="s">
        <v>17</v>
      </c>
      <c r="B263" s="286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</row>
    <row r="264" spans="1:15">
      <c r="A264" s="287" t="s">
        <v>120</v>
      </c>
      <c r="B264" s="287"/>
      <c r="C264" s="287"/>
      <c r="D264" s="287"/>
      <c r="E264" s="288" t="s">
        <v>19</v>
      </c>
      <c r="F264" s="288"/>
      <c r="G264" s="288"/>
      <c r="H264" s="288"/>
      <c r="I264" s="288"/>
      <c r="J264" s="289" t="s">
        <v>20</v>
      </c>
      <c r="K264" s="289"/>
      <c r="L264" s="289"/>
      <c r="M264" s="289"/>
      <c r="N264" s="289"/>
      <c r="O264" s="289"/>
    </row>
    <row r="265" spans="1:15" ht="14.1" customHeight="1">
      <c r="A265" s="435"/>
      <c r="B265" s="435"/>
      <c r="C265" s="435"/>
      <c r="D265" s="151" t="s">
        <v>121</v>
      </c>
      <c r="E265" s="388"/>
      <c r="F265" s="389"/>
      <c r="G265" s="390"/>
      <c r="H265" s="151" t="s">
        <v>122</v>
      </c>
      <c r="I265" s="388" t="s">
        <v>122</v>
      </c>
      <c r="J265" s="389"/>
      <c r="K265" s="390"/>
      <c r="L265" s="151" t="s">
        <v>122</v>
      </c>
      <c r="M265" s="388"/>
      <c r="N265" s="389"/>
      <c r="O265" s="390"/>
    </row>
    <row r="266" spans="1:15" ht="14.1" customHeight="1">
      <c r="A266" s="435"/>
      <c r="B266" s="435"/>
      <c r="C266" s="435"/>
      <c r="D266" s="152" t="s">
        <v>123</v>
      </c>
      <c r="E266" s="391"/>
      <c r="F266" s="392"/>
      <c r="G266" s="393"/>
      <c r="H266" s="152" t="s">
        <v>124</v>
      </c>
      <c r="I266" s="391" t="s">
        <v>124</v>
      </c>
      <c r="J266" s="392"/>
      <c r="K266" s="393"/>
      <c r="L266" s="152" t="s">
        <v>124</v>
      </c>
      <c r="M266" s="391"/>
      <c r="N266" s="392"/>
      <c r="O266" s="393"/>
    </row>
    <row r="267" spans="1:15" ht="14.1" customHeight="1">
      <c r="A267" s="435"/>
      <c r="B267" s="435"/>
      <c r="C267" s="435"/>
      <c r="D267" s="153" t="s">
        <v>23</v>
      </c>
      <c r="E267" s="394"/>
      <c r="F267" s="395"/>
      <c r="G267" s="396"/>
      <c r="H267" s="153" t="s">
        <v>23</v>
      </c>
      <c r="I267" s="394" t="s">
        <v>23</v>
      </c>
      <c r="J267" s="395"/>
      <c r="K267" s="396"/>
      <c r="L267" s="153" t="s">
        <v>23</v>
      </c>
      <c r="M267" s="394"/>
      <c r="N267" s="395"/>
      <c r="O267" s="396"/>
    </row>
    <row r="268" spans="1:15" ht="14.1" customHeight="1">
      <c r="A268" s="435"/>
      <c r="B268" s="435"/>
      <c r="C268" s="435"/>
      <c r="D268" s="153">
        <v>2</v>
      </c>
      <c r="E268" s="394"/>
      <c r="F268" s="395"/>
      <c r="G268" s="396"/>
      <c r="H268" s="153">
        <v>2</v>
      </c>
      <c r="I268" s="394">
        <v>2</v>
      </c>
      <c r="J268" s="395"/>
      <c r="K268" s="396"/>
      <c r="L268" s="153">
        <v>2</v>
      </c>
      <c r="M268" s="394"/>
      <c r="N268" s="395"/>
      <c r="O268" s="396"/>
    </row>
    <row r="269" spans="1:15" ht="14.1" customHeight="1">
      <c r="A269" s="435"/>
      <c r="B269" s="435"/>
      <c r="C269" s="435"/>
      <c r="D269" s="153">
        <v>3</v>
      </c>
      <c r="E269" s="394"/>
      <c r="F269" s="395"/>
      <c r="G269" s="396"/>
      <c r="H269" s="153">
        <v>3</v>
      </c>
      <c r="I269" s="394">
        <v>3</v>
      </c>
      <c r="J269" s="395"/>
      <c r="K269" s="396"/>
      <c r="L269" s="153">
        <v>3</v>
      </c>
      <c r="M269" s="394"/>
      <c r="N269" s="395"/>
      <c r="O269" s="396"/>
    </row>
    <row r="270" spans="1:15" ht="14.1" customHeight="1">
      <c r="A270" s="435"/>
      <c r="B270" s="435"/>
      <c r="C270" s="435"/>
      <c r="D270" s="154">
        <v>3</v>
      </c>
      <c r="E270" s="397"/>
      <c r="F270" s="398"/>
      <c r="G270" s="399"/>
      <c r="H270" s="154">
        <v>1</v>
      </c>
      <c r="I270" s="397">
        <v>2</v>
      </c>
      <c r="J270" s="398"/>
      <c r="K270" s="399"/>
      <c r="L270" s="154">
        <v>3</v>
      </c>
      <c r="M270" s="397"/>
      <c r="N270" s="398"/>
      <c r="O270" s="399"/>
    </row>
    <row r="271" spans="1:15" ht="14.1" customHeight="1">
      <c r="A271" s="435"/>
      <c r="B271" s="435"/>
      <c r="C271" s="435"/>
      <c r="D271" s="212"/>
      <c r="E271" s="403"/>
      <c r="F271" s="404"/>
      <c r="G271" s="405"/>
      <c r="H271" s="273"/>
      <c r="I271" s="400"/>
      <c r="J271" s="401"/>
      <c r="K271" s="402"/>
      <c r="L271" s="212"/>
      <c r="M271" s="403"/>
      <c r="N271" s="404"/>
      <c r="O271" s="405"/>
    </row>
    <row r="272" spans="1:15" ht="14.1" customHeight="1">
      <c r="A272" s="103">
        <v>9</v>
      </c>
      <c r="B272" s="104" t="s">
        <v>24</v>
      </c>
      <c r="C272" s="103">
        <v>1</v>
      </c>
      <c r="D272" s="105" t="s">
        <v>86</v>
      </c>
      <c r="E272" s="308"/>
      <c r="F272" s="315"/>
      <c r="G272" s="316"/>
      <c r="H272" s="105" t="s">
        <v>86</v>
      </c>
      <c r="I272" s="308" t="s">
        <v>86</v>
      </c>
      <c r="J272" s="315"/>
      <c r="K272" s="316"/>
      <c r="L272" s="105" t="s">
        <v>86</v>
      </c>
      <c r="M272" s="308"/>
      <c r="N272" s="315"/>
      <c r="O272" s="316"/>
    </row>
    <row r="273" spans="1:15" ht="14.1" customHeight="1">
      <c r="A273" s="103"/>
      <c r="B273" s="104" t="s">
        <v>26</v>
      </c>
      <c r="C273" s="103">
        <v>2</v>
      </c>
      <c r="D273" s="105" t="s">
        <v>86</v>
      </c>
      <c r="E273" s="308"/>
      <c r="F273" s="315"/>
      <c r="G273" s="316"/>
      <c r="H273" s="105" t="s">
        <v>86</v>
      </c>
      <c r="I273" s="308" t="s">
        <v>86</v>
      </c>
      <c r="J273" s="315"/>
      <c r="K273" s="316"/>
      <c r="L273" s="105" t="s">
        <v>86</v>
      </c>
      <c r="M273" s="308"/>
      <c r="N273" s="315"/>
      <c r="O273" s="316"/>
    </row>
    <row r="274" spans="1:15" ht="14.1" customHeight="1">
      <c r="A274" s="103"/>
      <c r="B274" s="104" t="s">
        <v>27</v>
      </c>
      <c r="C274" s="103">
        <v>3</v>
      </c>
      <c r="D274" s="105" t="s">
        <v>86</v>
      </c>
      <c r="E274" s="308"/>
      <c r="F274" s="315"/>
      <c r="G274" s="316"/>
      <c r="H274" s="105" t="s">
        <v>86</v>
      </c>
      <c r="I274" s="308" t="s">
        <v>86</v>
      </c>
      <c r="J274" s="315"/>
      <c r="K274" s="316"/>
      <c r="L274" s="105" t="s">
        <v>86</v>
      </c>
      <c r="M274" s="308"/>
      <c r="N274" s="315"/>
      <c r="O274" s="316"/>
    </row>
    <row r="275" spans="1:15" ht="14.1" customHeight="1">
      <c r="A275" s="103"/>
      <c r="B275" s="104" t="s">
        <v>28</v>
      </c>
      <c r="C275" s="103">
        <v>4</v>
      </c>
      <c r="D275" s="105"/>
      <c r="E275" s="308"/>
      <c r="F275" s="315"/>
      <c r="G275" s="316"/>
      <c r="H275" s="133"/>
      <c r="I275" s="308"/>
      <c r="J275" s="309"/>
      <c r="K275" s="310"/>
      <c r="L275" s="105"/>
      <c r="M275" s="308"/>
      <c r="N275" s="315"/>
      <c r="O275" s="316"/>
    </row>
    <row r="276" spans="1:15" ht="14.1" customHeight="1">
      <c r="A276" s="103"/>
      <c r="B276" s="104" t="s">
        <v>29</v>
      </c>
      <c r="C276" s="103">
        <v>5</v>
      </c>
      <c r="D276" s="105"/>
      <c r="E276" s="308"/>
      <c r="F276" s="315"/>
      <c r="G276" s="316"/>
      <c r="H276" s="105"/>
      <c r="I276" s="308"/>
      <c r="J276" s="309"/>
      <c r="K276" s="310"/>
      <c r="L276" s="105"/>
      <c r="M276" s="308"/>
      <c r="N276" s="315"/>
      <c r="O276" s="316"/>
    </row>
    <row r="277" spans="1:15" ht="14.1" customHeight="1">
      <c r="A277" s="103">
        <v>10</v>
      </c>
      <c r="B277" s="104" t="s">
        <v>30</v>
      </c>
      <c r="C277" s="103">
        <v>6</v>
      </c>
      <c r="D277" s="105"/>
      <c r="E277" s="308"/>
      <c r="F277" s="315"/>
      <c r="G277" s="316"/>
      <c r="H277" s="105"/>
      <c r="I277" s="308"/>
      <c r="J277" s="315"/>
      <c r="K277" s="316"/>
      <c r="L277" s="105"/>
      <c r="M277" s="308"/>
      <c r="N277" s="315"/>
      <c r="O277" s="316"/>
    </row>
    <row r="278" spans="1:15" ht="14.1" customHeight="1">
      <c r="A278" s="103"/>
      <c r="B278" s="104" t="s">
        <v>31</v>
      </c>
      <c r="C278" s="103">
        <v>7</v>
      </c>
      <c r="D278" s="105"/>
      <c r="E278" s="308"/>
      <c r="F278" s="315"/>
      <c r="G278" s="316"/>
      <c r="H278" s="105"/>
      <c r="I278" s="308"/>
      <c r="J278" s="315"/>
      <c r="K278" s="316"/>
      <c r="L278" s="105"/>
      <c r="M278" s="308"/>
      <c r="N278" s="315"/>
      <c r="O278" s="316"/>
    </row>
    <row r="279" spans="1:15" ht="14.1" customHeight="1">
      <c r="A279" s="103"/>
      <c r="B279" s="104" t="s">
        <v>32</v>
      </c>
      <c r="C279" s="103">
        <v>8</v>
      </c>
      <c r="D279" s="105"/>
      <c r="E279" s="308"/>
      <c r="F279" s="315"/>
      <c r="G279" s="316"/>
      <c r="H279" s="105"/>
      <c r="I279" s="308"/>
      <c r="J279" s="315"/>
      <c r="K279" s="316"/>
      <c r="L279" s="105"/>
      <c r="M279" s="308"/>
      <c r="N279" s="315"/>
      <c r="O279" s="316"/>
    </row>
    <row r="280" spans="1:15" ht="14.1" customHeight="1">
      <c r="A280" s="103"/>
      <c r="B280" s="104" t="s">
        <v>33</v>
      </c>
      <c r="C280" s="103">
        <v>9</v>
      </c>
      <c r="D280" s="135"/>
      <c r="E280" s="308"/>
      <c r="F280" s="315"/>
      <c r="G280" s="316"/>
      <c r="H280" s="105"/>
      <c r="I280" s="308"/>
      <c r="J280" s="315"/>
      <c r="K280" s="316"/>
      <c r="L280" s="105"/>
      <c r="M280" s="308"/>
      <c r="N280" s="315"/>
      <c r="O280" s="316"/>
    </row>
    <row r="281" spans="1:15" ht="14.1" customHeight="1">
      <c r="A281" s="103"/>
      <c r="B281" s="104" t="s">
        <v>34</v>
      </c>
      <c r="C281" s="103">
        <v>10</v>
      </c>
      <c r="D281" s="105" t="s">
        <v>152</v>
      </c>
      <c r="E281" s="308"/>
      <c r="F281" s="315"/>
      <c r="G281" s="316"/>
      <c r="H281" s="105"/>
      <c r="I281" s="308"/>
      <c r="J281" s="315"/>
      <c r="K281" s="316"/>
      <c r="L281" s="105"/>
      <c r="M281" s="308"/>
      <c r="N281" s="315"/>
      <c r="O281" s="316"/>
    </row>
    <row r="282" spans="1:15" ht="14.1" customHeight="1">
      <c r="A282" s="103">
        <v>11</v>
      </c>
      <c r="B282" s="104" t="s">
        <v>35</v>
      </c>
      <c r="C282" s="103">
        <v>11</v>
      </c>
      <c r="D282" s="135"/>
      <c r="E282" s="471"/>
      <c r="F282" s="472"/>
      <c r="G282" s="473"/>
      <c r="H282" s="105"/>
      <c r="I282" s="308"/>
      <c r="J282" s="315"/>
      <c r="K282" s="316"/>
      <c r="L282" s="105"/>
      <c r="M282" s="308"/>
      <c r="N282" s="315"/>
      <c r="O282" s="316"/>
    </row>
    <row r="283" spans="1:15" ht="14.1" customHeight="1">
      <c r="A283" s="103"/>
      <c r="B283" s="104" t="s">
        <v>36</v>
      </c>
      <c r="C283" s="103">
        <v>12</v>
      </c>
      <c r="D283" s="135"/>
      <c r="E283" s="471"/>
      <c r="F283" s="472"/>
      <c r="G283" s="473"/>
      <c r="H283" s="105"/>
      <c r="I283" s="308"/>
      <c r="J283" s="315"/>
      <c r="K283" s="316"/>
      <c r="L283" s="105"/>
      <c r="M283" s="308"/>
      <c r="N283" s="315"/>
      <c r="O283" s="316"/>
    </row>
    <row r="284" spans="1:15" ht="14.1" customHeight="1">
      <c r="A284" s="103"/>
      <c r="B284" s="104" t="s">
        <v>37</v>
      </c>
      <c r="C284" s="103">
        <v>13</v>
      </c>
      <c r="D284" s="135"/>
      <c r="E284" s="471"/>
      <c r="F284" s="472"/>
      <c r="G284" s="473"/>
      <c r="H284" s="105"/>
      <c r="I284" s="308"/>
      <c r="J284" s="315"/>
      <c r="K284" s="316"/>
      <c r="L284" s="135"/>
      <c r="M284" s="308"/>
      <c r="N284" s="315"/>
      <c r="O284" s="316"/>
    </row>
    <row r="285" spans="1:15" ht="14.1" customHeight="1">
      <c r="A285" s="103"/>
      <c r="B285" s="104" t="s">
        <v>38</v>
      </c>
      <c r="C285" s="103">
        <v>14</v>
      </c>
      <c r="D285" s="135"/>
      <c r="E285" s="471"/>
      <c r="F285" s="472"/>
      <c r="G285" s="473"/>
      <c r="H285" s="274"/>
      <c r="I285" s="308"/>
      <c r="J285" s="315"/>
      <c r="K285" s="316"/>
      <c r="L285" s="135"/>
      <c r="M285" s="308"/>
      <c r="N285" s="315"/>
      <c r="O285" s="316"/>
    </row>
    <row r="286" spans="1:15" ht="14.1" customHeight="1">
      <c r="A286" s="103">
        <v>12</v>
      </c>
      <c r="B286" s="104" t="s">
        <v>26</v>
      </c>
      <c r="C286" s="103">
        <v>15</v>
      </c>
      <c r="D286" s="135"/>
      <c r="E286" s="308"/>
      <c r="F286" s="315"/>
      <c r="G286" s="316"/>
      <c r="H286" s="135"/>
      <c r="I286" s="308"/>
      <c r="J286" s="315"/>
      <c r="K286" s="316"/>
      <c r="L286" s="275"/>
      <c r="M286" s="308"/>
      <c r="N286" s="315"/>
      <c r="O286" s="316"/>
    </row>
    <row r="287" spans="1:15" ht="14.1" customHeight="1">
      <c r="A287" s="103"/>
      <c r="B287" s="104" t="s">
        <v>27</v>
      </c>
      <c r="C287" s="103">
        <v>16</v>
      </c>
      <c r="D287" s="135"/>
      <c r="E287" s="308"/>
      <c r="F287" s="315"/>
      <c r="G287" s="316"/>
      <c r="H287" s="135" t="s">
        <v>153</v>
      </c>
      <c r="I287" s="308" t="s">
        <v>153</v>
      </c>
      <c r="J287" s="315"/>
      <c r="K287" s="316"/>
      <c r="L287" s="135" t="s">
        <v>153</v>
      </c>
      <c r="M287" s="308"/>
      <c r="N287" s="315"/>
      <c r="O287" s="316"/>
    </row>
    <row r="288" spans="1:15" ht="14.1" customHeight="1">
      <c r="A288" s="103"/>
      <c r="B288" s="104" t="s">
        <v>28</v>
      </c>
      <c r="C288" s="103">
        <v>17</v>
      </c>
      <c r="D288" s="135"/>
      <c r="E288" s="471"/>
      <c r="F288" s="472"/>
      <c r="G288" s="473"/>
      <c r="H288" s="105" t="s">
        <v>154</v>
      </c>
      <c r="I288" s="308" t="s">
        <v>154</v>
      </c>
      <c r="J288" s="315"/>
      <c r="K288" s="316"/>
      <c r="L288" s="105" t="s">
        <v>154</v>
      </c>
      <c r="M288" s="308"/>
      <c r="N288" s="315"/>
      <c r="O288" s="316"/>
    </row>
    <row r="289" spans="1:15" ht="14.1" customHeight="1">
      <c r="A289" s="103"/>
      <c r="B289" s="104" t="s">
        <v>39</v>
      </c>
      <c r="C289" s="103">
        <v>18</v>
      </c>
      <c r="D289" s="135"/>
      <c r="E289" s="308"/>
      <c r="F289" s="315"/>
      <c r="G289" s="316"/>
      <c r="H289" s="105" t="s">
        <v>154</v>
      </c>
      <c r="I289" s="308" t="s">
        <v>154</v>
      </c>
      <c r="J289" s="315"/>
      <c r="K289" s="316"/>
      <c r="L289" s="105" t="s">
        <v>154</v>
      </c>
      <c r="M289" s="308"/>
      <c r="N289" s="315"/>
      <c r="O289" s="316"/>
    </row>
    <row r="290" spans="1:15" ht="14.1" customHeight="1">
      <c r="A290" s="103">
        <v>1</v>
      </c>
      <c r="B290" s="104" t="s">
        <v>40</v>
      </c>
      <c r="C290" s="103">
        <v>19</v>
      </c>
      <c r="D290" s="134" t="s">
        <v>63</v>
      </c>
      <c r="E290" s="368"/>
      <c r="F290" s="369"/>
      <c r="G290" s="370"/>
      <c r="H290" s="134" t="s">
        <v>63</v>
      </c>
      <c r="I290" s="368" t="s">
        <v>63</v>
      </c>
      <c r="J290" s="369"/>
      <c r="K290" s="370"/>
      <c r="L290" s="134" t="s">
        <v>63</v>
      </c>
      <c r="M290" s="368" t="s">
        <v>63</v>
      </c>
      <c r="N290" s="369"/>
      <c r="O290" s="370"/>
    </row>
    <row r="291" spans="1:15" ht="14.1" customHeight="1">
      <c r="A291" s="103"/>
      <c r="B291" s="104" t="s">
        <v>41</v>
      </c>
      <c r="C291" s="103">
        <v>20</v>
      </c>
      <c r="D291" s="135" t="s">
        <v>64</v>
      </c>
      <c r="E291" s="371"/>
      <c r="F291" s="372"/>
      <c r="G291" s="373"/>
      <c r="H291" s="135" t="s">
        <v>64</v>
      </c>
      <c r="I291" s="371" t="s">
        <v>64</v>
      </c>
      <c r="J291" s="372"/>
      <c r="K291" s="373"/>
      <c r="L291" s="135" t="s">
        <v>64</v>
      </c>
      <c r="M291" s="371" t="s">
        <v>64</v>
      </c>
      <c r="N291" s="372"/>
      <c r="O291" s="373"/>
    </row>
    <row r="292" spans="1:15" ht="14.1" customHeight="1">
      <c r="A292" s="311" t="s">
        <v>42</v>
      </c>
      <c r="B292" s="311"/>
      <c r="C292" s="311"/>
      <c r="D292" s="106">
        <v>1</v>
      </c>
      <c r="E292" s="312"/>
      <c r="F292" s="313"/>
      <c r="G292" s="314"/>
      <c r="H292" s="106">
        <v>1</v>
      </c>
      <c r="I292" s="312">
        <v>1</v>
      </c>
      <c r="J292" s="313"/>
      <c r="K292" s="314"/>
      <c r="L292" s="106">
        <v>1</v>
      </c>
      <c r="M292" s="312">
        <v>1</v>
      </c>
      <c r="N292" s="313"/>
      <c r="O292" s="314"/>
    </row>
    <row r="293" spans="1:15" ht="14.1" customHeight="1">
      <c r="A293" s="311" t="s">
        <v>43</v>
      </c>
      <c r="B293" s="311"/>
      <c r="C293" s="311"/>
      <c r="D293" s="105">
        <f>IF(18-COUNTA(D272:D289)=0,"",IF(D290="","",18-COUNTA(D272:D289)))</f>
        <v>14</v>
      </c>
      <c r="E293" s="308" t="str">
        <f>IF(18-COUNTA(E272:E289)=0,"",IF(E290="","",18-COUNTA(E272:E289)))</f>
        <v/>
      </c>
      <c r="F293" s="315"/>
      <c r="G293" s="316"/>
      <c r="H293" s="105">
        <f>IF(18-COUNTA(H272:H289)=0,"",IF(H290="","",18-COUNTA(H272:H289)))</f>
        <v>12</v>
      </c>
      <c r="I293" s="308">
        <f>IF(18-COUNTA(I272:I289)=0,"",IF(I290="","",18-COUNTA(I272:I289)))</f>
        <v>12</v>
      </c>
      <c r="J293" s="315"/>
      <c r="K293" s="316"/>
      <c r="L293" s="105">
        <f>IF(18-COUNTA(L272:L289)=0,"",IF(L290="","",18-COUNTA(L272:L289)))</f>
        <v>12</v>
      </c>
      <c r="M293" s="308">
        <f>IF(18-COUNTA(M272:M289)=0,"",IF(M290="","",18-COUNTA(M272:M289)))</f>
        <v>18</v>
      </c>
      <c r="N293" s="315"/>
      <c r="O293" s="316"/>
    </row>
    <row r="294" spans="1:15" ht="14.1" customHeight="1">
      <c r="A294" s="432" t="s">
        <v>44</v>
      </c>
      <c r="B294" s="436" t="s">
        <v>45</v>
      </c>
      <c r="C294" s="437"/>
      <c r="D294" s="319"/>
      <c r="E294" s="320"/>
      <c r="F294" s="228"/>
      <c r="G294" s="162"/>
      <c r="H294" s="319" t="s">
        <v>156</v>
      </c>
      <c r="I294" s="320"/>
      <c r="J294" s="228">
        <v>3</v>
      </c>
      <c r="K294" s="162">
        <v>2</v>
      </c>
      <c r="L294" s="462"/>
      <c r="M294" s="463"/>
      <c r="N294" s="109"/>
      <c r="O294" s="162"/>
    </row>
    <row r="295" spans="1:15" ht="14.1" customHeight="1">
      <c r="A295" s="433"/>
      <c r="B295" s="438"/>
      <c r="C295" s="439"/>
      <c r="D295" s="321"/>
      <c r="E295" s="322"/>
      <c r="F295" s="228"/>
      <c r="G295" s="229"/>
      <c r="H295" s="321" t="s">
        <v>107</v>
      </c>
      <c r="I295" s="322"/>
      <c r="J295" s="228">
        <v>4</v>
      </c>
      <c r="K295" s="229">
        <v>3</v>
      </c>
      <c r="L295" s="480"/>
      <c r="M295" s="463"/>
      <c r="N295" s="228"/>
      <c r="O295" s="229"/>
    </row>
    <row r="296" spans="1:15" ht="14.1" customHeight="1">
      <c r="A296" s="433"/>
      <c r="B296" s="438"/>
      <c r="C296" s="439"/>
      <c r="D296" s="321"/>
      <c r="E296" s="322"/>
      <c r="F296" s="272"/>
      <c r="G296" s="272"/>
      <c r="H296" s="321" t="s">
        <v>114</v>
      </c>
      <c r="I296" s="322"/>
      <c r="J296" s="272">
        <v>2</v>
      </c>
      <c r="K296" s="272">
        <v>2</v>
      </c>
      <c r="L296" s="462"/>
      <c r="M296" s="463"/>
      <c r="N296" s="228"/>
      <c r="O296" s="229"/>
    </row>
    <row r="297" spans="1:15" ht="14.1" customHeight="1">
      <c r="A297" s="433"/>
      <c r="B297" s="438"/>
      <c r="C297" s="439"/>
      <c r="D297" s="317"/>
      <c r="E297" s="318"/>
      <c r="F297" s="109"/>
      <c r="G297" s="136"/>
      <c r="H297" s="317"/>
      <c r="I297" s="318"/>
      <c r="J297" s="109"/>
      <c r="K297" s="136"/>
      <c r="L297" s="462"/>
      <c r="M297" s="463"/>
      <c r="N297" s="272"/>
      <c r="O297" s="272"/>
    </row>
    <row r="298" spans="1:15" ht="14.1" customHeight="1">
      <c r="A298" s="433"/>
      <c r="B298" s="440"/>
      <c r="C298" s="441"/>
      <c r="D298" s="456"/>
      <c r="E298" s="457"/>
      <c r="F298" s="111"/>
      <c r="G298" s="136"/>
      <c r="H298" s="317"/>
      <c r="I298" s="318"/>
      <c r="J298" s="115"/>
      <c r="K298" s="136"/>
      <c r="L298" s="317"/>
      <c r="M298" s="318"/>
      <c r="N298" s="111"/>
      <c r="O298" s="136"/>
    </row>
    <row r="299" spans="1:15" ht="14.1" customHeight="1">
      <c r="A299" s="433"/>
      <c r="B299" s="442" t="s">
        <v>46</v>
      </c>
      <c r="C299" s="443"/>
      <c r="D299" s="319"/>
      <c r="E299" s="320"/>
      <c r="F299" s="121"/>
      <c r="G299" s="162"/>
      <c r="H299" s="319" t="s">
        <v>160</v>
      </c>
      <c r="I299" s="320"/>
      <c r="J299" s="108">
        <v>4</v>
      </c>
      <c r="K299" s="121">
        <v>2.5</v>
      </c>
      <c r="L299" s="458"/>
      <c r="M299" s="459"/>
      <c r="N299" s="121"/>
      <c r="O299" s="162"/>
    </row>
    <row r="300" spans="1:15" ht="14.1" customHeight="1">
      <c r="A300" s="433"/>
      <c r="B300" s="444"/>
      <c r="C300" s="445"/>
      <c r="D300" s="321"/>
      <c r="E300" s="322"/>
      <c r="F300" s="108"/>
      <c r="G300" s="109"/>
      <c r="H300" s="317" t="s">
        <v>110</v>
      </c>
      <c r="I300" s="318"/>
      <c r="J300" s="108">
        <v>4</v>
      </c>
      <c r="K300" s="110">
        <v>3</v>
      </c>
      <c r="L300" s="317"/>
      <c r="M300" s="318"/>
      <c r="N300" s="111"/>
      <c r="O300" s="136"/>
    </row>
    <row r="301" spans="1:15" ht="14.1" customHeight="1">
      <c r="A301" s="433"/>
      <c r="B301" s="444"/>
      <c r="C301" s="445"/>
      <c r="D301" s="321"/>
      <c r="E301" s="322"/>
      <c r="F301" s="108"/>
      <c r="G301" s="109"/>
      <c r="H301" s="321" t="s">
        <v>71</v>
      </c>
      <c r="I301" s="322"/>
      <c r="J301" s="108">
        <v>2</v>
      </c>
      <c r="K301" s="109">
        <v>1</v>
      </c>
      <c r="L301" s="321"/>
      <c r="M301" s="322"/>
      <c r="N301" s="109"/>
      <c r="O301" s="136"/>
    </row>
    <row r="302" spans="1:15" ht="14.1" customHeight="1">
      <c r="A302" s="433"/>
      <c r="B302" s="444"/>
      <c r="C302" s="445"/>
      <c r="D302" s="321"/>
      <c r="E302" s="322"/>
      <c r="F302" s="108"/>
      <c r="G302" s="109"/>
      <c r="H302" s="321" t="s">
        <v>111</v>
      </c>
      <c r="I302" s="322"/>
      <c r="J302" s="108">
        <v>2</v>
      </c>
      <c r="K302" s="109">
        <v>1</v>
      </c>
      <c r="L302" s="321"/>
      <c r="M302" s="322"/>
      <c r="N302" s="109"/>
      <c r="O302" s="136"/>
    </row>
    <row r="303" spans="1:15" ht="14.1" customHeight="1">
      <c r="A303" s="433"/>
      <c r="B303" s="444"/>
      <c r="C303" s="445"/>
      <c r="D303" s="321"/>
      <c r="E303" s="322"/>
      <c r="F303" s="108"/>
      <c r="G303" s="109"/>
      <c r="H303" s="321" t="s">
        <v>94</v>
      </c>
      <c r="I303" s="322"/>
      <c r="J303" s="108">
        <v>2</v>
      </c>
      <c r="K303" s="109">
        <v>1</v>
      </c>
      <c r="L303" s="317"/>
      <c r="M303" s="318"/>
      <c r="N303" s="108"/>
      <c r="O303" s="109"/>
    </row>
    <row r="304" spans="1:15" ht="14.1" customHeight="1">
      <c r="A304" s="433"/>
      <c r="B304" s="444"/>
      <c r="C304" s="445"/>
      <c r="D304" s="321"/>
      <c r="E304" s="322"/>
      <c r="F304" s="109"/>
      <c r="G304" s="136"/>
      <c r="H304" s="321" t="s">
        <v>112</v>
      </c>
      <c r="I304" s="322"/>
      <c r="J304" s="108">
        <v>2</v>
      </c>
      <c r="K304" s="109">
        <v>1</v>
      </c>
      <c r="L304" s="317"/>
      <c r="M304" s="318"/>
      <c r="N304" s="228"/>
      <c r="O304" s="229"/>
    </row>
    <row r="305" spans="1:15" ht="14.1" customHeight="1">
      <c r="A305" s="433"/>
      <c r="B305" s="444"/>
      <c r="C305" s="445"/>
      <c r="D305" s="321"/>
      <c r="E305" s="322"/>
      <c r="F305" s="109"/>
      <c r="G305" s="136"/>
      <c r="H305" s="317" t="s">
        <v>150</v>
      </c>
      <c r="I305" s="318"/>
      <c r="J305" s="108">
        <v>3</v>
      </c>
      <c r="K305" s="109">
        <v>2</v>
      </c>
      <c r="L305" s="317"/>
      <c r="M305" s="318"/>
      <c r="N305" s="272"/>
      <c r="O305" s="272"/>
    </row>
    <row r="306" spans="1:15" ht="14.1" customHeight="1">
      <c r="A306" s="433"/>
      <c r="B306" s="444"/>
      <c r="C306" s="445"/>
      <c r="D306" s="321"/>
      <c r="E306" s="322"/>
      <c r="F306" s="109"/>
      <c r="G306" s="136"/>
      <c r="H306" s="321" t="s">
        <v>113</v>
      </c>
      <c r="I306" s="322"/>
      <c r="J306" s="108">
        <v>2</v>
      </c>
      <c r="K306" s="109">
        <v>2</v>
      </c>
      <c r="L306" s="321"/>
      <c r="M306" s="322"/>
      <c r="N306" s="109"/>
      <c r="O306" s="136"/>
    </row>
    <row r="307" spans="1:15" ht="14.1" customHeight="1">
      <c r="A307" s="433"/>
      <c r="B307" s="444"/>
      <c r="C307" s="445"/>
      <c r="D307" s="321"/>
      <c r="E307" s="322"/>
      <c r="F307" s="108"/>
      <c r="G307" s="109"/>
      <c r="H307" s="321"/>
      <c r="I307" s="322"/>
      <c r="J307" s="108"/>
      <c r="K307" s="109"/>
      <c r="L307" s="321"/>
      <c r="M307" s="322"/>
      <c r="N307" s="108"/>
      <c r="O307" s="109"/>
    </row>
    <row r="308" spans="1:15" ht="14.1" customHeight="1">
      <c r="A308" s="434"/>
      <c r="B308" s="446"/>
      <c r="C308" s="447"/>
      <c r="D308" s="323"/>
      <c r="E308" s="324"/>
      <c r="F308" s="108"/>
      <c r="G308" s="109"/>
      <c r="H308" s="323"/>
      <c r="I308" s="324"/>
      <c r="J308" s="108"/>
      <c r="K308" s="109"/>
      <c r="L308" s="323"/>
      <c r="M308" s="324"/>
      <c r="N308" s="108"/>
      <c r="O308" s="109"/>
    </row>
    <row r="309" spans="1:15" ht="14.1" customHeight="1">
      <c r="A309" s="334" t="s">
        <v>47</v>
      </c>
      <c r="B309" s="335"/>
      <c r="C309" s="336"/>
      <c r="D309" s="106" t="str">
        <f>IF(SUM(F294:F308)=0,"",SUM(F294:F308))</f>
        <v/>
      </c>
      <c r="E309" s="312">
        <f>IF((COUNTA(D272:D289)+SUM(G294:G308)+COUNTA(D291))=0,"",COUNTA(D272:D289)+SUM(G294:G308)+COUNTA(D291))</f>
        <v>5</v>
      </c>
      <c r="F309" s="313"/>
      <c r="G309" s="314"/>
      <c r="H309" s="106">
        <f>IF(SUM(J294:J308)=0,"",SUM(J294:J308))</f>
        <v>30</v>
      </c>
      <c r="I309" s="312">
        <f>IF((COUNTA(H272:H289)+SUM(K294:K308)+COUNTA(H291))=0,"",COUNTA(H272:H289)+SUM(K294:K308)+COUNTA(H291))</f>
        <v>27.5</v>
      </c>
      <c r="J309" s="313"/>
      <c r="K309" s="314"/>
      <c r="L309" s="106" t="str">
        <f>IF(SUM(N294:N308)=0,"",SUM(N294:N308))</f>
        <v/>
      </c>
      <c r="M309" s="312">
        <f>IF((COUNTA(L272:L289)+SUM(O294:O308)+COUNTA(L291))=0,"",COUNTA(L272:L289)+SUM(O294:O308)+COUNTA(L291))</f>
        <v>7</v>
      </c>
      <c r="N309" s="313"/>
      <c r="O309" s="314"/>
    </row>
    <row r="310" spans="1:15" ht="14.1" customHeight="1">
      <c r="A310" s="118" t="s">
        <v>48</v>
      </c>
      <c r="B310" s="337" t="s">
        <v>49</v>
      </c>
      <c r="C310" s="338"/>
      <c r="D310" s="338"/>
      <c r="E310" s="338" t="s">
        <v>50</v>
      </c>
      <c r="F310" s="338"/>
      <c r="G310" s="338"/>
      <c r="H310" s="338"/>
      <c r="I310" s="339" t="s">
        <v>51</v>
      </c>
      <c r="J310" s="339"/>
      <c r="K310" s="339"/>
      <c r="L310" s="338" t="s">
        <v>52</v>
      </c>
      <c r="M310" s="338"/>
      <c r="N310" s="338"/>
      <c r="O310" s="340"/>
    </row>
    <row r="311" spans="1:15" ht="14.1" customHeight="1">
      <c r="A311" s="118" t="s">
        <v>53</v>
      </c>
      <c r="B311" s="480"/>
      <c r="C311" s="343"/>
      <c r="D311" s="343"/>
      <c r="E311" s="343"/>
      <c r="F311" s="343"/>
      <c r="G311" s="343"/>
      <c r="H311" s="343"/>
      <c r="I311" s="343"/>
      <c r="J311" s="343"/>
      <c r="K311" s="343"/>
      <c r="L311" s="343"/>
      <c r="M311" s="343"/>
      <c r="N311" s="343"/>
      <c r="O311" s="344"/>
    </row>
    <row r="312" spans="1:15" ht="14.1" customHeight="1">
      <c r="A312" s="118" t="s">
        <v>54</v>
      </c>
      <c r="B312" s="345"/>
      <c r="C312" s="346"/>
      <c r="D312" s="346"/>
      <c r="E312" s="346"/>
      <c r="F312" s="346"/>
      <c r="G312" s="346"/>
      <c r="H312" s="346"/>
      <c r="I312" s="346"/>
      <c r="J312" s="346"/>
      <c r="K312" s="346"/>
      <c r="L312" s="346"/>
      <c r="M312" s="346"/>
      <c r="N312" s="346"/>
      <c r="O312" s="347"/>
    </row>
    <row r="313" spans="1:15" ht="14.1" customHeight="1">
      <c r="A313" s="119" t="s">
        <v>55</v>
      </c>
      <c r="B313" s="348"/>
      <c r="C313" s="349"/>
      <c r="D313" s="349"/>
      <c r="E313" s="349"/>
      <c r="F313" s="349"/>
      <c r="G313" s="349"/>
      <c r="H313" s="349"/>
      <c r="I313" s="349"/>
      <c r="J313" s="349"/>
      <c r="K313" s="349"/>
      <c r="L313" s="349"/>
      <c r="M313" s="349"/>
      <c r="N313" s="349"/>
      <c r="O313" s="350"/>
    </row>
    <row r="314" spans="1:15">
      <c r="A314" s="285" t="s">
        <v>16</v>
      </c>
      <c r="B314" s="285"/>
      <c r="C314" s="285"/>
      <c r="D314" s="285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</row>
    <row r="315" spans="1:15" ht="20.25">
      <c r="A315" s="286" t="s">
        <v>17</v>
      </c>
      <c r="B315" s="286"/>
      <c r="C315" s="286"/>
      <c r="D315" s="286"/>
      <c r="E315" s="286"/>
      <c r="F315" s="286"/>
      <c r="G315" s="286"/>
      <c r="H315" s="286"/>
      <c r="I315" s="286"/>
      <c r="J315" s="286"/>
      <c r="K315" s="286"/>
      <c r="L315" s="286"/>
      <c r="M315" s="286"/>
      <c r="N315" s="286"/>
      <c r="O315" s="286"/>
    </row>
    <row r="316" spans="1:15">
      <c r="A316" s="287" t="s">
        <v>120</v>
      </c>
      <c r="B316" s="287"/>
      <c r="C316" s="287"/>
      <c r="D316" s="287"/>
      <c r="E316" s="288" t="s">
        <v>19</v>
      </c>
      <c r="F316" s="288"/>
      <c r="G316" s="288"/>
      <c r="H316" s="288"/>
      <c r="I316" s="288"/>
      <c r="J316" s="289" t="s">
        <v>20</v>
      </c>
      <c r="K316" s="289"/>
      <c r="L316" s="289"/>
      <c r="M316" s="289"/>
      <c r="N316" s="289"/>
      <c r="O316" s="289"/>
    </row>
    <row r="317" spans="1:15" ht="14.1" customHeight="1">
      <c r="A317" s="435"/>
      <c r="B317" s="435"/>
      <c r="C317" s="435"/>
      <c r="D317" s="151" t="s">
        <v>125</v>
      </c>
      <c r="E317" s="388" t="s">
        <v>125</v>
      </c>
      <c r="F317" s="389"/>
      <c r="G317" s="390"/>
      <c r="H317" s="151"/>
      <c r="I317" s="388"/>
      <c r="J317" s="389"/>
      <c r="K317" s="390"/>
      <c r="L317" s="151" t="s">
        <v>167</v>
      </c>
      <c r="M317" s="388"/>
      <c r="N317" s="389"/>
      <c r="O317" s="390"/>
    </row>
    <row r="318" spans="1:15" ht="14.1" customHeight="1">
      <c r="A318" s="435"/>
      <c r="B318" s="435"/>
      <c r="C318" s="435"/>
      <c r="D318" s="152" t="s">
        <v>126</v>
      </c>
      <c r="E318" s="391" t="s">
        <v>126</v>
      </c>
      <c r="F318" s="392"/>
      <c r="G318" s="393"/>
      <c r="H318" s="152"/>
      <c r="I318" s="391"/>
      <c r="J318" s="392"/>
      <c r="K318" s="393"/>
      <c r="L318" s="152" t="s">
        <v>168</v>
      </c>
      <c r="M318" s="391"/>
      <c r="N318" s="392"/>
      <c r="O318" s="393"/>
    </row>
    <row r="319" spans="1:15" ht="14.1" customHeight="1">
      <c r="A319" s="435"/>
      <c r="B319" s="435"/>
      <c r="C319" s="435"/>
      <c r="D319" s="153" t="s">
        <v>23</v>
      </c>
      <c r="E319" s="394" t="s">
        <v>23</v>
      </c>
      <c r="F319" s="395"/>
      <c r="G319" s="396"/>
      <c r="H319" s="153"/>
      <c r="I319" s="394"/>
      <c r="J319" s="395"/>
      <c r="K319" s="396"/>
      <c r="L319" s="153" t="s">
        <v>23</v>
      </c>
      <c r="M319" s="394"/>
      <c r="N319" s="395"/>
      <c r="O319" s="396"/>
    </row>
    <row r="320" spans="1:15" ht="14.1" customHeight="1">
      <c r="A320" s="435"/>
      <c r="B320" s="435"/>
      <c r="C320" s="435"/>
      <c r="D320" s="153">
        <v>2</v>
      </c>
      <c r="E320" s="394">
        <v>2</v>
      </c>
      <c r="F320" s="395"/>
      <c r="G320" s="396"/>
      <c r="H320" s="153"/>
      <c r="I320" s="394"/>
      <c r="J320" s="395"/>
      <c r="K320" s="396"/>
      <c r="L320" s="153">
        <v>2</v>
      </c>
      <c r="M320" s="394"/>
      <c r="N320" s="395"/>
      <c r="O320" s="396"/>
    </row>
    <row r="321" spans="1:15" ht="14.1" customHeight="1">
      <c r="A321" s="435"/>
      <c r="B321" s="435"/>
      <c r="C321" s="435"/>
      <c r="D321" s="153">
        <v>3</v>
      </c>
      <c r="E321" s="394">
        <v>3</v>
      </c>
      <c r="F321" s="395"/>
      <c r="G321" s="396"/>
      <c r="H321" s="153"/>
      <c r="I321" s="394"/>
      <c r="J321" s="395"/>
      <c r="K321" s="396"/>
      <c r="L321" s="153">
        <v>3</v>
      </c>
      <c r="M321" s="394"/>
      <c r="N321" s="395"/>
      <c r="O321" s="396"/>
    </row>
    <row r="322" spans="1:15" ht="14.1" customHeight="1">
      <c r="A322" s="435"/>
      <c r="B322" s="435"/>
      <c r="C322" s="435"/>
      <c r="D322" s="154">
        <v>1</v>
      </c>
      <c r="E322" s="394">
        <v>2</v>
      </c>
      <c r="F322" s="395"/>
      <c r="G322" s="396"/>
      <c r="H322" s="154"/>
      <c r="I322" s="397"/>
      <c r="J322" s="398"/>
      <c r="K322" s="399"/>
      <c r="L322" s="154">
        <v>1</v>
      </c>
      <c r="M322" s="397"/>
      <c r="N322" s="398"/>
      <c r="O322" s="399"/>
    </row>
    <row r="323" spans="1:15" ht="14.1" customHeight="1">
      <c r="A323" s="435"/>
      <c r="B323" s="435"/>
      <c r="C323" s="435"/>
      <c r="D323" s="212"/>
      <c r="E323" s="403"/>
      <c r="F323" s="404"/>
      <c r="G323" s="405"/>
      <c r="H323" s="273"/>
      <c r="I323" s="400"/>
      <c r="J323" s="401"/>
      <c r="K323" s="402"/>
      <c r="L323" s="212"/>
      <c r="M323" s="403"/>
      <c r="N323" s="404"/>
      <c r="O323" s="405"/>
    </row>
    <row r="324" spans="1:15" ht="14.1" customHeight="1">
      <c r="A324" s="103">
        <v>9</v>
      </c>
      <c r="B324" s="104" t="s">
        <v>24</v>
      </c>
      <c r="C324" s="103">
        <v>1</v>
      </c>
      <c r="D324" s="105" t="s">
        <v>86</v>
      </c>
      <c r="E324" s="308" t="s">
        <v>86</v>
      </c>
      <c r="F324" s="315"/>
      <c r="G324" s="316"/>
      <c r="H324" s="105"/>
      <c r="I324" s="308"/>
      <c r="J324" s="366"/>
      <c r="K324" s="367"/>
      <c r="L324" s="105" t="s">
        <v>86</v>
      </c>
      <c r="M324" s="308"/>
      <c r="N324" s="315"/>
      <c r="O324" s="316"/>
    </row>
    <row r="325" spans="1:15" ht="14.1" customHeight="1">
      <c r="A325" s="103"/>
      <c r="B325" s="104" t="s">
        <v>26</v>
      </c>
      <c r="C325" s="103">
        <v>2</v>
      </c>
      <c r="D325" s="105" t="s">
        <v>86</v>
      </c>
      <c r="E325" s="308" t="s">
        <v>86</v>
      </c>
      <c r="F325" s="315"/>
      <c r="G325" s="316"/>
      <c r="H325" s="105"/>
      <c r="I325" s="365"/>
      <c r="J325" s="366"/>
      <c r="K325" s="367"/>
      <c r="L325" s="105" t="s">
        <v>86</v>
      </c>
      <c r="M325" s="308"/>
      <c r="N325" s="315"/>
      <c r="O325" s="316"/>
    </row>
    <row r="326" spans="1:15" ht="14.1" customHeight="1">
      <c r="A326" s="103"/>
      <c r="B326" s="104" t="s">
        <v>27</v>
      </c>
      <c r="C326" s="103">
        <v>3</v>
      </c>
      <c r="D326" s="105" t="s">
        <v>86</v>
      </c>
      <c r="E326" s="308" t="s">
        <v>86</v>
      </c>
      <c r="F326" s="315"/>
      <c r="G326" s="316"/>
      <c r="H326" s="105"/>
      <c r="I326" s="308"/>
      <c r="J326" s="309"/>
      <c r="K326" s="310"/>
      <c r="L326" s="105" t="s">
        <v>86</v>
      </c>
      <c r="M326" s="308"/>
      <c r="N326" s="315"/>
      <c r="O326" s="316"/>
    </row>
    <row r="327" spans="1:15" ht="14.1" customHeight="1">
      <c r="A327" s="103"/>
      <c r="B327" s="104" t="s">
        <v>28</v>
      </c>
      <c r="C327" s="103">
        <v>4</v>
      </c>
      <c r="D327" s="133"/>
      <c r="E327" s="308"/>
      <c r="F327" s="315"/>
      <c r="G327" s="316"/>
      <c r="H327" s="133"/>
      <c r="I327" s="308"/>
      <c r="J327" s="309"/>
      <c r="K327" s="310"/>
      <c r="L327" s="105"/>
      <c r="M327" s="308"/>
      <c r="N327" s="315"/>
      <c r="O327" s="316"/>
    </row>
    <row r="328" spans="1:15" ht="14.1" customHeight="1">
      <c r="A328" s="103"/>
      <c r="B328" s="104" t="s">
        <v>29</v>
      </c>
      <c r="C328" s="103">
        <v>5</v>
      </c>
      <c r="D328" s="105"/>
      <c r="E328" s="308"/>
      <c r="F328" s="315"/>
      <c r="G328" s="316"/>
      <c r="H328" s="105"/>
      <c r="I328" s="308"/>
      <c r="J328" s="309"/>
      <c r="K328" s="310"/>
      <c r="L328" s="105"/>
      <c r="M328" s="308"/>
      <c r="N328" s="315"/>
      <c r="O328" s="316"/>
    </row>
    <row r="329" spans="1:15" ht="14.1" customHeight="1">
      <c r="A329" s="103">
        <v>10</v>
      </c>
      <c r="B329" s="104" t="s">
        <v>30</v>
      </c>
      <c r="C329" s="103">
        <v>6</v>
      </c>
      <c r="D329" s="105"/>
      <c r="E329" s="308"/>
      <c r="F329" s="315"/>
      <c r="G329" s="316"/>
      <c r="H329" s="105"/>
      <c r="I329" s="308"/>
      <c r="J329" s="315"/>
      <c r="K329" s="316"/>
      <c r="L329" s="105"/>
      <c r="M329" s="308"/>
      <c r="N329" s="315"/>
      <c r="O329" s="316"/>
    </row>
    <row r="330" spans="1:15" ht="14.1" customHeight="1">
      <c r="A330" s="103"/>
      <c r="B330" s="104" t="s">
        <v>31</v>
      </c>
      <c r="C330" s="103">
        <v>7</v>
      </c>
      <c r="D330" s="105"/>
      <c r="E330" s="308"/>
      <c r="F330" s="315"/>
      <c r="G330" s="316"/>
      <c r="H330" s="105"/>
      <c r="I330" s="308"/>
      <c r="J330" s="315"/>
      <c r="K330" s="316"/>
      <c r="L330" s="105"/>
      <c r="M330" s="308"/>
      <c r="N330" s="315"/>
      <c r="O330" s="316"/>
    </row>
    <row r="331" spans="1:15" ht="14.1" customHeight="1">
      <c r="A331" s="103"/>
      <c r="B331" s="104" t="s">
        <v>32</v>
      </c>
      <c r="C331" s="103">
        <v>8</v>
      </c>
      <c r="D331" s="105"/>
      <c r="E331" s="308"/>
      <c r="F331" s="315"/>
      <c r="G331" s="316"/>
      <c r="H331" s="105"/>
      <c r="I331" s="308"/>
      <c r="J331" s="315"/>
      <c r="K331" s="316"/>
      <c r="L331" s="105"/>
      <c r="M331" s="308"/>
      <c r="N331" s="315"/>
      <c r="O331" s="316"/>
    </row>
    <row r="332" spans="1:15" ht="14.1" customHeight="1">
      <c r="A332" s="103"/>
      <c r="B332" s="104" t="s">
        <v>33</v>
      </c>
      <c r="C332" s="103">
        <v>9</v>
      </c>
      <c r="D332" s="135"/>
      <c r="E332" s="308"/>
      <c r="F332" s="315"/>
      <c r="G332" s="316"/>
      <c r="H332" s="135"/>
      <c r="I332" s="308"/>
      <c r="J332" s="315"/>
      <c r="K332" s="316"/>
      <c r="L332" s="105"/>
      <c r="M332" s="308"/>
      <c r="N332" s="315"/>
      <c r="O332" s="316"/>
    </row>
    <row r="333" spans="1:15" ht="14.1" customHeight="1">
      <c r="A333" s="103"/>
      <c r="B333" s="104" t="s">
        <v>34</v>
      </c>
      <c r="C333" s="103">
        <v>10</v>
      </c>
      <c r="D333" s="135"/>
      <c r="E333" s="308"/>
      <c r="F333" s="315"/>
      <c r="G333" s="316"/>
      <c r="H333" s="135"/>
      <c r="I333" s="308"/>
      <c r="J333" s="315"/>
      <c r="K333" s="316"/>
      <c r="L333" s="105"/>
      <c r="M333" s="308"/>
      <c r="N333" s="315"/>
      <c r="O333" s="316"/>
    </row>
    <row r="334" spans="1:15" ht="14.1" customHeight="1">
      <c r="A334" s="103">
        <v>11</v>
      </c>
      <c r="B334" s="104" t="s">
        <v>35</v>
      </c>
      <c r="C334" s="103">
        <v>11</v>
      </c>
      <c r="D334" s="135"/>
      <c r="E334" s="471"/>
      <c r="F334" s="472"/>
      <c r="G334" s="473"/>
      <c r="H334" s="135"/>
      <c r="I334" s="308"/>
      <c r="J334" s="315"/>
      <c r="K334" s="316"/>
      <c r="L334" s="105"/>
      <c r="M334" s="308"/>
      <c r="N334" s="315"/>
      <c r="O334" s="316"/>
    </row>
    <row r="335" spans="1:15" ht="14.1" customHeight="1">
      <c r="A335" s="103"/>
      <c r="B335" s="104" t="s">
        <v>36</v>
      </c>
      <c r="C335" s="103">
        <v>12</v>
      </c>
      <c r="D335" s="135"/>
      <c r="E335" s="471"/>
      <c r="F335" s="472"/>
      <c r="G335" s="473"/>
      <c r="H335" s="135"/>
      <c r="I335" s="308"/>
      <c r="J335" s="315"/>
      <c r="K335" s="316"/>
      <c r="L335" s="105"/>
      <c r="M335" s="308"/>
      <c r="N335" s="315"/>
      <c r="O335" s="316"/>
    </row>
    <row r="336" spans="1:15" ht="14.1" customHeight="1">
      <c r="A336" s="103"/>
      <c r="B336" s="104" t="s">
        <v>37</v>
      </c>
      <c r="C336" s="103">
        <v>13</v>
      </c>
      <c r="D336" s="135"/>
      <c r="E336" s="471"/>
      <c r="F336" s="472"/>
      <c r="G336" s="473"/>
      <c r="H336" s="135"/>
      <c r="I336" s="308"/>
      <c r="J336" s="315"/>
      <c r="K336" s="316"/>
      <c r="L336" s="135"/>
      <c r="M336" s="308"/>
      <c r="N336" s="315"/>
      <c r="O336" s="316"/>
    </row>
    <row r="337" spans="1:15" ht="14.1" customHeight="1">
      <c r="A337" s="103"/>
      <c r="B337" s="104" t="s">
        <v>38</v>
      </c>
      <c r="C337" s="103">
        <v>14</v>
      </c>
      <c r="D337" s="135"/>
      <c r="E337" s="471"/>
      <c r="F337" s="472"/>
      <c r="G337" s="473"/>
      <c r="H337" s="135"/>
      <c r="I337" s="308"/>
      <c r="J337" s="315"/>
      <c r="K337" s="316"/>
      <c r="L337" s="135"/>
      <c r="M337" s="308"/>
      <c r="N337" s="315"/>
      <c r="O337" s="316"/>
    </row>
    <row r="338" spans="1:15" ht="14.1" customHeight="1">
      <c r="A338" s="103">
        <v>12</v>
      </c>
      <c r="B338" s="104" t="s">
        <v>26</v>
      </c>
      <c r="C338" s="103">
        <v>15</v>
      </c>
      <c r="D338" s="135"/>
      <c r="E338" s="308"/>
      <c r="F338" s="315"/>
      <c r="G338" s="316"/>
      <c r="H338" s="135"/>
      <c r="I338" s="308"/>
      <c r="J338" s="315"/>
      <c r="K338" s="316"/>
      <c r="L338" s="275"/>
      <c r="M338" s="308"/>
      <c r="N338" s="315"/>
      <c r="O338" s="316"/>
    </row>
    <row r="339" spans="1:15" ht="14.1" customHeight="1">
      <c r="A339" s="103"/>
      <c r="B339" s="104" t="s">
        <v>27</v>
      </c>
      <c r="C339" s="103">
        <v>16</v>
      </c>
      <c r="D339" s="135" t="s">
        <v>154</v>
      </c>
      <c r="E339" s="308" t="s">
        <v>154</v>
      </c>
      <c r="F339" s="315"/>
      <c r="G339" s="316"/>
      <c r="H339" s="135"/>
      <c r="I339" s="308"/>
      <c r="J339" s="315"/>
      <c r="K339" s="316"/>
      <c r="L339" s="275"/>
      <c r="M339" s="308"/>
      <c r="N339" s="315"/>
      <c r="O339" s="316"/>
    </row>
    <row r="340" spans="1:15" ht="14.1" customHeight="1">
      <c r="A340" s="103"/>
      <c r="B340" s="104" t="s">
        <v>28</v>
      </c>
      <c r="C340" s="103">
        <v>17</v>
      </c>
      <c r="D340" s="135" t="s">
        <v>154</v>
      </c>
      <c r="E340" s="471" t="s">
        <v>154</v>
      </c>
      <c r="F340" s="472"/>
      <c r="G340" s="473"/>
      <c r="H340" s="135"/>
      <c r="I340" s="308"/>
      <c r="J340" s="315"/>
      <c r="K340" s="316"/>
      <c r="L340" s="105"/>
      <c r="M340" s="308"/>
      <c r="N340" s="315"/>
      <c r="O340" s="316"/>
    </row>
    <row r="341" spans="1:15" ht="14.1" customHeight="1">
      <c r="A341" s="103"/>
      <c r="B341" s="104" t="s">
        <v>39</v>
      </c>
      <c r="C341" s="103">
        <v>18</v>
      </c>
      <c r="D341" s="135" t="s">
        <v>153</v>
      </c>
      <c r="E341" s="308" t="s">
        <v>153</v>
      </c>
      <c r="F341" s="315"/>
      <c r="G341" s="316"/>
      <c r="H341" s="135"/>
      <c r="I341" s="308"/>
      <c r="J341" s="315"/>
      <c r="K341" s="316"/>
      <c r="L341" s="105"/>
      <c r="M341" s="308"/>
      <c r="N341" s="315"/>
      <c r="O341" s="316"/>
    </row>
    <row r="342" spans="1:15" ht="14.1" customHeight="1">
      <c r="A342" s="103">
        <v>1</v>
      </c>
      <c r="B342" s="104" t="s">
        <v>40</v>
      </c>
      <c r="C342" s="103">
        <v>19</v>
      </c>
      <c r="D342" s="134" t="s">
        <v>63</v>
      </c>
      <c r="E342" s="368" t="s">
        <v>63</v>
      </c>
      <c r="F342" s="369"/>
      <c r="G342" s="370"/>
      <c r="H342" s="134"/>
      <c r="I342" s="368" t="s">
        <v>63</v>
      </c>
      <c r="J342" s="369"/>
      <c r="K342" s="370"/>
      <c r="L342" s="134" t="s">
        <v>63</v>
      </c>
      <c r="M342" s="368"/>
      <c r="N342" s="369"/>
      <c r="O342" s="370"/>
    </row>
    <row r="343" spans="1:15" ht="14.1" customHeight="1">
      <c r="A343" s="103"/>
      <c r="B343" s="104" t="s">
        <v>41</v>
      </c>
      <c r="C343" s="103">
        <v>20</v>
      </c>
      <c r="D343" s="135" t="s">
        <v>64</v>
      </c>
      <c r="E343" s="371" t="s">
        <v>64</v>
      </c>
      <c r="F343" s="372"/>
      <c r="G343" s="373"/>
      <c r="H343" s="135"/>
      <c r="I343" s="371" t="s">
        <v>64</v>
      </c>
      <c r="J343" s="372"/>
      <c r="K343" s="373"/>
      <c r="L343" s="135" t="s">
        <v>64</v>
      </c>
      <c r="M343" s="371"/>
      <c r="N343" s="372"/>
      <c r="O343" s="373"/>
    </row>
    <row r="344" spans="1:15" ht="14.1" customHeight="1">
      <c r="A344" s="311" t="s">
        <v>42</v>
      </c>
      <c r="B344" s="311"/>
      <c r="C344" s="311"/>
      <c r="D344" s="106">
        <v>1</v>
      </c>
      <c r="E344" s="312">
        <v>1</v>
      </c>
      <c r="F344" s="313"/>
      <c r="G344" s="314"/>
      <c r="H344" s="106"/>
      <c r="I344" s="312">
        <v>1</v>
      </c>
      <c r="J344" s="313"/>
      <c r="K344" s="314"/>
      <c r="L344" s="106">
        <v>1</v>
      </c>
      <c r="M344" s="312"/>
      <c r="N344" s="313"/>
      <c r="O344" s="314"/>
    </row>
    <row r="345" spans="1:15" ht="14.1" customHeight="1">
      <c r="A345" s="311" t="s">
        <v>43</v>
      </c>
      <c r="B345" s="311"/>
      <c r="C345" s="311"/>
      <c r="D345" s="105">
        <f>IF(18-COUNTA(D324:D341)=0,"",IF(D342="","",18-COUNTA(D324:D341)))</f>
        <v>12</v>
      </c>
      <c r="E345" s="308">
        <f>IF(18-COUNTA(E324:E341)=0,"",IF(E342="","",18-COUNTA(E324:E341)))</f>
        <v>12</v>
      </c>
      <c r="F345" s="315"/>
      <c r="G345" s="316"/>
      <c r="H345" s="105" t="str">
        <f>IF(18-COUNTA(H324:H341)=0,"",IF(H342="","",18-COUNTA(H324:H341)))</f>
        <v/>
      </c>
      <c r="I345" s="308">
        <f>IF(18-COUNTA(I324:I341)=0,"",IF(I342="","",18-COUNTA(I324:I341)))</f>
        <v>18</v>
      </c>
      <c r="J345" s="315"/>
      <c r="K345" s="316"/>
      <c r="L345" s="105">
        <f>IF(18-COUNTA(L324:L341)=0,"",IF(L342="","",18-COUNTA(L324:L341)))</f>
        <v>15</v>
      </c>
      <c r="M345" s="308" t="str">
        <f>IF(18-COUNTA(M324:M341)=0,"",IF(M342="","",18-COUNTA(M324:M341)))</f>
        <v/>
      </c>
      <c r="N345" s="315"/>
      <c r="O345" s="316"/>
    </row>
    <row r="346" spans="1:15" ht="14.1" customHeight="1">
      <c r="A346" s="432" t="s">
        <v>44</v>
      </c>
      <c r="B346" s="436" t="s">
        <v>45</v>
      </c>
      <c r="C346" s="437"/>
      <c r="D346" s="319" t="s">
        <v>156</v>
      </c>
      <c r="E346" s="320"/>
      <c r="F346" s="228">
        <v>3</v>
      </c>
      <c r="G346" s="162">
        <v>2</v>
      </c>
      <c r="H346" s="319"/>
      <c r="I346" s="320"/>
      <c r="J346" s="228"/>
      <c r="K346" s="229"/>
      <c r="L346" s="321" t="s">
        <v>107</v>
      </c>
      <c r="M346" s="322"/>
      <c r="N346" s="228">
        <v>4</v>
      </c>
      <c r="O346" s="229">
        <v>3</v>
      </c>
    </row>
    <row r="347" spans="1:15" ht="14.1" customHeight="1">
      <c r="A347" s="433"/>
      <c r="B347" s="438"/>
      <c r="C347" s="439"/>
      <c r="D347" s="321" t="s">
        <v>107</v>
      </c>
      <c r="E347" s="322"/>
      <c r="F347" s="228">
        <v>4</v>
      </c>
      <c r="G347" s="229">
        <v>3</v>
      </c>
      <c r="H347" s="321"/>
      <c r="I347" s="322"/>
      <c r="J347" s="228"/>
      <c r="K347" s="229"/>
      <c r="L347" s="321" t="s">
        <v>114</v>
      </c>
      <c r="M347" s="322"/>
      <c r="N347" s="272">
        <v>2</v>
      </c>
      <c r="O347" s="272">
        <v>2</v>
      </c>
    </row>
    <row r="348" spans="1:15" ht="14.1" customHeight="1">
      <c r="A348" s="433"/>
      <c r="B348" s="438"/>
      <c r="C348" s="439"/>
      <c r="D348" s="321" t="s">
        <v>114</v>
      </c>
      <c r="E348" s="322"/>
      <c r="F348" s="272">
        <v>2</v>
      </c>
      <c r="G348" s="272">
        <v>2</v>
      </c>
      <c r="H348" s="321"/>
      <c r="I348" s="322"/>
      <c r="J348" s="228"/>
      <c r="K348" s="229"/>
      <c r="L348" s="321"/>
      <c r="M348" s="322"/>
      <c r="N348" s="272"/>
      <c r="O348" s="272"/>
    </row>
    <row r="349" spans="1:15" ht="14.1" customHeight="1">
      <c r="A349" s="433"/>
      <c r="B349" s="438"/>
      <c r="C349" s="439"/>
      <c r="D349" s="317"/>
      <c r="E349" s="318"/>
      <c r="F349" s="109"/>
      <c r="G349" s="136"/>
      <c r="H349" s="317"/>
      <c r="I349" s="318"/>
      <c r="J349" s="109"/>
      <c r="K349" s="136"/>
      <c r="L349" s="462"/>
      <c r="M349" s="463"/>
      <c r="N349" s="272"/>
      <c r="O349" s="272"/>
    </row>
    <row r="350" spans="1:15" ht="14.1" customHeight="1">
      <c r="A350" s="433"/>
      <c r="B350" s="440"/>
      <c r="C350" s="441"/>
      <c r="D350" s="456"/>
      <c r="E350" s="457"/>
      <c r="F350" s="115"/>
      <c r="G350" s="136"/>
      <c r="H350" s="317"/>
      <c r="I350" s="318"/>
      <c r="J350" s="111"/>
      <c r="K350" s="136"/>
      <c r="L350" s="317"/>
      <c r="M350" s="318"/>
      <c r="N350" s="115"/>
      <c r="O350" s="136"/>
    </row>
    <row r="351" spans="1:15" ht="14.1" customHeight="1">
      <c r="A351" s="433"/>
      <c r="B351" s="442" t="s">
        <v>46</v>
      </c>
      <c r="C351" s="443"/>
      <c r="D351" s="319" t="s">
        <v>160</v>
      </c>
      <c r="E351" s="320"/>
      <c r="F351" s="108">
        <v>4</v>
      </c>
      <c r="G351" s="121">
        <v>2.5</v>
      </c>
      <c r="H351" s="327"/>
      <c r="I351" s="328"/>
      <c r="J351" s="121"/>
      <c r="K351" s="162"/>
      <c r="L351" s="319" t="s">
        <v>169</v>
      </c>
      <c r="M351" s="320"/>
      <c r="N351" s="108">
        <v>2</v>
      </c>
      <c r="O351" s="121">
        <v>1.5</v>
      </c>
    </row>
    <row r="352" spans="1:15" ht="14.1" customHeight="1">
      <c r="A352" s="433"/>
      <c r="B352" s="444"/>
      <c r="C352" s="445"/>
      <c r="D352" s="317" t="s">
        <v>110</v>
      </c>
      <c r="E352" s="318"/>
      <c r="F352" s="108">
        <v>4</v>
      </c>
      <c r="G352" s="110">
        <v>3</v>
      </c>
      <c r="H352" s="317"/>
      <c r="I352" s="318"/>
      <c r="J352" s="111"/>
      <c r="K352" s="109"/>
      <c r="L352" s="317" t="s">
        <v>110</v>
      </c>
      <c r="M352" s="318"/>
      <c r="N352" s="108">
        <v>4</v>
      </c>
      <c r="O352" s="110">
        <v>3</v>
      </c>
    </row>
    <row r="353" spans="1:15" ht="14.1" customHeight="1">
      <c r="A353" s="433"/>
      <c r="B353" s="444"/>
      <c r="C353" s="445"/>
      <c r="D353" s="321" t="s">
        <v>71</v>
      </c>
      <c r="E353" s="322"/>
      <c r="F353" s="108">
        <v>2</v>
      </c>
      <c r="G353" s="109">
        <v>1</v>
      </c>
      <c r="H353" s="321"/>
      <c r="I353" s="479"/>
      <c r="J353" s="108"/>
      <c r="K353" s="109"/>
      <c r="L353" s="331" t="s">
        <v>170</v>
      </c>
      <c r="M353" s="481"/>
      <c r="N353" s="108">
        <v>2</v>
      </c>
      <c r="O353" s="109">
        <v>1</v>
      </c>
    </row>
    <row r="354" spans="1:15" ht="14.1" customHeight="1">
      <c r="A354" s="433"/>
      <c r="B354" s="444"/>
      <c r="C354" s="445"/>
      <c r="D354" s="321" t="s">
        <v>111</v>
      </c>
      <c r="E354" s="322"/>
      <c r="F354" s="108">
        <v>2</v>
      </c>
      <c r="G354" s="109">
        <v>1</v>
      </c>
      <c r="H354" s="331"/>
      <c r="I354" s="481"/>
      <c r="J354" s="182"/>
      <c r="K354" s="217"/>
      <c r="L354" s="321" t="s">
        <v>111</v>
      </c>
      <c r="M354" s="322"/>
      <c r="N354" s="108">
        <v>2</v>
      </c>
      <c r="O354" s="109">
        <v>1</v>
      </c>
    </row>
    <row r="355" spans="1:15" ht="14.1" customHeight="1">
      <c r="A355" s="433"/>
      <c r="B355" s="444"/>
      <c r="C355" s="445"/>
      <c r="D355" s="321" t="s">
        <v>94</v>
      </c>
      <c r="E355" s="322"/>
      <c r="F355" s="108">
        <v>2</v>
      </c>
      <c r="G355" s="109">
        <v>1</v>
      </c>
      <c r="H355" s="321"/>
      <c r="I355" s="479"/>
      <c r="J355" s="109"/>
      <c r="K355" s="136"/>
      <c r="L355" s="321" t="s">
        <v>94</v>
      </c>
      <c r="M355" s="322"/>
      <c r="N355" s="108">
        <v>2</v>
      </c>
      <c r="O355" s="109">
        <v>1</v>
      </c>
    </row>
    <row r="356" spans="1:15" ht="14.1" customHeight="1">
      <c r="A356" s="433"/>
      <c r="B356" s="444"/>
      <c r="C356" s="445"/>
      <c r="D356" s="321" t="s">
        <v>112</v>
      </c>
      <c r="E356" s="322"/>
      <c r="F356" s="108">
        <v>2</v>
      </c>
      <c r="G356" s="109">
        <v>1</v>
      </c>
      <c r="H356" s="321"/>
      <c r="I356" s="479"/>
      <c r="J356" s="109"/>
      <c r="K356" s="136"/>
      <c r="L356" s="321" t="s">
        <v>112</v>
      </c>
      <c r="M356" s="322"/>
      <c r="N356" s="108">
        <v>2</v>
      </c>
      <c r="O356" s="109">
        <v>1</v>
      </c>
    </row>
    <row r="357" spans="1:15" ht="14.1" customHeight="1">
      <c r="A357" s="433"/>
      <c r="B357" s="444"/>
      <c r="C357" s="445"/>
      <c r="D357" s="317" t="s">
        <v>150</v>
      </c>
      <c r="E357" s="318"/>
      <c r="F357" s="108">
        <v>3</v>
      </c>
      <c r="G357" s="109">
        <v>2</v>
      </c>
      <c r="H357" s="321"/>
      <c r="I357" s="479"/>
      <c r="J357" s="109"/>
      <c r="K357" s="136"/>
      <c r="L357" s="317" t="s">
        <v>150</v>
      </c>
      <c r="M357" s="318"/>
      <c r="N357" s="108">
        <v>3</v>
      </c>
      <c r="O357" s="109">
        <v>2</v>
      </c>
    </row>
    <row r="358" spans="1:15" ht="14.1" customHeight="1">
      <c r="A358" s="433"/>
      <c r="B358" s="444"/>
      <c r="C358" s="445"/>
      <c r="D358" s="321" t="s">
        <v>113</v>
      </c>
      <c r="E358" s="322"/>
      <c r="F358" s="108">
        <v>2</v>
      </c>
      <c r="G358" s="109">
        <v>2</v>
      </c>
      <c r="H358" s="321"/>
      <c r="I358" s="322"/>
      <c r="J358" s="108"/>
      <c r="K358" s="109"/>
      <c r="L358" s="321" t="s">
        <v>113</v>
      </c>
      <c r="M358" s="322"/>
      <c r="N358" s="108">
        <v>2</v>
      </c>
      <c r="O358" s="109">
        <v>2</v>
      </c>
    </row>
    <row r="359" spans="1:15" ht="14.1" customHeight="1">
      <c r="A359" s="433"/>
      <c r="B359" s="444"/>
      <c r="C359" s="445"/>
      <c r="D359" s="321"/>
      <c r="E359" s="322"/>
      <c r="F359" s="108"/>
      <c r="G359" s="109"/>
      <c r="H359" s="321"/>
      <c r="I359" s="322"/>
      <c r="J359" s="108"/>
      <c r="K359" s="109"/>
      <c r="L359" s="321" t="s">
        <v>171</v>
      </c>
      <c r="M359" s="322"/>
      <c r="N359" s="108">
        <v>10</v>
      </c>
      <c r="O359" s="109">
        <v>3</v>
      </c>
    </row>
    <row r="360" spans="1:15" ht="14.1" customHeight="1">
      <c r="A360" s="434"/>
      <c r="B360" s="446"/>
      <c r="C360" s="447"/>
      <c r="D360" s="323"/>
      <c r="E360" s="324"/>
      <c r="F360" s="108"/>
      <c r="G360" s="109"/>
      <c r="H360" s="323"/>
      <c r="I360" s="324"/>
      <c r="J360" s="108"/>
      <c r="K360" s="109"/>
      <c r="L360" s="323"/>
      <c r="M360" s="324"/>
      <c r="N360" s="108"/>
      <c r="O360" s="109"/>
    </row>
    <row r="361" spans="1:15" ht="14.1" customHeight="1">
      <c r="A361" s="334" t="s">
        <v>47</v>
      </c>
      <c r="B361" s="335"/>
      <c r="C361" s="336"/>
      <c r="D361" s="106">
        <f>IF(SUM(F346:F360)=0,"",SUM(F346:F360))</f>
        <v>30</v>
      </c>
      <c r="E361" s="312">
        <f>IF((COUNTA(D324:D341)+SUM(G346:G360)+COUNTA(D343))=0,"",COUNTA(D324:D341)+SUM(G346:G360)+COUNTA(D343))</f>
        <v>27.5</v>
      </c>
      <c r="F361" s="313"/>
      <c r="G361" s="314"/>
      <c r="H361" s="106" t="str">
        <f>IF(SUM(J346:J360)=0,"",SUM(J346:J360))</f>
        <v/>
      </c>
      <c r="I361" s="312" t="str">
        <f>IF((COUNTA(H324:H341)+SUM(K346:K360)+COUNTA(H343))=0,"",COUNTA(H324:H341)+SUM(K346:K360)+COUNTA(H343))</f>
        <v/>
      </c>
      <c r="J361" s="313"/>
      <c r="K361" s="314"/>
      <c r="L361" s="106">
        <f>IF(SUM(N346:N360)=0,"",SUM(N346:N360))</f>
        <v>35</v>
      </c>
      <c r="M361" s="312">
        <f>IF((COUNTA(L324:L341)+SUM(O346:O360)+COUNTA(L343))=0,"",COUNTA(L324:L341)+SUM(O346:O360)+COUNTA(L343))</f>
        <v>24.5</v>
      </c>
      <c r="N361" s="313"/>
      <c r="O361" s="314"/>
    </row>
    <row r="362" spans="1:15" ht="14.1" customHeight="1">
      <c r="A362" s="118" t="s">
        <v>48</v>
      </c>
      <c r="B362" s="337" t="s">
        <v>49</v>
      </c>
      <c r="C362" s="338"/>
      <c r="D362" s="338"/>
      <c r="E362" s="338" t="s">
        <v>50</v>
      </c>
      <c r="F362" s="338"/>
      <c r="G362" s="338"/>
      <c r="H362" s="338"/>
      <c r="I362" s="339" t="s">
        <v>51</v>
      </c>
      <c r="J362" s="339"/>
      <c r="K362" s="339"/>
      <c r="L362" s="338" t="s">
        <v>52</v>
      </c>
      <c r="M362" s="338"/>
      <c r="N362" s="338"/>
      <c r="O362" s="340"/>
    </row>
    <row r="363" spans="1:15" ht="14.1" customHeight="1">
      <c r="A363" s="118" t="s">
        <v>53</v>
      </c>
      <c r="B363" s="480"/>
      <c r="C363" s="343"/>
      <c r="D363" s="343"/>
      <c r="E363" s="343"/>
      <c r="F363" s="343"/>
      <c r="G363" s="343"/>
      <c r="H363" s="343"/>
      <c r="I363" s="343"/>
      <c r="J363" s="343"/>
      <c r="K363" s="343"/>
      <c r="L363" s="343"/>
      <c r="M363" s="343"/>
      <c r="N363" s="343"/>
      <c r="O363" s="344"/>
    </row>
    <row r="364" spans="1:15" ht="14.1" customHeight="1">
      <c r="A364" s="118" t="s">
        <v>54</v>
      </c>
      <c r="B364" s="345"/>
      <c r="C364" s="346"/>
      <c r="D364" s="346"/>
      <c r="E364" s="346"/>
      <c r="F364" s="346"/>
      <c r="G364" s="346"/>
      <c r="H364" s="346"/>
      <c r="I364" s="346"/>
      <c r="J364" s="346"/>
      <c r="K364" s="346"/>
      <c r="L364" s="346"/>
      <c r="M364" s="346"/>
      <c r="N364" s="346"/>
      <c r="O364" s="347"/>
    </row>
    <row r="365" spans="1:15" ht="14.1" customHeight="1">
      <c r="A365" s="119" t="s">
        <v>55</v>
      </c>
      <c r="B365" s="348"/>
      <c r="C365" s="349"/>
      <c r="D365" s="349"/>
      <c r="E365" s="349"/>
      <c r="F365" s="349"/>
      <c r="G365" s="349"/>
      <c r="H365" s="349"/>
      <c r="I365" s="349"/>
      <c r="J365" s="349"/>
      <c r="K365" s="349"/>
      <c r="L365" s="349"/>
      <c r="M365" s="349"/>
      <c r="N365" s="349"/>
      <c r="O365" s="350"/>
    </row>
    <row r="366" spans="1:15">
      <c r="A366" s="285" t="s">
        <v>16</v>
      </c>
      <c r="B366" s="285"/>
      <c r="C366" s="285"/>
      <c r="D366" s="285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</row>
    <row r="367" spans="1:15" ht="20.25">
      <c r="A367" s="286" t="s">
        <v>17</v>
      </c>
      <c r="B367" s="286"/>
      <c r="C367" s="286"/>
      <c r="D367" s="286"/>
      <c r="E367" s="286"/>
      <c r="F367" s="286"/>
      <c r="G367" s="286"/>
      <c r="H367" s="286"/>
      <c r="I367" s="286"/>
      <c r="J367" s="286"/>
      <c r="K367" s="286"/>
      <c r="L367" s="286"/>
      <c r="M367" s="286"/>
      <c r="N367" s="286"/>
      <c r="O367" s="286"/>
    </row>
    <row r="368" spans="1:15">
      <c r="A368" s="287" t="s">
        <v>120</v>
      </c>
      <c r="B368" s="287"/>
      <c r="C368" s="287"/>
      <c r="D368" s="287"/>
      <c r="E368" s="288" t="s">
        <v>19</v>
      </c>
      <c r="F368" s="288"/>
      <c r="G368" s="288"/>
      <c r="H368" s="288"/>
      <c r="I368" s="288"/>
      <c r="J368" s="289" t="s">
        <v>20</v>
      </c>
      <c r="K368" s="289"/>
      <c r="L368" s="289"/>
      <c r="M368" s="289"/>
      <c r="N368" s="289"/>
      <c r="O368" s="289"/>
    </row>
    <row r="369" spans="1:15" ht="14.1" customHeight="1">
      <c r="A369" s="435"/>
      <c r="B369" s="435"/>
      <c r="C369" s="435"/>
      <c r="D369" s="141" t="s">
        <v>122</v>
      </c>
      <c r="E369" s="414"/>
      <c r="F369" s="415"/>
      <c r="G369" s="416"/>
      <c r="H369" s="141"/>
      <c r="I369" s="414"/>
      <c r="J369" s="415"/>
      <c r="K369" s="416"/>
      <c r="L369" s="141"/>
      <c r="M369" s="414"/>
      <c r="N369" s="415"/>
      <c r="O369" s="416"/>
    </row>
    <row r="370" spans="1:15" ht="14.1" customHeight="1">
      <c r="A370" s="435"/>
      <c r="B370" s="435"/>
      <c r="C370" s="435"/>
      <c r="D370" s="142" t="s">
        <v>124</v>
      </c>
      <c r="E370" s="417"/>
      <c r="F370" s="418"/>
      <c r="G370" s="419"/>
      <c r="H370" s="142"/>
      <c r="I370" s="417"/>
      <c r="J370" s="418"/>
      <c r="K370" s="419"/>
      <c r="L370" s="142"/>
      <c r="M370" s="417"/>
      <c r="N370" s="418"/>
      <c r="O370" s="419"/>
    </row>
    <row r="371" spans="1:15" ht="14.1" customHeight="1">
      <c r="A371" s="435"/>
      <c r="B371" s="435"/>
      <c r="C371" s="435"/>
      <c r="D371" s="143" t="s">
        <v>79</v>
      </c>
      <c r="E371" s="420"/>
      <c r="F371" s="421"/>
      <c r="G371" s="422"/>
      <c r="H371" s="143"/>
      <c r="I371" s="420"/>
      <c r="J371" s="421"/>
      <c r="K371" s="422"/>
      <c r="L371" s="143"/>
      <c r="M371" s="420"/>
      <c r="N371" s="421"/>
      <c r="O371" s="422"/>
    </row>
    <row r="372" spans="1:15" ht="14.1" customHeight="1">
      <c r="A372" s="435"/>
      <c r="B372" s="435"/>
      <c r="C372" s="435"/>
      <c r="D372" s="143">
        <v>2</v>
      </c>
      <c r="E372" s="420"/>
      <c r="F372" s="421"/>
      <c r="G372" s="422"/>
      <c r="H372" s="143"/>
      <c r="I372" s="420"/>
      <c r="J372" s="421"/>
      <c r="K372" s="422"/>
      <c r="L372" s="143"/>
      <c r="M372" s="420"/>
      <c r="N372" s="421"/>
      <c r="O372" s="422"/>
    </row>
    <row r="373" spans="1:15" ht="14.1" customHeight="1">
      <c r="A373" s="435"/>
      <c r="B373" s="435"/>
      <c r="C373" s="435"/>
      <c r="D373" s="143">
        <v>3</v>
      </c>
      <c r="E373" s="420"/>
      <c r="F373" s="421"/>
      <c r="G373" s="422"/>
      <c r="H373" s="143"/>
      <c r="I373" s="420"/>
      <c r="J373" s="421"/>
      <c r="K373" s="422"/>
      <c r="L373" s="143"/>
      <c r="M373" s="420"/>
      <c r="N373" s="421"/>
      <c r="O373" s="422"/>
    </row>
    <row r="374" spans="1:15" ht="14.1" customHeight="1">
      <c r="A374" s="435"/>
      <c r="B374" s="435"/>
      <c r="C374" s="435"/>
      <c r="D374" s="144">
        <v>1</v>
      </c>
      <c r="E374" s="423"/>
      <c r="F374" s="424"/>
      <c r="G374" s="425"/>
      <c r="H374" s="144"/>
      <c r="I374" s="423"/>
      <c r="J374" s="424"/>
      <c r="K374" s="425"/>
      <c r="L374" s="144"/>
      <c r="M374" s="423"/>
      <c r="N374" s="424"/>
      <c r="O374" s="425"/>
    </row>
    <row r="375" spans="1:15" ht="14.1" customHeight="1">
      <c r="A375" s="435"/>
      <c r="B375" s="435"/>
      <c r="C375" s="435"/>
      <c r="D375" s="276"/>
      <c r="E375" s="482"/>
      <c r="F375" s="483"/>
      <c r="G375" s="484"/>
      <c r="H375" s="172"/>
      <c r="I375" s="426"/>
      <c r="J375" s="427"/>
      <c r="K375" s="428"/>
      <c r="L375" s="276"/>
      <c r="M375" s="482"/>
      <c r="N375" s="483"/>
      <c r="O375" s="484"/>
    </row>
    <row r="376" spans="1:15" ht="14.1" customHeight="1">
      <c r="A376" s="103">
        <v>9</v>
      </c>
      <c r="B376" s="104" t="s">
        <v>24</v>
      </c>
      <c r="C376" s="103">
        <v>1</v>
      </c>
      <c r="D376" s="105" t="s">
        <v>86</v>
      </c>
      <c r="E376" s="485"/>
      <c r="F376" s="486"/>
      <c r="G376" s="487"/>
      <c r="H376" s="105"/>
      <c r="I376" s="308"/>
      <c r="J376" s="366"/>
      <c r="K376" s="367"/>
      <c r="L376" s="105"/>
      <c r="M376" s="308"/>
      <c r="N376" s="366"/>
      <c r="O376" s="367"/>
    </row>
    <row r="377" spans="1:15" ht="14.1" customHeight="1">
      <c r="A377" s="103"/>
      <c r="B377" s="104" t="s">
        <v>26</v>
      </c>
      <c r="C377" s="103">
        <v>2</v>
      </c>
      <c r="D377" s="105" t="s">
        <v>86</v>
      </c>
      <c r="E377" s="488"/>
      <c r="F377" s="486"/>
      <c r="G377" s="487"/>
      <c r="H377" s="105"/>
      <c r="I377" s="365"/>
      <c r="J377" s="366"/>
      <c r="K377" s="367"/>
      <c r="L377" s="178"/>
      <c r="M377" s="365"/>
      <c r="N377" s="366"/>
      <c r="O377" s="367"/>
    </row>
    <row r="378" spans="1:15" ht="14.1" customHeight="1">
      <c r="A378" s="103"/>
      <c r="B378" s="104" t="s">
        <v>27</v>
      </c>
      <c r="C378" s="103">
        <v>3</v>
      </c>
      <c r="D378" s="105" t="s">
        <v>86</v>
      </c>
      <c r="E378" s="488"/>
      <c r="F378" s="486"/>
      <c r="G378" s="487"/>
      <c r="H378" s="105"/>
      <c r="I378" s="308"/>
      <c r="J378" s="309"/>
      <c r="K378" s="310"/>
      <c r="L378" s="178"/>
      <c r="M378" s="365"/>
      <c r="N378" s="366"/>
      <c r="O378" s="367"/>
    </row>
    <row r="379" spans="1:15" ht="14.1" customHeight="1">
      <c r="A379" s="103"/>
      <c r="B379" s="104" t="s">
        <v>28</v>
      </c>
      <c r="C379" s="103">
        <v>4</v>
      </c>
      <c r="D379" s="133"/>
      <c r="E379" s="488"/>
      <c r="F379" s="486"/>
      <c r="G379" s="487"/>
      <c r="H379" s="133"/>
      <c r="I379" s="308"/>
      <c r="J379" s="309"/>
      <c r="K379" s="310"/>
      <c r="L379" s="178"/>
      <c r="M379" s="365"/>
      <c r="N379" s="366"/>
      <c r="O379" s="367"/>
    </row>
    <row r="380" spans="1:15" ht="14.1" customHeight="1">
      <c r="A380" s="103"/>
      <c r="B380" s="104" t="s">
        <v>29</v>
      </c>
      <c r="C380" s="103">
        <v>5</v>
      </c>
      <c r="D380" s="105"/>
      <c r="E380" s="308"/>
      <c r="F380" s="309"/>
      <c r="G380" s="310"/>
      <c r="H380" s="105"/>
      <c r="I380" s="308"/>
      <c r="J380" s="309"/>
      <c r="K380" s="310"/>
      <c r="L380" s="105"/>
      <c r="M380" s="308"/>
      <c r="N380" s="309"/>
      <c r="O380" s="310"/>
    </row>
    <row r="381" spans="1:15" ht="14.1" customHeight="1">
      <c r="A381" s="103">
        <v>10</v>
      </c>
      <c r="B381" s="104" t="s">
        <v>30</v>
      </c>
      <c r="C381" s="103">
        <v>6</v>
      </c>
      <c r="D381" s="105"/>
      <c r="E381" s="308"/>
      <c r="F381" s="315"/>
      <c r="G381" s="316"/>
      <c r="H381" s="105"/>
      <c r="I381" s="308"/>
      <c r="J381" s="315"/>
      <c r="K381" s="316"/>
      <c r="L381" s="105"/>
      <c r="M381" s="489"/>
      <c r="N381" s="309"/>
      <c r="O381" s="310"/>
    </row>
    <row r="382" spans="1:15" ht="14.1" customHeight="1">
      <c r="A382" s="103"/>
      <c r="B382" s="104" t="s">
        <v>31</v>
      </c>
      <c r="C382" s="103">
        <v>7</v>
      </c>
      <c r="D382" s="105"/>
      <c r="E382" s="308"/>
      <c r="F382" s="315"/>
      <c r="G382" s="316"/>
      <c r="H382" s="105"/>
      <c r="I382" s="308"/>
      <c r="J382" s="315"/>
      <c r="K382" s="316"/>
      <c r="L382" s="105"/>
      <c r="M382" s="489"/>
      <c r="N382" s="309"/>
      <c r="O382" s="310"/>
    </row>
    <row r="383" spans="1:15" ht="14.1" customHeight="1">
      <c r="A383" s="103"/>
      <c r="B383" s="104" t="s">
        <v>32</v>
      </c>
      <c r="C383" s="103">
        <v>8</v>
      </c>
      <c r="D383" s="105"/>
      <c r="E383" s="308"/>
      <c r="F383" s="315"/>
      <c r="G383" s="316"/>
      <c r="H383" s="105"/>
      <c r="I383" s="308"/>
      <c r="J383" s="315"/>
      <c r="K383" s="316"/>
      <c r="L383" s="105"/>
      <c r="M383" s="489"/>
      <c r="N383" s="309"/>
      <c r="O383" s="310"/>
    </row>
    <row r="384" spans="1:15" ht="14.1" customHeight="1">
      <c r="A384" s="103"/>
      <c r="B384" s="104" t="s">
        <v>33</v>
      </c>
      <c r="C384" s="103">
        <v>9</v>
      </c>
      <c r="D384" s="105" t="s">
        <v>115</v>
      </c>
      <c r="E384" s="308"/>
      <c r="F384" s="315"/>
      <c r="G384" s="316"/>
      <c r="H384" s="105"/>
      <c r="I384" s="308"/>
      <c r="J384" s="315"/>
      <c r="K384" s="316"/>
      <c r="L384" s="251"/>
      <c r="M384" s="489"/>
      <c r="N384" s="309"/>
      <c r="O384" s="310"/>
    </row>
    <row r="385" spans="1:15" ht="14.1" customHeight="1">
      <c r="A385" s="103"/>
      <c r="B385" s="104" t="s">
        <v>34</v>
      </c>
      <c r="C385" s="103">
        <v>10</v>
      </c>
      <c r="D385" s="105"/>
      <c r="E385" s="308"/>
      <c r="F385" s="315"/>
      <c r="G385" s="316"/>
      <c r="H385" s="105"/>
      <c r="I385" s="308"/>
      <c r="J385" s="315"/>
      <c r="K385" s="316"/>
      <c r="L385" s="105"/>
      <c r="M385" s="308"/>
      <c r="N385" s="315"/>
      <c r="O385" s="316"/>
    </row>
    <row r="386" spans="1:15" ht="14.1" customHeight="1">
      <c r="A386" s="103">
        <v>11</v>
      </c>
      <c r="B386" s="104" t="s">
        <v>35</v>
      </c>
      <c r="C386" s="103">
        <v>11</v>
      </c>
      <c r="D386" s="105"/>
      <c r="E386" s="308"/>
      <c r="F386" s="315"/>
      <c r="G386" s="316"/>
      <c r="H386" s="160"/>
      <c r="I386" s="308"/>
      <c r="J386" s="315"/>
      <c r="K386" s="316"/>
      <c r="L386" s="105"/>
      <c r="M386" s="308"/>
      <c r="N386" s="315"/>
      <c r="O386" s="316"/>
    </row>
    <row r="387" spans="1:15" ht="14.1" customHeight="1">
      <c r="A387" s="103"/>
      <c r="B387" s="104" t="s">
        <v>36</v>
      </c>
      <c r="C387" s="103">
        <v>12</v>
      </c>
      <c r="D387" s="105"/>
      <c r="E387" s="308"/>
      <c r="F387" s="315"/>
      <c r="G387" s="316"/>
      <c r="H387" s="160"/>
      <c r="I387" s="308"/>
      <c r="J387" s="315"/>
      <c r="K387" s="316"/>
      <c r="L387" s="226"/>
      <c r="M387" s="406"/>
      <c r="N387" s="407"/>
      <c r="O387" s="408"/>
    </row>
    <row r="388" spans="1:15" ht="14.1" customHeight="1">
      <c r="A388" s="103"/>
      <c r="B388" s="104" t="s">
        <v>37</v>
      </c>
      <c r="C388" s="103">
        <v>13</v>
      </c>
      <c r="D388" s="105"/>
      <c r="E388" s="308"/>
      <c r="F388" s="315"/>
      <c r="G388" s="316"/>
      <c r="H388" s="105"/>
      <c r="I388" s="308"/>
      <c r="J388" s="315"/>
      <c r="K388" s="316"/>
      <c r="L388" s="105"/>
      <c r="M388" s="308"/>
      <c r="N388" s="315"/>
      <c r="O388" s="316"/>
    </row>
    <row r="389" spans="1:15" ht="14.1" customHeight="1">
      <c r="A389" s="103"/>
      <c r="B389" s="104" t="s">
        <v>38</v>
      </c>
      <c r="C389" s="103">
        <v>14</v>
      </c>
      <c r="D389" s="105"/>
      <c r="E389" s="308"/>
      <c r="F389" s="315"/>
      <c r="G389" s="316"/>
      <c r="H389" s="160"/>
      <c r="I389" s="308"/>
      <c r="J389" s="315"/>
      <c r="K389" s="316"/>
      <c r="L389" s="105"/>
      <c r="M389" s="308"/>
      <c r="N389" s="315"/>
      <c r="O389" s="316"/>
    </row>
    <row r="390" spans="1:15" ht="14.1" customHeight="1">
      <c r="A390" s="103">
        <v>12</v>
      </c>
      <c r="B390" s="104" t="s">
        <v>26</v>
      </c>
      <c r="C390" s="103">
        <v>15</v>
      </c>
      <c r="D390" s="105"/>
      <c r="E390" s="308"/>
      <c r="F390" s="315"/>
      <c r="G390" s="316"/>
      <c r="H390" s="105"/>
      <c r="I390" s="308"/>
      <c r="J390" s="315"/>
      <c r="K390" s="316"/>
      <c r="L390" s="105"/>
      <c r="M390" s="308"/>
      <c r="N390" s="315"/>
      <c r="O390" s="316"/>
    </row>
    <row r="391" spans="1:15" ht="14.1" customHeight="1">
      <c r="A391" s="103"/>
      <c r="B391" s="104" t="s">
        <v>27</v>
      </c>
      <c r="C391" s="103">
        <v>16</v>
      </c>
      <c r="D391" s="105"/>
      <c r="E391" s="308"/>
      <c r="F391" s="315"/>
      <c r="G391" s="316"/>
      <c r="H391" s="160"/>
      <c r="I391" s="308"/>
      <c r="J391" s="315"/>
      <c r="K391" s="316"/>
      <c r="L391" s="226"/>
      <c r="M391" s="406"/>
      <c r="N391" s="407"/>
      <c r="O391" s="408"/>
    </row>
    <row r="392" spans="1:15" ht="14.1" customHeight="1">
      <c r="A392" s="103"/>
      <c r="B392" s="104" t="s">
        <v>28</v>
      </c>
      <c r="C392" s="103">
        <v>17</v>
      </c>
      <c r="D392" s="105" t="s">
        <v>172</v>
      </c>
      <c r="E392" s="308"/>
      <c r="F392" s="315"/>
      <c r="G392" s="316"/>
      <c r="H392" s="105"/>
      <c r="I392" s="308"/>
      <c r="J392" s="315"/>
      <c r="K392" s="316"/>
      <c r="L392" s="105"/>
      <c r="M392" s="308"/>
      <c r="N392" s="315"/>
      <c r="O392" s="316"/>
    </row>
    <row r="393" spans="1:15" ht="14.1" customHeight="1">
      <c r="A393" s="103"/>
      <c r="B393" s="104" t="s">
        <v>39</v>
      </c>
      <c r="C393" s="103">
        <v>18</v>
      </c>
      <c r="D393" s="105" t="s">
        <v>172</v>
      </c>
      <c r="E393" s="308"/>
      <c r="F393" s="315"/>
      <c r="G393" s="316"/>
      <c r="H393" s="105"/>
      <c r="I393" s="308"/>
      <c r="J393" s="315"/>
      <c r="K393" s="316"/>
      <c r="L393" s="105"/>
      <c r="M393" s="308"/>
      <c r="N393" s="315"/>
      <c r="O393" s="316"/>
    </row>
    <row r="394" spans="1:15" ht="14.1" customHeight="1">
      <c r="A394" s="103">
        <v>1</v>
      </c>
      <c r="B394" s="104" t="s">
        <v>40</v>
      </c>
      <c r="C394" s="103">
        <v>19</v>
      </c>
      <c r="D394" s="134" t="s">
        <v>63</v>
      </c>
      <c r="E394" s="368" t="s">
        <v>63</v>
      </c>
      <c r="F394" s="369"/>
      <c r="G394" s="370"/>
      <c r="H394" s="134"/>
      <c r="I394" s="368"/>
      <c r="J394" s="369"/>
      <c r="K394" s="370"/>
      <c r="L394" s="134"/>
      <c r="M394" s="368"/>
      <c r="N394" s="369"/>
      <c r="O394" s="370"/>
    </row>
    <row r="395" spans="1:15" ht="14.1" customHeight="1">
      <c r="A395" s="103"/>
      <c r="B395" s="104" t="s">
        <v>41</v>
      </c>
      <c r="C395" s="103">
        <v>20</v>
      </c>
      <c r="D395" s="135" t="s">
        <v>64</v>
      </c>
      <c r="E395" s="371" t="s">
        <v>64</v>
      </c>
      <c r="F395" s="372"/>
      <c r="G395" s="373"/>
      <c r="H395" s="135"/>
      <c r="I395" s="371"/>
      <c r="J395" s="372"/>
      <c r="K395" s="373"/>
      <c r="L395" s="135"/>
      <c r="M395" s="371"/>
      <c r="N395" s="372"/>
      <c r="O395" s="373"/>
    </row>
    <row r="396" spans="1:15" ht="14.1" customHeight="1">
      <c r="A396" s="311" t="s">
        <v>42</v>
      </c>
      <c r="B396" s="311"/>
      <c r="C396" s="311"/>
      <c r="D396" s="106">
        <v>1</v>
      </c>
      <c r="E396" s="312">
        <v>1</v>
      </c>
      <c r="F396" s="313"/>
      <c r="G396" s="314"/>
      <c r="H396" s="106"/>
      <c r="I396" s="312"/>
      <c r="J396" s="313"/>
      <c r="K396" s="314"/>
      <c r="L396" s="106"/>
      <c r="M396" s="312"/>
      <c r="N396" s="313"/>
      <c r="O396" s="314"/>
    </row>
    <row r="397" spans="1:15" ht="14.1" customHeight="1">
      <c r="A397" s="311" t="s">
        <v>43</v>
      </c>
      <c r="B397" s="311"/>
      <c r="C397" s="311"/>
      <c r="D397" s="105">
        <f>IF(18-COUNTA(D376:D393)=0,"",IF(D394="","",18-COUNTA(D376:D393)))</f>
        <v>12</v>
      </c>
      <c r="E397" s="308">
        <f>IF(18-COUNTA(E376:E393)=0,"",IF(E394="","",18-COUNTA(E376:E393)))</f>
        <v>18</v>
      </c>
      <c r="F397" s="315"/>
      <c r="G397" s="316"/>
      <c r="H397" s="105"/>
      <c r="I397" s="308"/>
      <c r="J397" s="315"/>
      <c r="K397" s="316"/>
      <c r="L397" s="105" t="str">
        <f>IF(18-COUNTA(L376:L393)=0,"",IF(L394="","",18-COUNTA(L376:L393)))</f>
        <v/>
      </c>
      <c r="M397" s="308" t="str">
        <f>IF(18-COUNTA(M376:M393)=0,"",IF(M394="","",18-COUNTA(M376:M393)))</f>
        <v/>
      </c>
      <c r="N397" s="315"/>
      <c r="O397" s="316"/>
    </row>
    <row r="398" spans="1:15" ht="14.1" customHeight="1">
      <c r="A398" s="432" t="s">
        <v>44</v>
      </c>
      <c r="B398" s="436" t="s">
        <v>45</v>
      </c>
      <c r="C398" s="437"/>
      <c r="D398" s="458" t="s">
        <v>116</v>
      </c>
      <c r="E398" s="459"/>
      <c r="F398" s="109">
        <v>4</v>
      </c>
      <c r="G398" s="162">
        <v>3</v>
      </c>
      <c r="H398" s="319"/>
      <c r="I398" s="320"/>
      <c r="J398" s="228"/>
      <c r="K398" s="162"/>
      <c r="L398" s="317"/>
      <c r="M398" s="318"/>
      <c r="N398" s="228"/>
      <c r="O398" s="277"/>
    </row>
    <row r="399" spans="1:15" ht="14.1" customHeight="1">
      <c r="A399" s="433"/>
      <c r="B399" s="438"/>
      <c r="C399" s="439"/>
      <c r="D399" s="462" t="s">
        <v>118</v>
      </c>
      <c r="E399" s="463"/>
      <c r="F399" s="228">
        <v>4</v>
      </c>
      <c r="G399" s="229">
        <v>3</v>
      </c>
      <c r="H399" s="321"/>
      <c r="I399" s="322"/>
      <c r="J399" s="228"/>
      <c r="K399" s="229"/>
      <c r="L399" s="317"/>
      <c r="M399" s="318"/>
      <c r="N399" s="272"/>
      <c r="O399" s="229"/>
    </row>
    <row r="400" spans="1:15" ht="14.1" customHeight="1">
      <c r="A400" s="433"/>
      <c r="B400" s="438"/>
      <c r="C400" s="439"/>
      <c r="D400" s="462" t="s">
        <v>119</v>
      </c>
      <c r="E400" s="463"/>
      <c r="F400" s="272">
        <v>4</v>
      </c>
      <c r="G400" s="272">
        <v>3</v>
      </c>
      <c r="H400" s="321"/>
      <c r="I400" s="322"/>
      <c r="J400" s="272"/>
      <c r="K400" s="272"/>
      <c r="L400" s="321"/>
      <c r="M400" s="322"/>
      <c r="N400" s="109"/>
      <c r="O400" s="136"/>
    </row>
    <row r="401" spans="1:15" ht="14.1" customHeight="1">
      <c r="A401" s="433"/>
      <c r="B401" s="438"/>
      <c r="C401" s="439"/>
      <c r="D401" s="462" t="s">
        <v>89</v>
      </c>
      <c r="E401" s="463"/>
      <c r="F401" s="109">
        <v>2</v>
      </c>
      <c r="G401" s="136">
        <v>2</v>
      </c>
      <c r="H401" s="383"/>
      <c r="I401" s="384"/>
      <c r="J401" s="109"/>
      <c r="K401" s="136"/>
      <c r="L401" s="317"/>
      <c r="M401" s="318"/>
      <c r="N401" s="111"/>
      <c r="O401" s="111"/>
    </row>
    <row r="402" spans="1:15" ht="14.1" customHeight="1">
      <c r="A402" s="433"/>
      <c r="B402" s="440"/>
      <c r="C402" s="441"/>
      <c r="D402" s="490"/>
      <c r="E402" s="491"/>
      <c r="F402" s="108"/>
      <c r="G402" s="136"/>
      <c r="H402" s="323"/>
      <c r="I402" s="324"/>
      <c r="J402" s="114"/>
      <c r="K402" s="115"/>
      <c r="L402" s="323"/>
      <c r="M402" s="324"/>
      <c r="N402" s="114"/>
      <c r="O402" s="115"/>
    </row>
    <row r="403" spans="1:15" ht="14.1" customHeight="1">
      <c r="A403" s="433"/>
      <c r="B403" s="442" t="s">
        <v>46</v>
      </c>
      <c r="C403" s="443"/>
      <c r="D403" s="458" t="s">
        <v>173</v>
      </c>
      <c r="E403" s="459"/>
      <c r="F403" s="121">
        <v>4</v>
      </c>
      <c r="G403" s="162">
        <v>2.5</v>
      </c>
      <c r="H403" s="319"/>
      <c r="I403" s="320"/>
      <c r="J403" s="272"/>
      <c r="K403" s="272"/>
      <c r="L403" s="317"/>
      <c r="M403" s="318"/>
      <c r="N403" s="107"/>
      <c r="O403" s="121"/>
    </row>
    <row r="404" spans="1:15" ht="14.1" customHeight="1">
      <c r="A404" s="433"/>
      <c r="B404" s="444"/>
      <c r="C404" s="445"/>
      <c r="D404" s="462" t="s">
        <v>95</v>
      </c>
      <c r="E404" s="463"/>
      <c r="F404" s="109">
        <v>2</v>
      </c>
      <c r="G404" s="136">
        <v>2</v>
      </c>
      <c r="H404" s="462"/>
      <c r="I404" s="463"/>
      <c r="J404" s="228"/>
      <c r="K404" s="229"/>
      <c r="L404" s="321"/>
      <c r="M404" s="322"/>
      <c r="N404" s="108"/>
      <c r="O404" s="109"/>
    </row>
    <row r="405" spans="1:15" ht="14.1" customHeight="1">
      <c r="A405" s="433"/>
      <c r="B405" s="444"/>
      <c r="C405" s="445"/>
      <c r="D405" s="321" t="s">
        <v>98</v>
      </c>
      <c r="E405" s="322"/>
      <c r="F405" s="109">
        <v>2</v>
      </c>
      <c r="G405" s="136">
        <v>1</v>
      </c>
      <c r="H405" s="321"/>
      <c r="I405" s="322"/>
      <c r="J405" s="108"/>
      <c r="K405" s="109"/>
      <c r="L405" s="317"/>
      <c r="M405" s="318"/>
      <c r="N405" s="108"/>
      <c r="O405" s="109"/>
    </row>
    <row r="406" spans="1:15" ht="14.1" customHeight="1">
      <c r="A406" s="433"/>
      <c r="B406" s="444"/>
      <c r="C406" s="445"/>
      <c r="D406" s="321" t="s">
        <v>150</v>
      </c>
      <c r="E406" s="322"/>
      <c r="F406" s="108">
        <v>3</v>
      </c>
      <c r="G406" s="109">
        <v>2</v>
      </c>
      <c r="H406" s="321"/>
      <c r="I406" s="322"/>
      <c r="J406" s="108"/>
      <c r="K406" s="109"/>
      <c r="L406" s="317"/>
      <c r="M406" s="318"/>
      <c r="N406" s="108"/>
      <c r="O406" s="109"/>
    </row>
    <row r="407" spans="1:15" ht="14.1" customHeight="1">
      <c r="A407" s="433"/>
      <c r="B407" s="444"/>
      <c r="C407" s="445"/>
      <c r="D407" s="321"/>
      <c r="E407" s="322"/>
      <c r="F407" s="108"/>
      <c r="G407" s="109"/>
      <c r="H407" s="321"/>
      <c r="I407" s="322"/>
      <c r="J407" s="109"/>
      <c r="K407" s="136"/>
      <c r="L407" s="317"/>
      <c r="M407" s="318"/>
      <c r="N407" s="108"/>
      <c r="O407" s="109"/>
    </row>
    <row r="408" spans="1:15" ht="14.1" customHeight="1">
      <c r="A408" s="433"/>
      <c r="B408" s="444"/>
      <c r="C408" s="445"/>
      <c r="D408" s="317"/>
      <c r="E408" s="318"/>
      <c r="F408" s="228"/>
      <c r="G408" s="229"/>
      <c r="H408" s="321"/>
      <c r="I408" s="322"/>
      <c r="J408" s="109"/>
      <c r="K408" s="136"/>
      <c r="L408" s="317"/>
      <c r="M408" s="318"/>
      <c r="N408" s="228"/>
      <c r="O408" s="229"/>
    </row>
    <row r="409" spans="1:15" ht="14.1" customHeight="1">
      <c r="A409" s="433"/>
      <c r="B409" s="444"/>
      <c r="C409" s="445"/>
      <c r="D409" s="317"/>
      <c r="E409" s="318"/>
      <c r="F409" s="272"/>
      <c r="G409" s="272"/>
      <c r="H409" s="321"/>
      <c r="I409" s="322"/>
      <c r="J409" s="108"/>
      <c r="K409" s="109"/>
      <c r="L409" s="317"/>
      <c r="M409" s="318"/>
      <c r="N409" s="272"/>
      <c r="O409" s="272"/>
    </row>
    <row r="410" spans="1:15" ht="14.1" customHeight="1">
      <c r="A410" s="433"/>
      <c r="B410" s="444"/>
      <c r="C410" s="445"/>
      <c r="D410" s="321"/>
      <c r="E410" s="322"/>
      <c r="F410" s="109"/>
      <c r="G410" s="136"/>
      <c r="H410" s="321"/>
      <c r="I410" s="322"/>
      <c r="J410" s="108"/>
      <c r="K410" s="109"/>
      <c r="L410" s="321"/>
      <c r="M410" s="322"/>
      <c r="N410" s="109"/>
      <c r="O410" s="136"/>
    </row>
    <row r="411" spans="1:15" ht="14.1" customHeight="1">
      <c r="A411" s="433"/>
      <c r="B411" s="444"/>
      <c r="C411" s="445"/>
      <c r="D411" s="321"/>
      <c r="E411" s="322"/>
      <c r="F411" s="108"/>
      <c r="G411" s="109"/>
      <c r="H411" s="321"/>
      <c r="I411" s="322"/>
      <c r="J411" s="108"/>
      <c r="K411" s="109"/>
      <c r="L411" s="321"/>
      <c r="M411" s="322"/>
      <c r="N411" s="108"/>
      <c r="O411" s="109"/>
    </row>
    <row r="412" spans="1:15" ht="14.1" customHeight="1">
      <c r="A412" s="434"/>
      <c r="B412" s="446"/>
      <c r="C412" s="447"/>
      <c r="D412" s="323"/>
      <c r="E412" s="324"/>
      <c r="F412" s="108"/>
      <c r="G412" s="109"/>
      <c r="H412" s="323"/>
      <c r="I412" s="324"/>
      <c r="J412" s="108"/>
      <c r="K412" s="109"/>
      <c r="L412" s="323"/>
      <c r="M412" s="324"/>
      <c r="N412" s="108"/>
      <c r="O412" s="109"/>
    </row>
    <row r="413" spans="1:15" ht="14.1" customHeight="1">
      <c r="A413" s="334" t="s">
        <v>47</v>
      </c>
      <c r="B413" s="335"/>
      <c r="C413" s="336"/>
      <c r="D413" s="106">
        <f>IF(SUM(F398:F412)=0,"",SUM(F398:F412))</f>
        <v>25</v>
      </c>
      <c r="E413" s="312">
        <f>IF((COUNTA(D376:D393)+SUM(G398:G412)+COUNTA(D395))=0,"",COUNTA(D376:D393)+SUM(G398:G412)+COUNTA(D395))</f>
        <v>25.5</v>
      </c>
      <c r="F413" s="313"/>
      <c r="G413" s="314"/>
      <c r="H413" s="106" t="str">
        <f>IF(SUM(J398:J412)=0,"",SUM(J398:J412))</f>
        <v/>
      </c>
      <c r="I413" s="312" t="str">
        <f>IF((COUNTA(H376:H393)+SUM(K398:K412)+COUNTA(H395))=0,"",COUNTA(H376:H393)+SUM(K398:K412)+COUNTA(H395))</f>
        <v/>
      </c>
      <c r="J413" s="313"/>
      <c r="K413" s="314"/>
      <c r="L413" s="106" t="str">
        <f>IF(SUM(N398:N412)=0,"",SUM(N398:N412))</f>
        <v/>
      </c>
      <c r="M413" s="312" t="str">
        <f>IF((COUNTA(L376:L393)+SUM(O398:O412)+COUNTA(L395))=0,"",COUNTA(L376:L393)+SUM(O398:O412)+COUNTA(L395))</f>
        <v/>
      </c>
      <c r="N413" s="313"/>
      <c r="O413" s="314"/>
    </row>
    <row r="414" spans="1:15" ht="14.1" customHeight="1">
      <c r="A414" s="118" t="s">
        <v>48</v>
      </c>
      <c r="B414" s="337" t="s">
        <v>49</v>
      </c>
      <c r="C414" s="338"/>
      <c r="D414" s="338"/>
      <c r="E414" s="338" t="s">
        <v>50</v>
      </c>
      <c r="F414" s="338"/>
      <c r="G414" s="338"/>
      <c r="H414" s="338"/>
      <c r="I414" s="339" t="s">
        <v>51</v>
      </c>
      <c r="J414" s="339"/>
      <c r="K414" s="339"/>
      <c r="L414" s="338" t="s">
        <v>52</v>
      </c>
      <c r="M414" s="338"/>
      <c r="N414" s="338"/>
      <c r="O414" s="340"/>
    </row>
    <row r="415" spans="1:15" ht="14.1" customHeight="1">
      <c r="A415" s="118" t="s">
        <v>53</v>
      </c>
      <c r="B415" s="480"/>
      <c r="C415" s="343"/>
      <c r="D415" s="343"/>
      <c r="E415" s="343"/>
      <c r="F415" s="343"/>
      <c r="G415" s="343"/>
      <c r="H415" s="343"/>
      <c r="I415" s="343"/>
      <c r="J415" s="343"/>
      <c r="K415" s="343"/>
      <c r="L415" s="343"/>
      <c r="M415" s="343"/>
      <c r="N415" s="343"/>
      <c r="O415" s="344"/>
    </row>
    <row r="416" spans="1:15" ht="14.1" customHeight="1">
      <c r="A416" s="118" t="s">
        <v>54</v>
      </c>
      <c r="B416" s="345"/>
      <c r="C416" s="346"/>
      <c r="D416" s="346"/>
      <c r="E416" s="346"/>
      <c r="F416" s="346"/>
      <c r="G416" s="346"/>
      <c r="H416" s="346"/>
      <c r="I416" s="346"/>
      <c r="J416" s="346"/>
      <c r="K416" s="346"/>
      <c r="L416" s="346"/>
      <c r="M416" s="346"/>
      <c r="N416" s="346"/>
      <c r="O416" s="347"/>
    </row>
    <row r="417" spans="1:15" ht="14.1" customHeight="1">
      <c r="A417" s="119" t="s">
        <v>55</v>
      </c>
      <c r="B417" s="348"/>
      <c r="C417" s="349"/>
      <c r="D417" s="349"/>
      <c r="E417" s="349"/>
      <c r="F417" s="349"/>
      <c r="G417" s="349"/>
      <c r="H417" s="349"/>
      <c r="I417" s="349"/>
      <c r="J417" s="349"/>
      <c r="K417" s="349"/>
      <c r="L417" s="349"/>
      <c r="M417" s="349"/>
      <c r="N417" s="349"/>
      <c r="O417" s="350"/>
    </row>
  </sheetData>
  <mergeCells count="1272">
    <mergeCell ref="B416:D416"/>
    <mergeCell ref="E416:H416"/>
    <mergeCell ref="I416:O416"/>
    <mergeCell ref="B417:D417"/>
    <mergeCell ref="E417:H417"/>
    <mergeCell ref="I417:O417"/>
    <mergeCell ref="A33:A47"/>
    <mergeCell ref="A85:A100"/>
    <mergeCell ref="A138:A152"/>
    <mergeCell ref="A190:A204"/>
    <mergeCell ref="A242:A256"/>
    <mergeCell ref="A294:A308"/>
    <mergeCell ref="A346:A360"/>
    <mergeCell ref="A398:A412"/>
    <mergeCell ref="A4:C10"/>
    <mergeCell ref="B33:C37"/>
    <mergeCell ref="B38:C47"/>
    <mergeCell ref="B294:C298"/>
    <mergeCell ref="A317:C323"/>
    <mergeCell ref="B346:C350"/>
    <mergeCell ref="B351:C360"/>
    <mergeCell ref="A369:C375"/>
    <mergeCell ref="B398:C402"/>
    <mergeCell ref="B403:C412"/>
    <mergeCell ref="A56:C62"/>
    <mergeCell ref="B90:C100"/>
    <mergeCell ref="B85:C89"/>
    <mergeCell ref="A109:C115"/>
    <mergeCell ref="B143:C152"/>
    <mergeCell ref="A265:C271"/>
    <mergeCell ref="B299:C308"/>
    <mergeCell ref="B138:C142"/>
    <mergeCell ref="D411:E411"/>
    <mergeCell ref="H411:I411"/>
    <mergeCell ref="L411:M411"/>
    <mergeCell ref="D412:E412"/>
    <mergeCell ref="H412:I412"/>
    <mergeCell ref="L412:M412"/>
    <mergeCell ref="A413:C413"/>
    <mergeCell ref="E413:G413"/>
    <mergeCell ref="I413:K413"/>
    <mergeCell ref="M413:O413"/>
    <mergeCell ref="B414:D414"/>
    <mergeCell ref="E414:H414"/>
    <mergeCell ref="I414:K414"/>
    <mergeCell ref="L414:O414"/>
    <mergeCell ref="B415:D415"/>
    <mergeCell ref="E415:H415"/>
    <mergeCell ref="I415:O415"/>
    <mergeCell ref="D405:E405"/>
    <mergeCell ref="H405:I405"/>
    <mergeCell ref="L405:M405"/>
    <mergeCell ref="D406:E406"/>
    <mergeCell ref="H406:I406"/>
    <mergeCell ref="L406:M406"/>
    <mergeCell ref="D407:E407"/>
    <mergeCell ref="H407:I407"/>
    <mergeCell ref="L407:M407"/>
    <mergeCell ref="D408:E408"/>
    <mergeCell ref="H408:I408"/>
    <mergeCell ref="L408:M408"/>
    <mergeCell ref="D409:E409"/>
    <mergeCell ref="H409:I409"/>
    <mergeCell ref="L409:M409"/>
    <mergeCell ref="D410:E410"/>
    <mergeCell ref="H410:I410"/>
    <mergeCell ref="L410:M410"/>
    <mergeCell ref="D399:E399"/>
    <mergeCell ref="H399:I399"/>
    <mergeCell ref="L399:M399"/>
    <mergeCell ref="D400:E400"/>
    <mergeCell ref="H400:I400"/>
    <mergeCell ref="L400:M400"/>
    <mergeCell ref="D401:E401"/>
    <mergeCell ref="H401:I401"/>
    <mergeCell ref="L401:M401"/>
    <mergeCell ref="D402:E402"/>
    <mergeCell ref="H402:I402"/>
    <mergeCell ref="L402:M402"/>
    <mergeCell ref="D403:E403"/>
    <mergeCell ref="H403:I403"/>
    <mergeCell ref="L403:M403"/>
    <mergeCell ref="D404:E404"/>
    <mergeCell ref="H404:I404"/>
    <mergeCell ref="L404:M404"/>
    <mergeCell ref="E394:G394"/>
    <mergeCell ref="I394:K394"/>
    <mergeCell ref="M394:O394"/>
    <mergeCell ref="E395:G395"/>
    <mergeCell ref="I395:K395"/>
    <mergeCell ref="M395:O395"/>
    <mergeCell ref="A396:C396"/>
    <mergeCell ref="E396:G396"/>
    <mergeCell ref="I396:K396"/>
    <mergeCell ref="M396:O396"/>
    <mergeCell ref="A397:C397"/>
    <mergeCell ref="E397:G397"/>
    <mergeCell ref="I397:K397"/>
    <mergeCell ref="M397:O397"/>
    <mergeCell ref="D398:E398"/>
    <mergeCell ref="H398:I398"/>
    <mergeCell ref="L398:M398"/>
    <mergeCell ref="E388:G388"/>
    <mergeCell ref="I388:K388"/>
    <mergeCell ref="M388:O388"/>
    <mergeCell ref="E389:G389"/>
    <mergeCell ref="I389:K389"/>
    <mergeCell ref="M389:O389"/>
    <mergeCell ref="E390:G390"/>
    <mergeCell ref="I390:K390"/>
    <mergeCell ref="M390:O390"/>
    <mergeCell ref="E391:G391"/>
    <mergeCell ref="I391:K391"/>
    <mergeCell ref="M391:O391"/>
    <mergeCell ref="E392:G392"/>
    <mergeCell ref="I392:K392"/>
    <mergeCell ref="M392:O392"/>
    <mergeCell ref="E393:G393"/>
    <mergeCell ref="I393:K393"/>
    <mergeCell ref="M393:O393"/>
    <mergeCell ref="E382:G382"/>
    <mergeCell ref="I382:K382"/>
    <mergeCell ref="M382:O382"/>
    <mergeCell ref="E383:G383"/>
    <mergeCell ref="I383:K383"/>
    <mergeCell ref="M383:O383"/>
    <mergeCell ref="E384:G384"/>
    <mergeCell ref="I384:K384"/>
    <mergeCell ref="M384:O384"/>
    <mergeCell ref="E385:G385"/>
    <mergeCell ref="I385:K385"/>
    <mergeCell ref="M385:O385"/>
    <mergeCell ref="E386:G386"/>
    <mergeCell ref="I386:K386"/>
    <mergeCell ref="M386:O386"/>
    <mergeCell ref="E387:G387"/>
    <mergeCell ref="I387:K387"/>
    <mergeCell ref="M387:O387"/>
    <mergeCell ref="E376:G376"/>
    <mergeCell ref="I376:K376"/>
    <mergeCell ref="M376:O376"/>
    <mergeCell ref="E377:G377"/>
    <mergeCell ref="I377:K377"/>
    <mergeCell ref="M377:O377"/>
    <mergeCell ref="E378:G378"/>
    <mergeCell ref="I378:K378"/>
    <mergeCell ref="M378:O378"/>
    <mergeCell ref="E379:G379"/>
    <mergeCell ref="I379:K379"/>
    <mergeCell ref="M379:O379"/>
    <mergeCell ref="E380:G380"/>
    <mergeCell ref="I380:K380"/>
    <mergeCell ref="M380:O380"/>
    <mergeCell ref="E381:G381"/>
    <mergeCell ref="I381:K381"/>
    <mergeCell ref="M381:O381"/>
    <mergeCell ref="E370:G370"/>
    <mergeCell ref="I370:K370"/>
    <mergeCell ref="M370:O370"/>
    <mergeCell ref="E371:G371"/>
    <mergeCell ref="I371:K371"/>
    <mergeCell ref="M371:O371"/>
    <mergeCell ref="E372:G372"/>
    <mergeCell ref="I372:K372"/>
    <mergeCell ref="M372:O372"/>
    <mergeCell ref="E373:G373"/>
    <mergeCell ref="I373:K373"/>
    <mergeCell ref="M373:O373"/>
    <mergeCell ref="E374:G374"/>
    <mergeCell ref="I374:K374"/>
    <mergeCell ref="M374:O374"/>
    <mergeCell ref="E375:G375"/>
    <mergeCell ref="I375:K375"/>
    <mergeCell ref="M375:O375"/>
    <mergeCell ref="B363:D363"/>
    <mergeCell ref="E363:H363"/>
    <mergeCell ref="I363:O363"/>
    <mergeCell ref="B364:D364"/>
    <mergeCell ref="E364:H364"/>
    <mergeCell ref="I364:O364"/>
    <mergeCell ref="B365:D365"/>
    <mergeCell ref="E365:H365"/>
    <mergeCell ref="I365:O365"/>
    <mergeCell ref="A366:D366"/>
    <mergeCell ref="A367:O367"/>
    <mergeCell ref="A368:D368"/>
    <mergeCell ref="E368:I368"/>
    <mergeCell ref="J368:O368"/>
    <mergeCell ref="E369:G369"/>
    <mergeCell ref="I369:K369"/>
    <mergeCell ref="M369:O369"/>
    <mergeCell ref="D357:E357"/>
    <mergeCell ref="H357:I357"/>
    <mergeCell ref="L357:M357"/>
    <mergeCell ref="D358:E358"/>
    <mergeCell ref="H358:I358"/>
    <mergeCell ref="L358:M358"/>
    <mergeCell ref="D359:E359"/>
    <mergeCell ref="H359:I359"/>
    <mergeCell ref="L359:M359"/>
    <mergeCell ref="D360:E360"/>
    <mergeCell ref="H360:I360"/>
    <mergeCell ref="L360:M360"/>
    <mergeCell ref="A361:C361"/>
    <mergeCell ref="E361:G361"/>
    <mergeCell ref="I361:K361"/>
    <mergeCell ref="M361:O361"/>
    <mergeCell ref="B362:D362"/>
    <mergeCell ref="E362:H362"/>
    <mergeCell ref="I362:K362"/>
    <mergeCell ref="L362:O362"/>
    <mergeCell ref="D351:E351"/>
    <mergeCell ref="H351:I351"/>
    <mergeCell ref="L351:M351"/>
    <mergeCell ref="D352:E352"/>
    <mergeCell ref="H352:I352"/>
    <mergeCell ref="L352:M352"/>
    <mergeCell ref="D353:E353"/>
    <mergeCell ref="H353:I353"/>
    <mergeCell ref="L353:M353"/>
    <mergeCell ref="D354:E354"/>
    <mergeCell ref="H354:I354"/>
    <mergeCell ref="L354:M354"/>
    <mergeCell ref="D355:E355"/>
    <mergeCell ref="H355:I355"/>
    <mergeCell ref="L355:M355"/>
    <mergeCell ref="D356:E356"/>
    <mergeCell ref="H356:I356"/>
    <mergeCell ref="L356:M356"/>
    <mergeCell ref="A345:C345"/>
    <mergeCell ref="E345:G345"/>
    <mergeCell ref="I345:K345"/>
    <mergeCell ref="M345:O345"/>
    <mergeCell ref="D346:E346"/>
    <mergeCell ref="H346:I346"/>
    <mergeCell ref="L346:M346"/>
    <mergeCell ref="D347:E347"/>
    <mergeCell ref="H347:I347"/>
    <mergeCell ref="L347:M347"/>
    <mergeCell ref="D348:E348"/>
    <mergeCell ref="H348:I348"/>
    <mergeCell ref="L348:M348"/>
    <mergeCell ref="D349:E349"/>
    <mergeCell ref="H349:I349"/>
    <mergeCell ref="L349:M349"/>
    <mergeCell ref="D350:E350"/>
    <mergeCell ref="H350:I350"/>
    <mergeCell ref="L350:M350"/>
    <mergeCell ref="E339:G339"/>
    <mergeCell ref="I339:K339"/>
    <mergeCell ref="M339:O339"/>
    <mergeCell ref="E340:G340"/>
    <mergeCell ref="I340:K340"/>
    <mergeCell ref="M340:O340"/>
    <mergeCell ref="E341:G341"/>
    <mergeCell ref="I341:K341"/>
    <mergeCell ref="M341:O341"/>
    <mergeCell ref="E342:G342"/>
    <mergeCell ref="I342:K342"/>
    <mergeCell ref="M342:O342"/>
    <mergeCell ref="E343:G343"/>
    <mergeCell ref="I343:K343"/>
    <mergeCell ref="M343:O343"/>
    <mergeCell ref="A344:C344"/>
    <mergeCell ref="E344:G344"/>
    <mergeCell ref="I344:K344"/>
    <mergeCell ref="M344:O344"/>
    <mergeCell ref="E333:G333"/>
    <mergeCell ref="I333:K333"/>
    <mergeCell ref="M333:O333"/>
    <mergeCell ref="E334:G334"/>
    <mergeCell ref="I334:K334"/>
    <mergeCell ref="M334:O334"/>
    <mergeCell ref="E335:G335"/>
    <mergeCell ref="I335:K335"/>
    <mergeCell ref="M335:O335"/>
    <mergeCell ref="E336:G336"/>
    <mergeCell ref="I336:K336"/>
    <mergeCell ref="M336:O336"/>
    <mergeCell ref="E337:G337"/>
    <mergeCell ref="I337:K337"/>
    <mergeCell ref="M337:O337"/>
    <mergeCell ref="E338:G338"/>
    <mergeCell ref="I338:K338"/>
    <mergeCell ref="M338:O338"/>
    <mergeCell ref="E327:G327"/>
    <mergeCell ref="I327:K327"/>
    <mergeCell ref="M327:O327"/>
    <mergeCell ref="E328:G328"/>
    <mergeCell ref="I328:K328"/>
    <mergeCell ref="M328:O328"/>
    <mergeCell ref="E329:G329"/>
    <mergeCell ref="I329:K329"/>
    <mergeCell ref="M329:O329"/>
    <mergeCell ref="E330:G330"/>
    <mergeCell ref="I330:K330"/>
    <mergeCell ref="M330:O330"/>
    <mergeCell ref="E331:G331"/>
    <mergeCell ref="I331:K331"/>
    <mergeCell ref="M331:O331"/>
    <mergeCell ref="E332:G332"/>
    <mergeCell ref="I332:K332"/>
    <mergeCell ref="M332:O332"/>
    <mergeCell ref="E321:G321"/>
    <mergeCell ref="I321:K321"/>
    <mergeCell ref="M321:O321"/>
    <mergeCell ref="E322:G322"/>
    <mergeCell ref="I322:K322"/>
    <mergeCell ref="M322:O322"/>
    <mergeCell ref="E323:G323"/>
    <mergeCell ref="I323:K323"/>
    <mergeCell ref="M323:O323"/>
    <mergeCell ref="E324:G324"/>
    <mergeCell ref="I324:K324"/>
    <mergeCell ref="M324:O324"/>
    <mergeCell ref="E325:G325"/>
    <mergeCell ref="I325:K325"/>
    <mergeCell ref="M325:O325"/>
    <mergeCell ref="E326:G326"/>
    <mergeCell ref="I326:K326"/>
    <mergeCell ref="M326:O326"/>
    <mergeCell ref="A314:D314"/>
    <mergeCell ref="A315:O315"/>
    <mergeCell ref="A316:D316"/>
    <mergeCell ref="E316:I316"/>
    <mergeCell ref="J316:O316"/>
    <mergeCell ref="E317:G317"/>
    <mergeCell ref="I317:K317"/>
    <mergeCell ref="M317:O317"/>
    <mergeCell ref="E318:G318"/>
    <mergeCell ref="I318:K318"/>
    <mergeCell ref="M318:O318"/>
    <mergeCell ref="E319:G319"/>
    <mergeCell ref="I319:K319"/>
    <mergeCell ref="M319:O319"/>
    <mergeCell ref="E320:G320"/>
    <mergeCell ref="I320:K320"/>
    <mergeCell ref="M320:O320"/>
    <mergeCell ref="A309:C309"/>
    <mergeCell ref="E309:G309"/>
    <mergeCell ref="I309:K309"/>
    <mergeCell ref="M309:O309"/>
    <mergeCell ref="B310:D310"/>
    <mergeCell ref="E310:H310"/>
    <mergeCell ref="I310:K310"/>
    <mergeCell ref="L310:O310"/>
    <mergeCell ref="B311:D311"/>
    <mergeCell ref="E311:H311"/>
    <mergeCell ref="I311:O311"/>
    <mergeCell ref="B312:D312"/>
    <mergeCell ref="E312:H312"/>
    <mergeCell ref="I312:O312"/>
    <mergeCell ref="B313:D313"/>
    <mergeCell ref="E313:H313"/>
    <mergeCell ref="I313:O313"/>
    <mergeCell ref="D303:E303"/>
    <mergeCell ref="H303:I303"/>
    <mergeCell ref="L303:M303"/>
    <mergeCell ref="D304:E304"/>
    <mergeCell ref="H304:I304"/>
    <mergeCell ref="L304:M304"/>
    <mergeCell ref="D305:E305"/>
    <mergeCell ref="H305:I305"/>
    <mergeCell ref="L305:M305"/>
    <mergeCell ref="D306:E306"/>
    <mergeCell ref="H306:I306"/>
    <mergeCell ref="L306:M306"/>
    <mergeCell ref="D307:E307"/>
    <mergeCell ref="H307:I307"/>
    <mergeCell ref="L307:M307"/>
    <mergeCell ref="D308:E308"/>
    <mergeCell ref="H308:I308"/>
    <mergeCell ref="L308:M308"/>
    <mergeCell ref="D297:E297"/>
    <mergeCell ref="H297:I297"/>
    <mergeCell ref="L297:M297"/>
    <mergeCell ref="D298:E298"/>
    <mergeCell ref="H298:I298"/>
    <mergeCell ref="L298:M298"/>
    <mergeCell ref="D299:E299"/>
    <mergeCell ref="H299:I299"/>
    <mergeCell ref="L299:M299"/>
    <mergeCell ref="D300:E300"/>
    <mergeCell ref="H300:I300"/>
    <mergeCell ref="L300:M300"/>
    <mergeCell ref="D301:E301"/>
    <mergeCell ref="H301:I301"/>
    <mergeCell ref="L301:M301"/>
    <mergeCell ref="D302:E302"/>
    <mergeCell ref="H302:I302"/>
    <mergeCell ref="L302:M302"/>
    <mergeCell ref="A292:C292"/>
    <mergeCell ref="E292:G292"/>
    <mergeCell ref="I292:K292"/>
    <mergeCell ref="M292:O292"/>
    <mergeCell ref="A293:C293"/>
    <mergeCell ref="E293:G293"/>
    <mergeCell ref="I293:K293"/>
    <mergeCell ref="M293:O293"/>
    <mergeCell ref="D294:E294"/>
    <mergeCell ref="H294:I294"/>
    <mergeCell ref="L294:M294"/>
    <mergeCell ref="D295:E295"/>
    <mergeCell ref="H295:I295"/>
    <mergeCell ref="L295:M295"/>
    <mergeCell ref="D296:E296"/>
    <mergeCell ref="H296:I296"/>
    <mergeCell ref="L296:M296"/>
    <mergeCell ref="E286:G286"/>
    <mergeCell ref="I286:K286"/>
    <mergeCell ref="M286:O286"/>
    <mergeCell ref="E287:G287"/>
    <mergeCell ref="I287:K287"/>
    <mergeCell ref="M287:O287"/>
    <mergeCell ref="E288:G288"/>
    <mergeCell ref="I288:K288"/>
    <mergeCell ref="M288:O288"/>
    <mergeCell ref="E289:G289"/>
    <mergeCell ref="I289:K289"/>
    <mergeCell ref="M289:O289"/>
    <mergeCell ref="E290:G290"/>
    <mergeCell ref="I290:K290"/>
    <mergeCell ref="M290:O290"/>
    <mergeCell ref="E291:G291"/>
    <mergeCell ref="I291:K291"/>
    <mergeCell ref="M291:O291"/>
    <mergeCell ref="E280:G280"/>
    <mergeCell ref="I280:K280"/>
    <mergeCell ref="M280:O280"/>
    <mergeCell ref="E281:G281"/>
    <mergeCell ref="I281:K281"/>
    <mergeCell ref="M281:O281"/>
    <mergeCell ref="E282:G282"/>
    <mergeCell ref="I282:K282"/>
    <mergeCell ref="M282:O282"/>
    <mergeCell ref="E283:G283"/>
    <mergeCell ref="I283:K283"/>
    <mergeCell ref="M283:O283"/>
    <mergeCell ref="E284:G284"/>
    <mergeCell ref="I284:K284"/>
    <mergeCell ref="M284:O284"/>
    <mergeCell ref="E285:G285"/>
    <mergeCell ref="I285:K285"/>
    <mergeCell ref="M285:O285"/>
    <mergeCell ref="E274:G274"/>
    <mergeCell ref="I274:K274"/>
    <mergeCell ref="M274:O274"/>
    <mergeCell ref="E275:G275"/>
    <mergeCell ref="I275:K275"/>
    <mergeCell ref="M275:O275"/>
    <mergeCell ref="E276:G276"/>
    <mergeCell ref="I276:K276"/>
    <mergeCell ref="M276:O276"/>
    <mergeCell ref="E277:G277"/>
    <mergeCell ref="I277:K277"/>
    <mergeCell ref="M277:O277"/>
    <mergeCell ref="E278:G278"/>
    <mergeCell ref="I278:K278"/>
    <mergeCell ref="M278:O278"/>
    <mergeCell ref="E279:G279"/>
    <mergeCell ref="I279:K279"/>
    <mergeCell ref="M279:O279"/>
    <mergeCell ref="E268:G268"/>
    <mergeCell ref="I268:K268"/>
    <mergeCell ref="M268:O268"/>
    <mergeCell ref="E269:G269"/>
    <mergeCell ref="I269:K269"/>
    <mergeCell ref="M269:O269"/>
    <mergeCell ref="E270:G270"/>
    <mergeCell ref="I270:K270"/>
    <mergeCell ref="M270:O270"/>
    <mergeCell ref="E271:G271"/>
    <mergeCell ref="I271:K271"/>
    <mergeCell ref="M271:O271"/>
    <mergeCell ref="E272:G272"/>
    <mergeCell ref="I272:K272"/>
    <mergeCell ref="M272:O272"/>
    <mergeCell ref="E273:G273"/>
    <mergeCell ref="I273:K273"/>
    <mergeCell ref="M273:O273"/>
    <mergeCell ref="B261:D261"/>
    <mergeCell ref="E261:H261"/>
    <mergeCell ref="I261:O261"/>
    <mergeCell ref="A262:D262"/>
    <mergeCell ref="A263:O263"/>
    <mergeCell ref="A264:D264"/>
    <mergeCell ref="E264:I264"/>
    <mergeCell ref="J264:O264"/>
    <mergeCell ref="E265:G265"/>
    <mergeCell ref="I265:K265"/>
    <mergeCell ref="M265:O265"/>
    <mergeCell ref="E266:G266"/>
    <mergeCell ref="I266:K266"/>
    <mergeCell ref="M266:O266"/>
    <mergeCell ref="E267:G267"/>
    <mergeCell ref="I267:K267"/>
    <mergeCell ref="M267:O267"/>
    <mergeCell ref="D256:E256"/>
    <mergeCell ref="H256:I256"/>
    <mergeCell ref="L256:M256"/>
    <mergeCell ref="A257:C257"/>
    <mergeCell ref="E257:G257"/>
    <mergeCell ref="I257:K257"/>
    <mergeCell ref="M257:O257"/>
    <mergeCell ref="B258:D258"/>
    <mergeCell ref="E258:H258"/>
    <mergeCell ref="I258:K258"/>
    <mergeCell ref="L258:O258"/>
    <mergeCell ref="B259:D259"/>
    <mergeCell ref="E259:H259"/>
    <mergeCell ref="I259:O259"/>
    <mergeCell ref="B260:D260"/>
    <mergeCell ref="E260:H260"/>
    <mergeCell ref="I260:O260"/>
    <mergeCell ref="B247:C256"/>
    <mergeCell ref="D250:E250"/>
    <mergeCell ref="H250:I250"/>
    <mergeCell ref="L250:M250"/>
    <mergeCell ref="D251:E251"/>
    <mergeCell ref="H251:I251"/>
    <mergeCell ref="L251:M251"/>
    <mergeCell ref="D252:E252"/>
    <mergeCell ref="H252:I252"/>
    <mergeCell ref="L252:M252"/>
    <mergeCell ref="D253:E253"/>
    <mergeCell ref="H253:I253"/>
    <mergeCell ref="L253:M253"/>
    <mergeCell ref="D254:E254"/>
    <mergeCell ref="H254:I254"/>
    <mergeCell ref="L254:M254"/>
    <mergeCell ref="D255:E255"/>
    <mergeCell ref="H255:I255"/>
    <mergeCell ref="L255:M255"/>
    <mergeCell ref="D243:E243"/>
    <mergeCell ref="H243:I243"/>
    <mergeCell ref="L243:M243"/>
    <mergeCell ref="D244:E244"/>
    <mergeCell ref="H244:I244"/>
    <mergeCell ref="D245:E245"/>
    <mergeCell ref="H245:I245"/>
    <mergeCell ref="D246:E246"/>
    <mergeCell ref="H246:I246"/>
    <mergeCell ref="D247:E247"/>
    <mergeCell ref="H247:I247"/>
    <mergeCell ref="D248:E248"/>
    <mergeCell ref="H248:I248"/>
    <mergeCell ref="L248:M248"/>
    <mergeCell ref="D249:E249"/>
    <mergeCell ref="H249:I249"/>
    <mergeCell ref="L249:M249"/>
    <mergeCell ref="E238:G238"/>
    <mergeCell ref="I238:K238"/>
    <mergeCell ref="M238:O238"/>
    <mergeCell ref="E239:G239"/>
    <mergeCell ref="I239:K239"/>
    <mergeCell ref="M239:O239"/>
    <mergeCell ref="A240:C240"/>
    <mergeCell ref="E240:G240"/>
    <mergeCell ref="I240:K240"/>
    <mergeCell ref="M240:O240"/>
    <mergeCell ref="A241:C241"/>
    <mergeCell ref="E241:G241"/>
    <mergeCell ref="I241:K241"/>
    <mergeCell ref="M241:O241"/>
    <mergeCell ref="D242:E242"/>
    <mergeCell ref="H242:I242"/>
    <mergeCell ref="L242:M242"/>
    <mergeCell ref="B242:C246"/>
    <mergeCell ref="E232:G232"/>
    <mergeCell ref="I232:K232"/>
    <mergeCell ref="M232:O232"/>
    <mergeCell ref="E233:G233"/>
    <mergeCell ref="I233:K233"/>
    <mergeCell ref="M233:O233"/>
    <mergeCell ref="E234:G234"/>
    <mergeCell ref="I234:K234"/>
    <mergeCell ref="M234:O234"/>
    <mergeCell ref="E235:G235"/>
    <mergeCell ref="I235:K235"/>
    <mergeCell ref="M235:O235"/>
    <mergeCell ref="E236:G236"/>
    <mergeCell ref="I236:K236"/>
    <mergeCell ref="M236:O236"/>
    <mergeCell ref="E237:G237"/>
    <mergeCell ref="I237:K237"/>
    <mergeCell ref="M237:O237"/>
    <mergeCell ref="E226:G226"/>
    <mergeCell ref="I226:K226"/>
    <mergeCell ref="M226:O226"/>
    <mergeCell ref="E227:G227"/>
    <mergeCell ref="I227:K227"/>
    <mergeCell ref="M227:O227"/>
    <mergeCell ref="E228:G228"/>
    <mergeCell ref="I228:K228"/>
    <mergeCell ref="M228:O228"/>
    <mergeCell ref="E229:G229"/>
    <mergeCell ref="I229:K229"/>
    <mergeCell ref="M229:O229"/>
    <mergeCell ref="E230:G230"/>
    <mergeCell ref="I230:K230"/>
    <mergeCell ref="M230:O230"/>
    <mergeCell ref="E231:G231"/>
    <mergeCell ref="I231:K231"/>
    <mergeCell ref="M231:O231"/>
    <mergeCell ref="E220:G220"/>
    <mergeCell ref="I220:K220"/>
    <mergeCell ref="M220:O220"/>
    <mergeCell ref="E221:G221"/>
    <mergeCell ref="I221:K221"/>
    <mergeCell ref="M221:O221"/>
    <mergeCell ref="E222:G222"/>
    <mergeCell ref="I222:K222"/>
    <mergeCell ref="M222:O222"/>
    <mergeCell ref="E223:G223"/>
    <mergeCell ref="I223:K223"/>
    <mergeCell ref="M223:O223"/>
    <mergeCell ref="E224:G224"/>
    <mergeCell ref="I224:K224"/>
    <mergeCell ref="M224:O224"/>
    <mergeCell ref="E225:G225"/>
    <mergeCell ref="I225:K225"/>
    <mergeCell ref="M225:O225"/>
    <mergeCell ref="E214:G214"/>
    <mergeCell ref="I214:K214"/>
    <mergeCell ref="M214:O214"/>
    <mergeCell ref="E215:G215"/>
    <mergeCell ref="I215:K215"/>
    <mergeCell ref="M215:O215"/>
    <mergeCell ref="E216:G216"/>
    <mergeCell ref="I216:K216"/>
    <mergeCell ref="M216:O216"/>
    <mergeCell ref="E217:G217"/>
    <mergeCell ref="I217:K217"/>
    <mergeCell ref="M217:O217"/>
    <mergeCell ref="E218:G218"/>
    <mergeCell ref="I218:K218"/>
    <mergeCell ref="M218:O218"/>
    <mergeCell ref="E219:G219"/>
    <mergeCell ref="I219:K219"/>
    <mergeCell ref="M219:O219"/>
    <mergeCell ref="B207:D207"/>
    <mergeCell ref="E207:H207"/>
    <mergeCell ref="I207:O207"/>
    <mergeCell ref="B208:D208"/>
    <mergeCell ref="E208:H208"/>
    <mergeCell ref="I208:O208"/>
    <mergeCell ref="B209:D209"/>
    <mergeCell ref="E209:H209"/>
    <mergeCell ref="I209:O209"/>
    <mergeCell ref="A210:D210"/>
    <mergeCell ref="A211:O211"/>
    <mergeCell ref="A212:D212"/>
    <mergeCell ref="E212:I212"/>
    <mergeCell ref="J212:O212"/>
    <mergeCell ref="E213:G213"/>
    <mergeCell ref="I213:K213"/>
    <mergeCell ref="M213:O213"/>
    <mergeCell ref="A213:C219"/>
    <mergeCell ref="D201:E201"/>
    <mergeCell ref="H201:I201"/>
    <mergeCell ref="L201:M201"/>
    <mergeCell ref="H202:I202"/>
    <mergeCell ref="L202:M202"/>
    <mergeCell ref="D203:E203"/>
    <mergeCell ref="H203:I203"/>
    <mergeCell ref="L203:M203"/>
    <mergeCell ref="D204:E204"/>
    <mergeCell ref="H204:I204"/>
    <mergeCell ref="L204:M204"/>
    <mergeCell ref="A205:C205"/>
    <mergeCell ref="E205:G205"/>
    <mergeCell ref="I205:K205"/>
    <mergeCell ref="M205:O205"/>
    <mergeCell ref="B206:D206"/>
    <mergeCell ref="E206:H206"/>
    <mergeCell ref="I206:K206"/>
    <mergeCell ref="L206:O206"/>
    <mergeCell ref="B195:C204"/>
    <mergeCell ref="D195:E195"/>
    <mergeCell ref="H195:I195"/>
    <mergeCell ref="L195:M195"/>
    <mergeCell ref="D196:E196"/>
    <mergeCell ref="H196:I196"/>
    <mergeCell ref="L196:M196"/>
    <mergeCell ref="D197:E197"/>
    <mergeCell ref="H197:I197"/>
    <mergeCell ref="L197:M197"/>
    <mergeCell ref="D198:E198"/>
    <mergeCell ref="H198:I198"/>
    <mergeCell ref="L198:M198"/>
    <mergeCell ref="D199:E199"/>
    <mergeCell ref="H199:I199"/>
    <mergeCell ref="L199:M199"/>
    <mergeCell ref="D200:E200"/>
    <mergeCell ref="H200:I200"/>
    <mergeCell ref="L200:M200"/>
    <mergeCell ref="A189:C189"/>
    <mergeCell ref="E189:G189"/>
    <mergeCell ref="I189:K189"/>
    <mergeCell ref="M189:O189"/>
    <mergeCell ref="D190:E190"/>
    <mergeCell ref="H190:I190"/>
    <mergeCell ref="L190:M190"/>
    <mergeCell ref="D191:E191"/>
    <mergeCell ref="H191:I191"/>
    <mergeCell ref="L191:M191"/>
    <mergeCell ref="D192:E192"/>
    <mergeCell ref="H192:I192"/>
    <mergeCell ref="L192:M192"/>
    <mergeCell ref="D193:E193"/>
    <mergeCell ref="H193:I193"/>
    <mergeCell ref="L193:M193"/>
    <mergeCell ref="D194:E194"/>
    <mergeCell ref="H194:I194"/>
    <mergeCell ref="L194:M194"/>
    <mergeCell ref="B190:C194"/>
    <mergeCell ref="E183:G183"/>
    <mergeCell ref="I183:K183"/>
    <mergeCell ref="M183:O183"/>
    <mergeCell ref="E184:G184"/>
    <mergeCell ref="I184:K184"/>
    <mergeCell ref="M184:O184"/>
    <mergeCell ref="E185:G185"/>
    <mergeCell ref="I185:K185"/>
    <mergeCell ref="M185:O185"/>
    <mergeCell ref="E186:G186"/>
    <mergeCell ref="I186:K186"/>
    <mergeCell ref="M186:O186"/>
    <mergeCell ref="E187:G187"/>
    <mergeCell ref="I187:K187"/>
    <mergeCell ref="M187:O187"/>
    <mergeCell ref="A188:C188"/>
    <mergeCell ref="E188:G188"/>
    <mergeCell ref="I188:K188"/>
    <mergeCell ref="M188:O188"/>
    <mergeCell ref="E177:G177"/>
    <mergeCell ref="I177:K177"/>
    <mergeCell ref="M177:O177"/>
    <mergeCell ref="E178:G178"/>
    <mergeCell ref="I178:K178"/>
    <mergeCell ref="M178:O178"/>
    <mergeCell ref="E179:G179"/>
    <mergeCell ref="I179:K179"/>
    <mergeCell ref="M179:O179"/>
    <mergeCell ref="E180:G180"/>
    <mergeCell ref="I180:K180"/>
    <mergeCell ref="M180:O180"/>
    <mergeCell ref="E181:G181"/>
    <mergeCell ref="I181:K181"/>
    <mergeCell ref="M181:O181"/>
    <mergeCell ref="E182:G182"/>
    <mergeCell ref="I182:K182"/>
    <mergeCell ref="M182:O182"/>
    <mergeCell ref="E171:G171"/>
    <mergeCell ref="I171:K171"/>
    <mergeCell ref="M171:O171"/>
    <mergeCell ref="E172:G172"/>
    <mergeCell ref="I172:K172"/>
    <mergeCell ref="M172:O172"/>
    <mergeCell ref="E173:G173"/>
    <mergeCell ref="I173:K173"/>
    <mergeCell ref="M173:O173"/>
    <mergeCell ref="E174:G174"/>
    <mergeCell ref="I174:K174"/>
    <mergeCell ref="M174:O174"/>
    <mergeCell ref="E175:G175"/>
    <mergeCell ref="I175:K175"/>
    <mergeCell ref="M175:O175"/>
    <mergeCell ref="E176:G176"/>
    <mergeCell ref="I176:K176"/>
    <mergeCell ref="M176:O176"/>
    <mergeCell ref="E165:G165"/>
    <mergeCell ref="I165:K165"/>
    <mergeCell ref="M165:O165"/>
    <mergeCell ref="E166:G166"/>
    <mergeCell ref="I166:K166"/>
    <mergeCell ref="M166:O166"/>
    <mergeCell ref="E167:G167"/>
    <mergeCell ref="I167:K167"/>
    <mergeCell ref="M167:O167"/>
    <mergeCell ref="E168:G168"/>
    <mergeCell ref="I168:K168"/>
    <mergeCell ref="M168:O168"/>
    <mergeCell ref="E169:G169"/>
    <mergeCell ref="I169:K169"/>
    <mergeCell ref="M169:O169"/>
    <mergeCell ref="E170:G170"/>
    <mergeCell ref="I170:K170"/>
    <mergeCell ref="M170:O170"/>
    <mergeCell ref="A158:D158"/>
    <mergeCell ref="A159:O159"/>
    <mergeCell ref="A160:D160"/>
    <mergeCell ref="E160:I160"/>
    <mergeCell ref="J160:O160"/>
    <mergeCell ref="E161:G161"/>
    <mergeCell ref="I161:K161"/>
    <mergeCell ref="M161:O161"/>
    <mergeCell ref="E162:G162"/>
    <mergeCell ref="I162:K162"/>
    <mergeCell ref="M162:O162"/>
    <mergeCell ref="E163:G163"/>
    <mergeCell ref="I163:K163"/>
    <mergeCell ref="M163:O163"/>
    <mergeCell ref="E164:G164"/>
    <mergeCell ref="I164:K164"/>
    <mergeCell ref="M164:O164"/>
    <mergeCell ref="A161:C167"/>
    <mergeCell ref="A153:C153"/>
    <mergeCell ref="E153:G153"/>
    <mergeCell ref="I153:K153"/>
    <mergeCell ref="M153:O153"/>
    <mergeCell ref="B154:D154"/>
    <mergeCell ref="E154:H154"/>
    <mergeCell ref="I154:K154"/>
    <mergeCell ref="L154:O154"/>
    <mergeCell ref="B155:D155"/>
    <mergeCell ref="E155:H155"/>
    <mergeCell ref="I155:O155"/>
    <mergeCell ref="B156:D156"/>
    <mergeCell ref="E156:H156"/>
    <mergeCell ref="I156:O156"/>
    <mergeCell ref="B157:D157"/>
    <mergeCell ref="E157:H157"/>
    <mergeCell ref="I157:O157"/>
    <mergeCell ref="D146:E146"/>
    <mergeCell ref="H146:I146"/>
    <mergeCell ref="L146:M146"/>
    <mergeCell ref="D147:E147"/>
    <mergeCell ref="H147:I147"/>
    <mergeCell ref="L147:M147"/>
    <mergeCell ref="D148:E148"/>
    <mergeCell ref="H148:I148"/>
    <mergeCell ref="L148:M148"/>
    <mergeCell ref="D150:E150"/>
    <mergeCell ref="H150:I150"/>
    <mergeCell ref="L150:M150"/>
    <mergeCell ref="D151:E151"/>
    <mergeCell ref="H151:I151"/>
    <mergeCell ref="L151:M151"/>
    <mergeCell ref="D152:E152"/>
    <mergeCell ref="H152:I152"/>
    <mergeCell ref="L152:M152"/>
    <mergeCell ref="D140:E140"/>
    <mergeCell ref="H140:I140"/>
    <mergeCell ref="L140:M140"/>
    <mergeCell ref="D141:E141"/>
    <mergeCell ref="H141:I141"/>
    <mergeCell ref="L141:M141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45:E145"/>
    <mergeCell ref="H145:I145"/>
    <mergeCell ref="L145:M145"/>
    <mergeCell ref="E135:G135"/>
    <mergeCell ref="I135:K135"/>
    <mergeCell ref="M135:O135"/>
    <mergeCell ref="A136:C136"/>
    <mergeCell ref="E136:G136"/>
    <mergeCell ref="I136:K136"/>
    <mergeCell ref="M136:O136"/>
    <mergeCell ref="A137:C137"/>
    <mergeCell ref="E137:G137"/>
    <mergeCell ref="I137:K137"/>
    <mergeCell ref="M137:O137"/>
    <mergeCell ref="D138:E138"/>
    <mergeCell ref="H138:I138"/>
    <mergeCell ref="L138:M138"/>
    <mergeCell ref="D139:E139"/>
    <mergeCell ref="H139:I139"/>
    <mergeCell ref="L139:M139"/>
    <mergeCell ref="E129:G129"/>
    <mergeCell ref="I129:K129"/>
    <mergeCell ref="M129:O129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33:G133"/>
    <mergeCell ref="I133:K133"/>
    <mergeCell ref="M133:O133"/>
    <mergeCell ref="E134:G134"/>
    <mergeCell ref="I134:K134"/>
    <mergeCell ref="M134:O134"/>
    <mergeCell ref="E123:G123"/>
    <mergeCell ref="I123:K123"/>
    <mergeCell ref="M123:O123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7:G127"/>
    <mergeCell ref="I127:K127"/>
    <mergeCell ref="M127:O127"/>
    <mergeCell ref="E128:G128"/>
    <mergeCell ref="I128:K128"/>
    <mergeCell ref="M128:O128"/>
    <mergeCell ref="E117:G117"/>
    <mergeCell ref="I117:K117"/>
    <mergeCell ref="M117:O117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21:G121"/>
    <mergeCell ref="I121:K121"/>
    <mergeCell ref="M121:O121"/>
    <mergeCell ref="E122:G122"/>
    <mergeCell ref="I122:K122"/>
    <mergeCell ref="M122:O122"/>
    <mergeCell ref="E111:G111"/>
    <mergeCell ref="I111:K111"/>
    <mergeCell ref="M111:O111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15:G115"/>
    <mergeCell ref="I115:K115"/>
    <mergeCell ref="M115:O115"/>
    <mergeCell ref="E116:G116"/>
    <mergeCell ref="I116:K116"/>
    <mergeCell ref="M116:O116"/>
    <mergeCell ref="B104:D104"/>
    <mergeCell ref="E104:H104"/>
    <mergeCell ref="I104:O104"/>
    <mergeCell ref="B105:D105"/>
    <mergeCell ref="E105:H105"/>
    <mergeCell ref="I105:O105"/>
    <mergeCell ref="A106:D106"/>
    <mergeCell ref="A107:O107"/>
    <mergeCell ref="A108:D108"/>
    <mergeCell ref="E108:I108"/>
    <mergeCell ref="J108:O108"/>
    <mergeCell ref="E109:G109"/>
    <mergeCell ref="I109:K109"/>
    <mergeCell ref="M109:O109"/>
    <mergeCell ref="E110:G110"/>
    <mergeCell ref="I110:K110"/>
    <mergeCell ref="M110:O110"/>
    <mergeCell ref="D98:E98"/>
    <mergeCell ref="H98:I98"/>
    <mergeCell ref="L98:M98"/>
    <mergeCell ref="D100:E100"/>
    <mergeCell ref="H100:I100"/>
    <mergeCell ref="L100:M100"/>
    <mergeCell ref="A101:C101"/>
    <mergeCell ref="E101:G101"/>
    <mergeCell ref="I101:K101"/>
    <mergeCell ref="M101:O101"/>
    <mergeCell ref="B102:D102"/>
    <mergeCell ref="E102:H102"/>
    <mergeCell ref="I102:K102"/>
    <mergeCell ref="L102:O102"/>
    <mergeCell ref="B103:D103"/>
    <mergeCell ref="E103:H103"/>
    <mergeCell ref="I103:O103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95:E95"/>
    <mergeCell ref="H95:I95"/>
    <mergeCell ref="L95:M95"/>
    <mergeCell ref="D96:E96"/>
    <mergeCell ref="H96:I96"/>
    <mergeCell ref="L96:M96"/>
    <mergeCell ref="D97:E97"/>
    <mergeCell ref="H97:I97"/>
    <mergeCell ref="L97:M97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E81:G81"/>
    <mergeCell ref="I81:K81"/>
    <mergeCell ref="M81:O81"/>
    <mergeCell ref="E82:G82"/>
    <mergeCell ref="I82:K82"/>
    <mergeCell ref="M82:O82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E75:G75"/>
    <mergeCell ref="I75:K75"/>
    <mergeCell ref="M75:O75"/>
    <mergeCell ref="E76:G76"/>
    <mergeCell ref="I76:K76"/>
    <mergeCell ref="M76:O76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80:G80"/>
    <mergeCell ref="I80:K80"/>
    <mergeCell ref="M80:O80"/>
    <mergeCell ref="E69:G69"/>
    <mergeCell ref="I69:K69"/>
    <mergeCell ref="M69:O69"/>
    <mergeCell ref="E70:G70"/>
    <mergeCell ref="I70:K70"/>
    <mergeCell ref="M70:O70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74:G74"/>
    <mergeCell ref="I74:K74"/>
    <mergeCell ref="M74:O74"/>
    <mergeCell ref="E63:G63"/>
    <mergeCell ref="I63:K63"/>
    <mergeCell ref="M63:O63"/>
    <mergeCell ref="E64:G64"/>
    <mergeCell ref="I64:K64"/>
    <mergeCell ref="M64:O64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8:G68"/>
    <mergeCell ref="I68:K68"/>
    <mergeCell ref="M68:O68"/>
    <mergeCell ref="E57:G57"/>
    <mergeCell ref="I57:K57"/>
    <mergeCell ref="M57:O57"/>
    <mergeCell ref="E58:G58"/>
    <mergeCell ref="I58:K58"/>
    <mergeCell ref="M58:O58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62:G62"/>
    <mergeCell ref="I62:K62"/>
    <mergeCell ref="M62:O62"/>
    <mergeCell ref="B50:D50"/>
    <mergeCell ref="E50:H50"/>
    <mergeCell ref="I50:O50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E56:G56"/>
    <mergeCell ref="I56:K56"/>
    <mergeCell ref="M56:O56"/>
    <mergeCell ref="D44:E44"/>
    <mergeCell ref="H44:I44"/>
    <mergeCell ref="L44:M44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A48:C48"/>
    <mergeCell ref="E48:G48"/>
    <mergeCell ref="I48:K48"/>
    <mergeCell ref="M48:O48"/>
    <mergeCell ref="B49:D49"/>
    <mergeCell ref="E49:H49"/>
    <mergeCell ref="I49:K49"/>
    <mergeCell ref="L49:O49"/>
    <mergeCell ref="D38:E38"/>
    <mergeCell ref="H38:I38"/>
    <mergeCell ref="L38:M38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42:E42"/>
    <mergeCell ref="H42:I42"/>
    <mergeCell ref="L42:M42"/>
    <mergeCell ref="D43:E43"/>
    <mergeCell ref="H43:I43"/>
    <mergeCell ref="L43:M43"/>
    <mergeCell ref="A32:C32"/>
    <mergeCell ref="E32:G32"/>
    <mergeCell ref="I32:K32"/>
    <mergeCell ref="M32:O32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D36:E36"/>
    <mergeCell ref="H36:I36"/>
    <mergeCell ref="L36:M36"/>
    <mergeCell ref="D37:E37"/>
    <mergeCell ref="H37:I37"/>
    <mergeCell ref="L37:M37"/>
    <mergeCell ref="E26:G26"/>
    <mergeCell ref="I26:K26"/>
    <mergeCell ref="M26:O26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A31:C31"/>
    <mergeCell ref="E31:G31"/>
    <mergeCell ref="I31:K31"/>
    <mergeCell ref="M31:O31"/>
    <mergeCell ref="E20:G20"/>
    <mergeCell ref="I20:K20"/>
    <mergeCell ref="M20:O20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24:G24"/>
    <mergeCell ref="I24:K24"/>
    <mergeCell ref="M24:O24"/>
    <mergeCell ref="E25:G25"/>
    <mergeCell ref="I25:K25"/>
    <mergeCell ref="M25:O25"/>
    <mergeCell ref="E14:G14"/>
    <mergeCell ref="I14:K14"/>
    <mergeCell ref="M14:O14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8:G18"/>
    <mergeCell ref="I18:K18"/>
    <mergeCell ref="M18:O18"/>
    <mergeCell ref="E19:G19"/>
    <mergeCell ref="I19:K19"/>
    <mergeCell ref="M19:O19"/>
    <mergeCell ref="E8:G8"/>
    <mergeCell ref="I8:K8"/>
    <mergeCell ref="M8:O8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12:G12"/>
    <mergeCell ref="I12:K12"/>
    <mergeCell ref="M12:O12"/>
    <mergeCell ref="E13:G13"/>
    <mergeCell ref="I13:K13"/>
    <mergeCell ref="M13:O13"/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E6:G6"/>
    <mergeCell ref="I6:K6"/>
    <mergeCell ref="M6:O6"/>
    <mergeCell ref="E7:G7"/>
    <mergeCell ref="I7:K7"/>
    <mergeCell ref="M7:O7"/>
  </mergeCells>
  <phoneticPr fontId="26" type="noConversion"/>
  <printOptions horizontalCentered="1"/>
  <pageMargins left="0.70866141732283505" right="0.70866141732283505" top="0.55118110236220497" bottom="0.55118110236220497" header="0.31496062992126" footer="0.31496062992126"/>
  <pageSetup paperSize="9" scale="97" orientation="portrait" r:id="rId1"/>
  <rowBreaks count="7" manualBreakCount="7">
    <brk id="52" max="16383" man="1"/>
    <brk id="105" max="16383" man="1"/>
    <brk id="157" max="16383" man="1"/>
    <brk id="209" max="16383" man="1"/>
    <brk id="261" max="16383" man="1"/>
    <brk id="313" max="16383" man="1"/>
    <brk id="3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14"/>
  <sheetViews>
    <sheetView view="pageBreakPreview" topLeftCell="A159" zoomScaleNormal="100" workbookViewId="0">
      <selection activeCell="K45" sqref="K45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0.875" customWidth="1"/>
    <col min="5" max="7" width="3.625" customWidth="1"/>
    <col min="8" max="8" width="10.5" customWidth="1"/>
    <col min="9" max="11" width="3.625" customWidth="1"/>
    <col min="12" max="12" width="10.875" customWidth="1"/>
    <col min="13" max="15" width="3.625" customWidth="1"/>
  </cols>
  <sheetData>
    <row r="1" spans="1:15" s="96" customFormat="1" ht="14.25" customHeight="1">
      <c r="A1" s="285" t="s">
        <v>16</v>
      </c>
      <c r="B1" s="285"/>
      <c r="C1" s="285"/>
      <c r="D1" s="285"/>
    </row>
    <row r="2" spans="1:15" s="96" customFormat="1" ht="20.25">
      <c r="A2" s="286" t="s">
        <v>17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15" s="96" customFormat="1" ht="16.7" customHeight="1">
      <c r="A3" s="287" t="s">
        <v>174</v>
      </c>
      <c r="B3" s="287"/>
      <c r="C3" s="287"/>
      <c r="D3" s="287"/>
      <c r="E3" s="288" t="s">
        <v>19</v>
      </c>
      <c r="F3" s="288"/>
      <c r="G3" s="288"/>
      <c r="H3" s="288"/>
      <c r="I3" s="288"/>
      <c r="J3" s="289" t="s">
        <v>175</v>
      </c>
      <c r="K3" s="289"/>
      <c r="L3" s="289"/>
      <c r="M3" s="289"/>
      <c r="N3" s="289"/>
      <c r="O3" s="289"/>
    </row>
    <row r="4" spans="1:15" s="96" customFormat="1" ht="14.1" customHeight="1">
      <c r="A4" s="435"/>
      <c r="B4" s="435"/>
      <c r="C4" s="435"/>
      <c r="D4" s="97" t="s">
        <v>176</v>
      </c>
      <c r="E4" s="351" t="s">
        <v>176</v>
      </c>
      <c r="F4" s="352"/>
      <c r="G4" s="353"/>
      <c r="H4" s="97" t="s">
        <v>176</v>
      </c>
      <c r="I4" s="351"/>
      <c r="J4" s="352"/>
      <c r="K4" s="353"/>
      <c r="L4" s="97" t="s">
        <v>177</v>
      </c>
      <c r="M4" s="351"/>
      <c r="N4" s="352"/>
      <c r="O4" s="353"/>
    </row>
    <row r="5" spans="1:15" s="96" customFormat="1" ht="14.1" customHeight="1">
      <c r="A5" s="435"/>
      <c r="B5" s="435"/>
      <c r="C5" s="435"/>
      <c r="D5" s="98" t="s">
        <v>178</v>
      </c>
      <c r="E5" s="354" t="s">
        <v>178</v>
      </c>
      <c r="F5" s="355"/>
      <c r="G5" s="356"/>
      <c r="H5" s="98" t="s">
        <v>178</v>
      </c>
      <c r="I5" s="354"/>
      <c r="J5" s="355"/>
      <c r="K5" s="356"/>
      <c r="L5" s="98" t="s">
        <v>77</v>
      </c>
      <c r="M5" s="354"/>
      <c r="N5" s="355"/>
      <c r="O5" s="356"/>
    </row>
    <row r="6" spans="1:15" s="96" customFormat="1" ht="14.1" customHeight="1">
      <c r="A6" s="435"/>
      <c r="B6" s="435"/>
      <c r="C6" s="435"/>
      <c r="D6" s="99" t="s">
        <v>23</v>
      </c>
      <c r="E6" s="357" t="s">
        <v>23</v>
      </c>
      <c r="F6" s="358"/>
      <c r="G6" s="359"/>
      <c r="H6" s="99" t="s">
        <v>23</v>
      </c>
      <c r="I6" s="357"/>
      <c r="J6" s="358"/>
      <c r="K6" s="359"/>
      <c r="L6" s="99" t="s">
        <v>23</v>
      </c>
      <c r="M6" s="357"/>
      <c r="N6" s="358"/>
      <c r="O6" s="359"/>
    </row>
    <row r="7" spans="1:15" s="96" customFormat="1" ht="14.1" customHeight="1">
      <c r="A7" s="435"/>
      <c r="B7" s="435"/>
      <c r="C7" s="435"/>
      <c r="D7" s="99">
        <v>2</v>
      </c>
      <c r="E7" s="357">
        <v>2</v>
      </c>
      <c r="F7" s="358"/>
      <c r="G7" s="359"/>
      <c r="H7" s="99">
        <v>2</v>
      </c>
      <c r="I7" s="357"/>
      <c r="J7" s="358"/>
      <c r="K7" s="359"/>
      <c r="L7" s="99">
        <v>2</v>
      </c>
      <c r="M7" s="357"/>
      <c r="N7" s="358"/>
      <c r="O7" s="359"/>
    </row>
    <row r="8" spans="1:15" s="96" customFormat="1" ht="14.1" customHeight="1">
      <c r="A8" s="435"/>
      <c r="B8" s="435"/>
      <c r="C8" s="435"/>
      <c r="D8" s="99">
        <v>1</v>
      </c>
      <c r="E8" s="357">
        <v>1</v>
      </c>
      <c r="F8" s="358"/>
      <c r="G8" s="359"/>
      <c r="H8" s="99">
        <v>1</v>
      </c>
      <c r="I8" s="357"/>
      <c r="J8" s="358"/>
      <c r="K8" s="359"/>
      <c r="L8" s="99">
        <v>1</v>
      </c>
      <c r="M8" s="357"/>
      <c r="N8" s="358"/>
      <c r="O8" s="359"/>
    </row>
    <row r="9" spans="1:15" s="96" customFormat="1" ht="14.1" customHeight="1">
      <c r="A9" s="435"/>
      <c r="B9" s="435"/>
      <c r="C9" s="435"/>
      <c r="D9" s="99">
        <v>1</v>
      </c>
      <c r="E9" s="357">
        <v>2</v>
      </c>
      <c r="F9" s="358"/>
      <c r="G9" s="359"/>
      <c r="H9" s="100">
        <v>3</v>
      </c>
      <c r="I9" s="448"/>
      <c r="J9" s="449"/>
      <c r="K9" s="450"/>
      <c r="L9" s="99">
        <v>1</v>
      </c>
      <c r="M9" s="357"/>
      <c r="N9" s="358"/>
      <c r="O9" s="359"/>
    </row>
    <row r="10" spans="1:15" s="96" customFormat="1" ht="14.1" customHeight="1">
      <c r="A10" s="435"/>
      <c r="B10" s="435"/>
      <c r="C10" s="435"/>
      <c r="D10" s="131" t="s">
        <v>179</v>
      </c>
      <c r="E10" s="377" t="s">
        <v>179</v>
      </c>
      <c r="F10" s="492"/>
      <c r="G10" s="493"/>
      <c r="H10" s="253"/>
      <c r="I10" s="302"/>
      <c r="J10" s="303"/>
      <c r="K10" s="304"/>
      <c r="L10" s="166"/>
      <c r="M10" s="305"/>
      <c r="N10" s="306"/>
      <c r="O10" s="307"/>
    </row>
    <row r="11" spans="1:15" s="96" customFormat="1" ht="14.1" customHeight="1">
      <c r="A11" s="103">
        <v>9</v>
      </c>
      <c r="B11" s="104" t="s">
        <v>24</v>
      </c>
      <c r="C11" s="103">
        <v>1</v>
      </c>
      <c r="D11" s="105" t="s">
        <v>25</v>
      </c>
      <c r="E11" s="308" t="s">
        <v>25</v>
      </c>
      <c r="F11" s="309"/>
      <c r="G11" s="310"/>
      <c r="H11" s="105" t="s">
        <v>25</v>
      </c>
      <c r="I11" s="308"/>
      <c r="J11" s="309"/>
      <c r="K11" s="310"/>
      <c r="L11" s="105" t="s">
        <v>25</v>
      </c>
      <c r="M11" s="308"/>
      <c r="N11" s="309"/>
      <c r="O11" s="310"/>
    </row>
    <row r="12" spans="1:15" s="96" customFormat="1" ht="14.1" customHeight="1">
      <c r="A12" s="103"/>
      <c r="B12" s="104" t="s">
        <v>26</v>
      </c>
      <c r="C12" s="103">
        <v>2</v>
      </c>
      <c r="D12" s="105" t="s">
        <v>25</v>
      </c>
      <c r="E12" s="308" t="s">
        <v>25</v>
      </c>
      <c r="F12" s="309"/>
      <c r="G12" s="310"/>
      <c r="H12" s="105" t="s">
        <v>25</v>
      </c>
      <c r="I12" s="308"/>
      <c r="J12" s="309"/>
      <c r="K12" s="310"/>
      <c r="L12" s="105" t="s">
        <v>25</v>
      </c>
      <c r="M12" s="308"/>
      <c r="N12" s="309"/>
      <c r="O12" s="310"/>
    </row>
    <row r="13" spans="1:15" s="96" customFormat="1" ht="14.1" customHeight="1">
      <c r="A13" s="103"/>
      <c r="B13" s="104" t="s">
        <v>27</v>
      </c>
      <c r="C13" s="103">
        <v>3</v>
      </c>
      <c r="D13" s="105" t="s">
        <v>25</v>
      </c>
      <c r="E13" s="308" t="s">
        <v>25</v>
      </c>
      <c r="F13" s="309"/>
      <c r="G13" s="310"/>
      <c r="H13" s="105" t="s">
        <v>25</v>
      </c>
      <c r="I13" s="308"/>
      <c r="J13" s="309"/>
      <c r="K13" s="310"/>
      <c r="L13" s="105" t="s">
        <v>25</v>
      </c>
      <c r="M13" s="308"/>
      <c r="N13" s="309"/>
      <c r="O13" s="310"/>
    </row>
    <row r="14" spans="1:15" s="96" customFormat="1" ht="14.1" customHeight="1">
      <c r="A14" s="103"/>
      <c r="B14" s="104" t="s">
        <v>28</v>
      </c>
      <c r="C14" s="103">
        <v>4</v>
      </c>
      <c r="D14" s="105" t="s">
        <v>25</v>
      </c>
      <c r="E14" s="308" t="s">
        <v>25</v>
      </c>
      <c r="F14" s="309"/>
      <c r="G14" s="310"/>
      <c r="H14" s="105" t="s">
        <v>25</v>
      </c>
      <c r="I14" s="308"/>
      <c r="J14" s="309"/>
      <c r="K14" s="310"/>
      <c r="L14" s="105" t="s">
        <v>25</v>
      </c>
      <c r="M14" s="308"/>
      <c r="N14" s="309"/>
      <c r="O14" s="310"/>
    </row>
    <row r="15" spans="1:15" s="96" customFormat="1" ht="14.1" customHeight="1">
      <c r="A15" s="103"/>
      <c r="B15" s="104" t="s">
        <v>29</v>
      </c>
      <c r="C15" s="103">
        <v>5</v>
      </c>
      <c r="D15" s="105" t="s">
        <v>25</v>
      </c>
      <c r="E15" s="308" t="s">
        <v>25</v>
      </c>
      <c r="F15" s="309"/>
      <c r="G15" s="310"/>
      <c r="H15" s="105" t="s">
        <v>25</v>
      </c>
      <c r="I15" s="308"/>
      <c r="J15" s="309"/>
      <c r="K15" s="310"/>
      <c r="L15" s="105" t="s">
        <v>25</v>
      </c>
      <c r="M15" s="308"/>
      <c r="N15" s="309"/>
      <c r="O15" s="310"/>
    </row>
    <row r="16" spans="1:15" s="96" customFormat="1" ht="14.1" customHeight="1">
      <c r="A16" s="103">
        <v>10</v>
      </c>
      <c r="B16" s="104" t="s">
        <v>30</v>
      </c>
      <c r="C16" s="103">
        <v>6</v>
      </c>
      <c r="D16" s="105" t="s">
        <v>25</v>
      </c>
      <c r="E16" s="308" t="s">
        <v>25</v>
      </c>
      <c r="F16" s="309"/>
      <c r="G16" s="310"/>
      <c r="H16" s="105" t="s">
        <v>25</v>
      </c>
      <c r="I16" s="308"/>
      <c r="J16" s="309"/>
      <c r="K16" s="310"/>
      <c r="L16" s="105" t="s">
        <v>25</v>
      </c>
      <c r="M16" s="308"/>
      <c r="N16" s="309"/>
      <c r="O16" s="310"/>
    </row>
    <row r="17" spans="1:15" s="96" customFormat="1" ht="14.1" customHeight="1">
      <c r="A17" s="103"/>
      <c r="B17" s="104" t="s">
        <v>31</v>
      </c>
      <c r="C17" s="103">
        <v>7</v>
      </c>
      <c r="D17" s="105" t="s">
        <v>25</v>
      </c>
      <c r="E17" s="308" t="s">
        <v>25</v>
      </c>
      <c r="F17" s="309"/>
      <c r="G17" s="310"/>
      <c r="H17" s="105" t="s">
        <v>25</v>
      </c>
      <c r="I17" s="308"/>
      <c r="J17" s="309"/>
      <c r="K17" s="310"/>
      <c r="L17" s="105" t="s">
        <v>25</v>
      </c>
      <c r="M17" s="308"/>
      <c r="N17" s="309"/>
      <c r="O17" s="310"/>
    </row>
    <row r="18" spans="1:15" s="96" customFormat="1" ht="14.1" customHeight="1">
      <c r="A18" s="103"/>
      <c r="B18" s="104" t="s">
        <v>32</v>
      </c>
      <c r="C18" s="103">
        <v>8</v>
      </c>
      <c r="D18" s="105" t="s">
        <v>25</v>
      </c>
      <c r="E18" s="308" t="s">
        <v>25</v>
      </c>
      <c r="F18" s="309"/>
      <c r="G18" s="310"/>
      <c r="H18" s="105" t="s">
        <v>25</v>
      </c>
      <c r="I18" s="308"/>
      <c r="J18" s="309"/>
      <c r="K18" s="310"/>
      <c r="L18" s="105" t="s">
        <v>25</v>
      </c>
      <c r="M18" s="308"/>
      <c r="N18" s="309"/>
      <c r="O18" s="310"/>
    </row>
    <row r="19" spans="1:15" s="96" customFormat="1" ht="14.1" customHeight="1">
      <c r="A19" s="103"/>
      <c r="B19" s="104" t="s">
        <v>33</v>
      </c>
      <c r="C19" s="103">
        <v>9</v>
      </c>
      <c r="D19" s="105" t="s">
        <v>25</v>
      </c>
      <c r="E19" s="308" t="s">
        <v>25</v>
      </c>
      <c r="F19" s="309"/>
      <c r="G19" s="310"/>
      <c r="H19" s="105" t="s">
        <v>25</v>
      </c>
      <c r="I19" s="308"/>
      <c r="J19" s="309"/>
      <c r="K19" s="310"/>
      <c r="L19" s="105" t="s">
        <v>25</v>
      </c>
      <c r="M19" s="308"/>
      <c r="N19" s="309"/>
      <c r="O19" s="310"/>
    </row>
    <row r="20" spans="1:15" s="96" customFormat="1" ht="14.1" customHeight="1">
      <c r="A20" s="103"/>
      <c r="B20" s="104" t="s">
        <v>34</v>
      </c>
      <c r="C20" s="103">
        <v>10</v>
      </c>
      <c r="D20" s="105" t="s">
        <v>25</v>
      </c>
      <c r="E20" s="308" t="s">
        <v>25</v>
      </c>
      <c r="F20" s="309"/>
      <c r="G20" s="310"/>
      <c r="H20" s="105" t="s">
        <v>25</v>
      </c>
      <c r="I20" s="308"/>
      <c r="J20" s="309"/>
      <c r="K20" s="310"/>
      <c r="L20" s="105" t="s">
        <v>25</v>
      </c>
      <c r="M20" s="308"/>
      <c r="N20" s="309"/>
      <c r="O20" s="310"/>
    </row>
    <row r="21" spans="1:15" s="96" customFormat="1" ht="14.1" customHeight="1">
      <c r="A21" s="103">
        <v>11</v>
      </c>
      <c r="B21" s="104" t="s">
        <v>35</v>
      </c>
      <c r="C21" s="103">
        <v>11</v>
      </c>
      <c r="D21" s="105" t="s">
        <v>25</v>
      </c>
      <c r="E21" s="308" t="s">
        <v>25</v>
      </c>
      <c r="F21" s="309"/>
      <c r="G21" s="310"/>
      <c r="H21" s="105" t="s">
        <v>25</v>
      </c>
      <c r="I21" s="308"/>
      <c r="J21" s="309"/>
      <c r="K21" s="310"/>
      <c r="L21" s="105" t="s">
        <v>25</v>
      </c>
      <c r="M21" s="308"/>
      <c r="N21" s="309"/>
      <c r="O21" s="310"/>
    </row>
    <row r="22" spans="1:15" s="96" customFormat="1" ht="14.1" customHeight="1">
      <c r="A22" s="103"/>
      <c r="B22" s="104" t="s">
        <v>36</v>
      </c>
      <c r="C22" s="103">
        <v>12</v>
      </c>
      <c r="D22" s="105" t="s">
        <v>25</v>
      </c>
      <c r="E22" s="308" t="s">
        <v>25</v>
      </c>
      <c r="F22" s="309"/>
      <c r="G22" s="310"/>
      <c r="H22" s="105" t="s">
        <v>25</v>
      </c>
      <c r="I22" s="308"/>
      <c r="J22" s="309"/>
      <c r="K22" s="310"/>
      <c r="L22" s="105" t="s">
        <v>25</v>
      </c>
      <c r="M22" s="308"/>
      <c r="N22" s="309"/>
      <c r="O22" s="310"/>
    </row>
    <row r="23" spans="1:15" s="96" customFormat="1" ht="14.1" customHeight="1">
      <c r="A23" s="103"/>
      <c r="B23" s="104" t="s">
        <v>37</v>
      </c>
      <c r="C23" s="103">
        <v>13</v>
      </c>
      <c r="D23" s="105" t="s">
        <v>25</v>
      </c>
      <c r="E23" s="308" t="s">
        <v>25</v>
      </c>
      <c r="F23" s="309"/>
      <c r="G23" s="310"/>
      <c r="H23" s="105" t="s">
        <v>25</v>
      </c>
      <c r="I23" s="308"/>
      <c r="J23" s="309"/>
      <c r="K23" s="310"/>
      <c r="L23" s="105" t="s">
        <v>25</v>
      </c>
      <c r="M23" s="308"/>
      <c r="N23" s="309"/>
      <c r="O23" s="310"/>
    </row>
    <row r="24" spans="1:15" s="96" customFormat="1" ht="14.1" customHeight="1">
      <c r="A24" s="103"/>
      <c r="B24" s="104" t="s">
        <v>38</v>
      </c>
      <c r="C24" s="103">
        <v>14</v>
      </c>
      <c r="D24" s="105" t="s">
        <v>25</v>
      </c>
      <c r="E24" s="308" t="s">
        <v>25</v>
      </c>
      <c r="F24" s="309"/>
      <c r="G24" s="310"/>
      <c r="H24" s="105" t="s">
        <v>25</v>
      </c>
      <c r="I24" s="308"/>
      <c r="J24" s="309"/>
      <c r="K24" s="310"/>
      <c r="L24" s="105" t="s">
        <v>25</v>
      </c>
      <c r="M24" s="308"/>
      <c r="N24" s="309"/>
      <c r="O24" s="310"/>
    </row>
    <row r="25" spans="1:15" s="96" customFormat="1" ht="14.1" customHeight="1">
      <c r="A25" s="103">
        <v>12</v>
      </c>
      <c r="B25" s="104" t="s">
        <v>26</v>
      </c>
      <c r="C25" s="103">
        <v>15</v>
      </c>
      <c r="D25" s="105" t="s">
        <v>25</v>
      </c>
      <c r="E25" s="308" t="s">
        <v>25</v>
      </c>
      <c r="F25" s="309"/>
      <c r="G25" s="310"/>
      <c r="H25" s="105" t="s">
        <v>25</v>
      </c>
      <c r="I25" s="308"/>
      <c r="J25" s="309"/>
      <c r="K25" s="310"/>
      <c r="L25" s="105" t="s">
        <v>25</v>
      </c>
      <c r="M25" s="308"/>
      <c r="N25" s="309"/>
      <c r="O25" s="310"/>
    </row>
    <row r="26" spans="1:15" s="96" customFormat="1" ht="14.1" customHeight="1">
      <c r="A26" s="103"/>
      <c r="B26" s="104" t="s">
        <v>27</v>
      </c>
      <c r="C26" s="103">
        <v>16</v>
      </c>
      <c r="D26" s="105" t="s">
        <v>25</v>
      </c>
      <c r="E26" s="308" t="s">
        <v>25</v>
      </c>
      <c r="F26" s="309"/>
      <c r="G26" s="310"/>
      <c r="H26" s="105" t="s">
        <v>25</v>
      </c>
      <c r="I26" s="308"/>
      <c r="J26" s="309"/>
      <c r="K26" s="310"/>
      <c r="L26" s="105" t="s">
        <v>25</v>
      </c>
      <c r="M26" s="308"/>
      <c r="N26" s="309"/>
      <c r="O26" s="310"/>
    </row>
    <row r="27" spans="1:15" s="96" customFormat="1" ht="14.1" customHeight="1">
      <c r="A27" s="103"/>
      <c r="B27" s="104" t="s">
        <v>28</v>
      </c>
      <c r="C27" s="103">
        <v>17</v>
      </c>
      <c r="D27" s="105" t="s">
        <v>25</v>
      </c>
      <c r="E27" s="308" t="s">
        <v>25</v>
      </c>
      <c r="F27" s="309"/>
      <c r="G27" s="310"/>
      <c r="H27" s="105" t="s">
        <v>25</v>
      </c>
      <c r="I27" s="308"/>
      <c r="J27" s="309"/>
      <c r="K27" s="310"/>
      <c r="L27" s="105" t="s">
        <v>25</v>
      </c>
      <c r="M27" s="308"/>
      <c r="N27" s="309"/>
      <c r="O27" s="310"/>
    </row>
    <row r="28" spans="1:15" s="96" customFormat="1" ht="14.1" customHeight="1">
      <c r="A28" s="103"/>
      <c r="B28" s="104" t="s">
        <v>39</v>
      </c>
      <c r="C28" s="103">
        <v>18</v>
      </c>
      <c r="D28" s="105" t="s">
        <v>25</v>
      </c>
      <c r="E28" s="308" t="s">
        <v>25</v>
      </c>
      <c r="F28" s="309"/>
      <c r="G28" s="310"/>
      <c r="H28" s="105" t="s">
        <v>25</v>
      </c>
      <c r="I28" s="308"/>
      <c r="J28" s="309"/>
      <c r="K28" s="310"/>
      <c r="L28" s="105" t="s">
        <v>25</v>
      </c>
      <c r="M28" s="308"/>
      <c r="N28" s="309"/>
      <c r="O28" s="310"/>
    </row>
    <row r="29" spans="1:15" s="96" customFormat="1" ht="14.1" customHeight="1">
      <c r="A29" s="103">
        <v>1</v>
      </c>
      <c r="B29" s="104" t="s">
        <v>40</v>
      </c>
      <c r="C29" s="103">
        <v>19</v>
      </c>
      <c r="D29" s="105" t="s">
        <v>25</v>
      </c>
      <c r="E29" s="308" t="s">
        <v>25</v>
      </c>
      <c r="F29" s="309"/>
      <c r="G29" s="310"/>
      <c r="H29" s="105" t="s">
        <v>25</v>
      </c>
      <c r="I29" s="308"/>
      <c r="J29" s="309"/>
      <c r="K29" s="310"/>
      <c r="L29" s="105" t="s">
        <v>25</v>
      </c>
      <c r="M29" s="308"/>
      <c r="N29" s="309"/>
      <c r="O29" s="310"/>
    </row>
    <row r="30" spans="1:15" s="96" customFormat="1" ht="14.1" customHeight="1">
      <c r="A30" s="103"/>
      <c r="B30" s="104" t="s">
        <v>41</v>
      </c>
      <c r="C30" s="103">
        <v>20</v>
      </c>
      <c r="D30" s="105" t="s">
        <v>25</v>
      </c>
      <c r="E30" s="308" t="s">
        <v>25</v>
      </c>
      <c r="F30" s="309"/>
      <c r="G30" s="310"/>
      <c r="H30" s="105" t="s">
        <v>25</v>
      </c>
      <c r="I30" s="308"/>
      <c r="J30" s="309"/>
      <c r="K30" s="310"/>
      <c r="L30" s="105" t="s">
        <v>25</v>
      </c>
      <c r="M30" s="308"/>
      <c r="N30" s="309"/>
      <c r="O30" s="310"/>
    </row>
    <row r="31" spans="1:15" s="96" customFormat="1" ht="14.1" customHeight="1">
      <c r="A31" s="311" t="s">
        <v>42</v>
      </c>
      <c r="B31" s="311"/>
      <c r="C31" s="311"/>
      <c r="D31" s="106">
        <v>5</v>
      </c>
      <c r="E31" s="312">
        <v>5</v>
      </c>
      <c r="F31" s="313"/>
      <c r="G31" s="314"/>
      <c r="H31" s="106">
        <v>5</v>
      </c>
      <c r="I31" s="312"/>
      <c r="J31" s="313"/>
      <c r="K31" s="314"/>
      <c r="L31" s="106">
        <v>5</v>
      </c>
      <c r="M31" s="312"/>
      <c r="N31" s="313"/>
      <c r="O31" s="314"/>
    </row>
    <row r="32" spans="1:15" s="96" customFormat="1" ht="14.1" customHeight="1">
      <c r="A32" s="311" t="s">
        <v>43</v>
      </c>
      <c r="B32" s="311"/>
      <c r="C32" s="311"/>
      <c r="D32" s="105" t="str">
        <f>IF(18-COUNTA(D11:D28)=0,"",IF(D29="","",18-COUNTA(D11:D28)))</f>
        <v/>
      </c>
      <c r="E32" s="308" t="str">
        <f>IF(18-COUNTA(E11:E28)=0,"",IF(E29="","",18-COUNTA(E11:E28)))</f>
        <v/>
      </c>
      <c r="F32" s="315"/>
      <c r="G32" s="316"/>
      <c r="H32" s="105" t="str">
        <f>IF(18-COUNTA(H11:H28)=0,"",IF(H29="","",18-COUNTA(H11:H28)))</f>
        <v/>
      </c>
      <c r="I32" s="308" t="str">
        <f>IF(18-COUNTA(I11:I28)=0,"",IF(I29="","",18-COUNTA(I11:I28)))</f>
        <v/>
      </c>
      <c r="J32" s="315"/>
      <c r="K32" s="316"/>
      <c r="L32" s="105" t="str">
        <f>IF(18-COUNTA(L11:L28)=0,"",IF(L29="","",18-COUNTA(L11:L28)))</f>
        <v/>
      </c>
      <c r="M32" s="308" t="str">
        <f>IF(18-COUNTA(M11:M28)=0,"",IF(M29="","",18-COUNTA(M11:M28)))</f>
        <v/>
      </c>
      <c r="N32" s="315"/>
      <c r="O32" s="316"/>
    </row>
    <row r="33" spans="1:15" s="96" customFormat="1" ht="14.1" customHeight="1">
      <c r="A33" s="432" t="s">
        <v>44</v>
      </c>
      <c r="B33" s="436" t="s">
        <v>45</v>
      </c>
      <c r="C33" s="437"/>
      <c r="D33" s="451"/>
      <c r="E33" s="452"/>
      <c r="F33" s="108"/>
      <c r="G33" s="109"/>
      <c r="H33" s="451"/>
      <c r="I33" s="452"/>
      <c r="J33" s="108"/>
      <c r="K33" s="109"/>
      <c r="L33" s="451"/>
      <c r="M33" s="452"/>
      <c r="N33" s="108"/>
      <c r="O33" s="109"/>
    </row>
    <row r="34" spans="1:15" s="96" customFormat="1" ht="14.1" customHeight="1">
      <c r="A34" s="433"/>
      <c r="B34" s="438"/>
      <c r="C34" s="439"/>
      <c r="D34" s="383"/>
      <c r="E34" s="384"/>
      <c r="F34" s="108"/>
      <c r="G34" s="109"/>
      <c r="H34" s="383"/>
      <c r="I34" s="384"/>
      <c r="J34" s="108"/>
      <c r="K34" s="109"/>
      <c r="L34" s="383"/>
      <c r="M34" s="384"/>
      <c r="N34" s="108"/>
      <c r="O34" s="109"/>
    </row>
    <row r="35" spans="1:15" s="96" customFormat="1" ht="14.1" customHeight="1">
      <c r="A35" s="433"/>
      <c r="B35" s="438"/>
      <c r="C35" s="439"/>
      <c r="D35" s="383"/>
      <c r="E35" s="384"/>
      <c r="F35" s="108"/>
      <c r="G35" s="110"/>
      <c r="H35" s="383"/>
      <c r="I35" s="384"/>
      <c r="J35" s="108"/>
      <c r="K35" s="110"/>
      <c r="L35" s="383"/>
      <c r="M35" s="384"/>
      <c r="N35" s="108"/>
      <c r="O35" s="109"/>
    </row>
    <row r="36" spans="1:15" s="96" customFormat="1" ht="14.1" customHeight="1">
      <c r="A36" s="433"/>
      <c r="B36" s="438"/>
      <c r="C36" s="439"/>
      <c r="D36" s="383"/>
      <c r="E36" s="384"/>
      <c r="F36" s="108"/>
      <c r="G36" s="110"/>
      <c r="H36" s="383"/>
      <c r="I36" s="384"/>
      <c r="J36" s="108"/>
      <c r="K36" s="110"/>
      <c r="L36" s="383"/>
      <c r="M36" s="384"/>
      <c r="N36" s="108"/>
      <c r="O36" s="109"/>
    </row>
    <row r="37" spans="1:15" s="96" customFormat="1" ht="14.1" customHeight="1">
      <c r="A37" s="433"/>
      <c r="B37" s="440"/>
      <c r="C37" s="441"/>
      <c r="D37" s="323"/>
      <c r="E37" s="324"/>
      <c r="F37" s="114"/>
      <c r="G37" s="115"/>
      <c r="H37" s="323"/>
      <c r="I37" s="324"/>
      <c r="J37" s="114"/>
      <c r="K37" s="115"/>
      <c r="L37" s="323"/>
      <c r="M37" s="324"/>
      <c r="N37" s="114"/>
      <c r="O37" s="115"/>
    </row>
    <row r="38" spans="1:15" s="96" customFormat="1" ht="14.1" customHeight="1">
      <c r="A38" s="433"/>
      <c r="B38" s="442" t="s">
        <v>46</v>
      </c>
      <c r="C38" s="443"/>
      <c r="D38" s="451"/>
      <c r="E38" s="452"/>
      <c r="F38" s="116"/>
      <c r="G38" s="117"/>
      <c r="H38" s="451"/>
      <c r="I38" s="452"/>
      <c r="J38" s="116"/>
      <c r="K38" s="117"/>
      <c r="L38" s="451"/>
      <c r="M38" s="452"/>
      <c r="N38" s="116"/>
      <c r="O38" s="117"/>
    </row>
    <row r="39" spans="1:15" s="96" customFormat="1" ht="14.1" customHeight="1">
      <c r="A39" s="433"/>
      <c r="B39" s="444"/>
      <c r="C39" s="445"/>
      <c r="D39" s="383"/>
      <c r="E39" s="384"/>
      <c r="F39" s="108"/>
      <c r="G39" s="109"/>
      <c r="H39" s="383"/>
      <c r="I39" s="384"/>
      <c r="J39" s="108"/>
      <c r="K39" s="109"/>
      <c r="L39" s="383"/>
      <c r="M39" s="384"/>
      <c r="N39" s="108"/>
      <c r="O39" s="109"/>
    </row>
    <row r="40" spans="1:15" s="96" customFormat="1" ht="14.1" customHeight="1">
      <c r="A40" s="433"/>
      <c r="B40" s="444"/>
      <c r="C40" s="445"/>
      <c r="D40" s="383"/>
      <c r="E40" s="384"/>
      <c r="F40" s="108"/>
      <c r="G40" s="109"/>
      <c r="H40" s="383"/>
      <c r="I40" s="384"/>
      <c r="J40" s="108"/>
      <c r="K40" s="109"/>
      <c r="L40" s="383"/>
      <c r="M40" s="384"/>
      <c r="N40" s="108"/>
      <c r="O40" s="109"/>
    </row>
    <row r="41" spans="1:15" s="96" customFormat="1" ht="14.1" customHeight="1">
      <c r="A41" s="433"/>
      <c r="B41" s="444"/>
      <c r="C41" s="445"/>
      <c r="D41" s="383"/>
      <c r="E41" s="384"/>
      <c r="F41" s="108"/>
      <c r="G41" s="109"/>
      <c r="H41" s="383"/>
      <c r="I41" s="384"/>
      <c r="J41" s="108"/>
      <c r="K41" s="109"/>
      <c r="L41" s="383"/>
      <c r="M41" s="384"/>
      <c r="N41" s="108"/>
      <c r="O41" s="109"/>
    </row>
    <row r="42" spans="1:15" s="96" customFormat="1" ht="14.1" customHeight="1">
      <c r="A42" s="433"/>
      <c r="B42" s="444"/>
      <c r="C42" s="445"/>
      <c r="D42" s="383"/>
      <c r="E42" s="384"/>
      <c r="F42" s="108"/>
      <c r="G42" s="109"/>
      <c r="H42" s="383"/>
      <c r="I42" s="384"/>
      <c r="J42" s="108"/>
      <c r="K42" s="109"/>
      <c r="L42" s="383"/>
      <c r="M42" s="384"/>
      <c r="N42" s="108"/>
      <c r="O42" s="109"/>
    </row>
    <row r="43" spans="1:15" s="96" customFormat="1" ht="14.1" customHeight="1">
      <c r="A43" s="433"/>
      <c r="B43" s="444"/>
      <c r="C43" s="445"/>
      <c r="D43" s="383"/>
      <c r="E43" s="384"/>
      <c r="F43" s="108"/>
      <c r="G43" s="109"/>
      <c r="H43" s="383"/>
      <c r="I43" s="384"/>
      <c r="J43" s="108"/>
      <c r="K43" s="109"/>
      <c r="L43" s="383"/>
      <c r="M43" s="384"/>
      <c r="N43" s="108"/>
      <c r="O43" s="109"/>
    </row>
    <row r="44" spans="1:15" s="96" customFormat="1" ht="14.1" customHeight="1">
      <c r="A44" s="433"/>
      <c r="B44" s="444"/>
      <c r="C44" s="445"/>
      <c r="D44" s="383"/>
      <c r="E44" s="384"/>
      <c r="F44" s="108"/>
      <c r="G44" s="109"/>
      <c r="H44" s="383"/>
      <c r="I44" s="384"/>
      <c r="J44" s="108"/>
      <c r="K44" s="109"/>
      <c r="L44" s="383"/>
      <c r="M44" s="384"/>
      <c r="N44" s="108"/>
      <c r="O44" s="109"/>
    </row>
    <row r="45" spans="1:15" s="96" customFormat="1" ht="14.1" customHeight="1">
      <c r="A45" s="433"/>
      <c r="B45" s="444"/>
      <c r="C45" s="445"/>
      <c r="D45" s="383"/>
      <c r="E45" s="384"/>
      <c r="F45" s="108"/>
      <c r="G45" s="109"/>
      <c r="H45" s="383"/>
      <c r="I45" s="384"/>
      <c r="J45" s="108"/>
      <c r="K45" s="109"/>
      <c r="L45" s="383"/>
      <c r="M45" s="384"/>
      <c r="N45" s="108"/>
      <c r="O45" s="109"/>
    </row>
    <row r="46" spans="1:15" s="96" customFormat="1" ht="14.1" customHeight="1">
      <c r="A46" s="433"/>
      <c r="B46" s="444"/>
      <c r="C46" s="445"/>
      <c r="D46" s="383"/>
      <c r="E46" s="384"/>
      <c r="F46" s="108"/>
      <c r="G46" s="109"/>
      <c r="H46" s="383"/>
      <c r="I46" s="384"/>
      <c r="J46" s="108"/>
      <c r="K46" s="109"/>
      <c r="L46" s="383"/>
      <c r="M46" s="384"/>
      <c r="N46" s="108"/>
      <c r="O46" s="109"/>
    </row>
    <row r="47" spans="1:15" s="96" customFormat="1" ht="14.1" customHeight="1">
      <c r="A47" s="434"/>
      <c r="B47" s="446"/>
      <c r="C47" s="447"/>
      <c r="D47" s="323"/>
      <c r="E47" s="324"/>
      <c r="F47" s="108"/>
      <c r="G47" s="109"/>
      <c r="H47" s="323"/>
      <c r="I47" s="324"/>
      <c r="J47" s="108"/>
      <c r="K47" s="109"/>
      <c r="L47" s="323"/>
      <c r="M47" s="324"/>
      <c r="N47" s="108"/>
      <c r="O47" s="109"/>
    </row>
    <row r="48" spans="1:15" s="96" customFormat="1" ht="14.1" customHeight="1">
      <c r="A48" s="334" t="s">
        <v>47</v>
      </c>
      <c r="B48" s="335"/>
      <c r="C48" s="336"/>
      <c r="D48" s="106" t="str">
        <f>IF(SUM(F33:F47)=0,"",SUM(F33:F47))</f>
        <v/>
      </c>
      <c r="E48" s="312">
        <f>IF((COUNTA(D11:D28)+SUM(G33:G47)+COUNTA(D30))=0,"",COUNTA(D11:D28)+SUM(G33:G47)+COUNTA(D30))</f>
        <v>19</v>
      </c>
      <c r="F48" s="313"/>
      <c r="G48" s="314"/>
      <c r="H48" s="106" t="str">
        <f>IF(SUM(J33:J47)=0,"",SUM(J33:J47))</f>
        <v/>
      </c>
      <c r="I48" s="312">
        <f>IF((COUNTA(H11:H28)+SUM(K33:K47)+COUNTA(H30))=0,"",COUNTA(H11:H28)+SUM(K33:K47)+COUNTA(H30))</f>
        <v>19</v>
      </c>
      <c r="J48" s="313"/>
      <c r="K48" s="314"/>
      <c r="L48" s="106" t="str">
        <f>IF(SUM(N33:N47)=0,"",SUM(N33:N47))</f>
        <v/>
      </c>
      <c r="M48" s="312">
        <f>IF((COUNTA(L11:L28)+SUM(O33:O47)+COUNTA(L30))=0,"",COUNTA(L11:L28)+SUM(O33:O47)+COUNTA(L30))</f>
        <v>19</v>
      </c>
      <c r="N48" s="313"/>
      <c r="O48" s="314"/>
    </row>
    <row r="49" spans="1:15" s="96" customFormat="1" ht="14.1" customHeight="1">
      <c r="A49" s="118" t="s">
        <v>48</v>
      </c>
      <c r="B49" s="337" t="s">
        <v>49</v>
      </c>
      <c r="C49" s="338"/>
      <c r="D49" s="338"/>
      <c r="E49" s="338" t="s">
        <v>50</v>
      </c>
      <c r="F49" s="338"/>
      <c r="G49" s="338"/>
      <c r="H49" s="338"/>
      <c r="I49" s="339" t="s">
        <v>51</v>
      </c>
      <c r="J49" s="339"/>
      <c r="K49" s="339"/>
      <c r="L49" s="338" t="s">
        <v>52</v>
      </c>
      <c r="M49" s="338"/>
      <c r="N49" s="338"/>
      <c r="O49" s="340"/>
    </row>
    <row r="50" spans="1:15" s="96" customFormat="1" ht="14.1" customHeight="1">
      <c r="A50" s="118" t="s">
        <v>53</v>
      </c>
      <c r="B50" s="341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453"/>
    </row>
    <row r="51" spans="1:15" s="96" customFormat="1" ht="14.1" customHeight="1">
      <c r="A51" s="118" t="s">
        <v>54</v>
      </c>
      <c r="B51" s="345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7"/>
    </row>
    <row r="52" spans="1:15" s="96" customFormat="1" ht="14.1" customHeight="1">
      <c r="A52" s="119" t="s">
        <v>55</v>
      </c>
      <c r="B52" s="348"/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50"/>
    </row>
    <row r="53" spans="1:15">
      <c r="A53" s="285" t="s">
        <v>16</v>
      </c>
      <c r="B53" s="285"/>
      <c r="C53" s="285"/>
      <c r="D53" s="28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1:15" ht="20.25">
      <c r="A54" s="286" t="s">
        <v>17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</row>
    <row r="55" spans="1:15">
      <c r="A55" s="287" t="s">
        <v>174</v>
      </c>
      <c r="B55" s="287"/>
      <c r="C55" s="287"/>
      <c r="D55" s="287"/>
      <c r="E55" s="288" t="s">
        <v>19</v>
      </c>
      <c r="F55" s="288"/>
      <c r="G55" s="288"/>
      <c r="H55" s="288"/>
      <c r="I55" s="288"/>
      <c r="J55" s="289" t="s">
        <v>180</v>
      </c>
      <c r="K55" s="289"/>
      <c r="L55" s="289"/>
      <c r="M55" s="289"/>
      <c r="N55" s="289"/>
      <c r="O55" s="289"/>
    </row>
    <row r="56" spans="1:15" ht="14.1" customHeight="1">
      <c r="A56" s="435"/>
      <c r="B56" s="435"/>
      <c r="C56" s="435"/>
      <c r="D56" s="97" t="s">
        <v>21</v>
      </c>
      <c r="E56" s="351"/>
      <c r="F56" s="352"/>
      <c r="G56" s="353"/>
      <c r="H56" s="126" t="s">
        <v>21</v>
      </c>
      <c r="I56" s="290"/>
      <c r="J56" s="291"/>
      <c r="K56" s="292"/>
      <c r="L56" s="126" t="s">
        <v>181</v>
      </c>
      <c r="M56" s="351"/>
      <c r="N56" s="352"/>
      <c r="O56" s="353"/>
    </row>
    <row r="57" spans="1:15" ht="14.1" customHeight="1">
      <c r="A57" s="435"/>
      <c r="B57" s="435"/>
      <c r="C57" s="435"/>
      <c r="D57" s="98" t="s">
        <v>182</v>
      </c>
      <c r="E57" s="354"/>
      <c r="F57" s="355"/>
      <c r="G57" s="356"/>
      <c r="H57" s="127" t="s">
        <v>182</v>
      </c>
      <c r="I57" s="293"/>
      <c r="J57" s="294"/>
      <c r="K57" s="295"/>
      <c r="L57" s="127" t="s">
        <v>183</v>
      </c>
      <c r="M57" s="354"/>
      <c r="N57" s="355"/>
      <c r="O57" s="356"/>
    </row>
    <row r="58" spans="1:15" ht="14.1" customHeight="1">
      <c r="A58" s="435"/>
      <c r="B58" s="435"/>
      <c r="C58" s="435"/>
      <c r="D58" s="99" t="s">
        <v>23</v>
      </c>
      <c r="E58" s="357"/>
      <c r="F58" s="358"/>
      <c r="G58" s="359"/>
      <c r="H58" s="128" t="s">
        <v>23</v>
      </c>
      <c r="I58" s="296"/>
      <c r="J58" s="297"/>
      <c r="K58" s="298"/>
      <c r="L58" s="129" t="s">
        <v>184</v>
      </c>
      <c r="M58" s="357"/>
      <c r="N58" s="358"/>
      <c r="O58" s="359"/>
    </row>
    <row r="59" spans="1:15" ht="14.1" customHeight="1">
      <c r="A59" s="435"/>
      <c r="B59" s="435"/>
      <c r="C59" s="435"/>
      <c r="D59" s="99">
        <v>2</v>
      </c>
      <c r="E59" s="357"/>
      <c r="F59" s="358"/>
      <c r="G59" s="359"/>
      <c r="H59" s="128">
        <v>2</v>
      </c>
      <c r="I59" s="296"/>
      <c r="J59" s="297"/>
      <c r="K59" s="298"/>
      <c r="L59" s="128" t="s">
        <v>23</v>
      </c>
      <c r="M59" s="357"/>
      <c r="N59" s="358"/>
      <c r="O59" s="359"/>
    </row>
    <row r="60" spans="1:15" ht="14.1" customHeight="1">
      <c r="A60" s="435"/>
      <c r="B60" s="435"/>
      <c r="C60" s="435"/>
      <c r="D60" s="99">
        <v>1</v>
      </c>
      <c r="E60" s="357"/>
      <c r="F60" s="358"/>
      <c r="G60" s="359"/>
      <c r="H60" s="129">
        <v>1</v>
      </c>
      <c r="I60" s="296"/>
      <c r="J60" s="297"/>
      <c r="K60" s="298"/>
      <c r="L60" s="128">
        <v>2</v>
      </c>
      <c r="M60" s="357"/>
      <c r="N60" s="358"/>
      <c r="O60" s="359"/>
    </row>
    <row r="61" spans="1:15" ht="14.1" customHeight="1">
      <c r="A61" s="435"/>
      <c r="B61" s="435"/>
      <c r="C61" s="435"/>
      <c r="D61" s="99">
        <v>1</v>
      </c>
      <c r="E61" s="357"/>
      <c r="F61" s="358"/>
      <c r="G61" s="359"/>
      <c r="H61" s="128">
        <v>2</v>
      </c>
      <c r="I61" s="299"/>
      <c r="J61" s="300"/>
      <c r="K61" s="301"/>
      <c r="L61" s="129">
        <v>1</v>
      </c>
      <c r="M61" s="357"/>
      <c r="N61" s="358"/>
      <c r="O61" s="359"/>
    </row>
    <row r="62" spans="1:15" ht="14.1" customHeight="1">
      <c r="A62" s="435"/>
      <c r="B62" s="435"/>
      <c r="C62" s="435"/>
      <c r="D62" s="253" t="s">
        <v>179</v>
      </c>
      <c r="E62" s="305"/>
      <c r="F62" s="306"/>
      <c r="G62" s="307"/>
      <c r="H62" s="253"/>
      <c r="I62" s="302"/>
      <c r="J62" s="303"/>
      <c r="K62" s="304"/>
      <c r="L62" s="129">
        <v>1</v>
      </c>
      <c r="M62" s="377"/>
      <c r="N62" s="492"/>
      <c r="O62" s="493"/>
    </row>
    <row r="63" spans="1:15" ht="14.1" customHeight="1">
      <c r="A63" s="103">
        <v>9</v>
      </c>
      <c r="B63" s="104" t="s">
        <v>24</v>
      </c>
      <c r="C63" s="103">
        <v>1</v>
      </c>
      <c r="D63" s="105" t="s">
        <v>25</v>
      </c>
      <c r="E63" s="308"/>
      <c r="F63" s="315"/>
      <c r="G63" s="316"/>
      <c r="H63" s="105" t="s">
        <v>25</v>
      </c>
      <c r="I63" s="308"/>
      <c r="J63" s="315"/>
      <c r="K63" s="316"/>
      <c r="L63" s="105" t="s">
        <v>25</v>
      </c>
      <c r="M63" s="489"/>
      <c r="N63" s="315"/>
      <c r="O63" s="316"/>
    </row>
    <row r="64" spans="1:15" ht="14.1" customHeight="1">
      <c r="A64" s="103"/>
      <c r="B64" s="104" t="s">
        <v>26</v>
      </c>
      <c r="C64" s="103">
        <v>2</v>
      </c>
      <c r="D64" s="105" t="s">
        <v>25</v>
      </c>
      <c r="E64" s="308"/>
      <c r="F64" s="315"/>
      <c r="G64" s="316"/>
      <c r="H64" s="105" t="s">
        <v>25</v>
      </c>
      <c r="I64" s="308"/>
      <c r="J64" s="315"/>
      <c r="K64" s="316"/>
      <c r="L64" s="105" t="s">
        <v>25</v>
      </c>
      <c r="M64" s="308"/>
      <c r="N64" s="315"/>
      <c r="O64" s="316"/>
    </row>
    <row r="65" spans="1:15" ht="14.1" customHeight="1">
      <c r="A65" s="103"/>
      <c r="B65" s="104" t="s">
        <v>27</v>
      </c>
      <c r="C65" s="103">
        <v>3</v>
      </c>
      <c r="D65" s="105" t="s">
        <v>25</v>
      </c>
      <c r="E65" s="308"/>
      <c r="F65" s="315"/>
      <c r="G65" s="316"/>
      <c r="H65" s="105" t="s">
        <v>25</v>
      </c>
      <c r="I65" s="308"/>
      <c r="J65" s="315"/>
      <c r="K65" s="316"/>
      <c r="L65" s="105" t="s">
        <v>25</v>
      </c>
      <c r="M65" s="489"/>
      <c r="N65" s="315"/>
      <c r="O65" s="316"/>
    </row>
    <row r="66" spans="1:15" ht="14.1" customHeight="1">
      <c r="A66" s="103"/>
      <c r="B66" s="104" t="s">
        <v>28</v>
      </c>
      <c r="C66" s="103">
        <v>4</v>
      </c>
      <c r="D66" s="105" t="s">
        <v>25</v>
      </c>
      <c r="E66" s="308"/>
      <c r="F66" s="315"/>
      <c r="G66" s="316"/>
      <c r="H66" s="105" t="s">
        <v>25</v>
      </c>
      <c r="I66" s="308"/>
      <c r="J66" s="315"/>
      <c r="K66" s="316"/>
      <c r="L66" s="105" t="s">
        <v>25</v>
      </c>
      <c r="M66" s="308"/>
      <c r="N66" s="315"/>
      <c r="O66" s="316"/>
    </row>
    <row r="67" spans="1:15" ht="14.1" customHeight="1">
      <c r="A67" s="103"/>
      <c r="B67" s="104" t="s">
        <v>29</v>
      </c>
      <c r="C67" s="103">
        <v>5</v>
      </c>
      <c r="D67" s="105" t="s">
        <v>25</v>
      </c>
      <c r="E67" s="308"/>
      <c r="F67" s="315"/>
      <c r="G67" s="316"/>
      <c r="H67" s="105" t="s">
        <v>25</v>
      </c>
      <c r="I67" s="308"/>
      <c r="J67" s="315"/>
      <c r="K67" s="316"/>
      <c r="L67" s="105" t="s">
        <v>25</v>
      </c>
      <c r="M67" s="308"/>
      <c r="N67" s="315"/>
      <c r="O67" s="316"/>
    </row>
    <row r="68" spans="1:15" ht="14.1" customHeight="1">
      <c r="A68" s="103">
        <v>10</v>
      </c>
      <c r="B68" s="104" t="s">
        <v>30</v>
      </c>
      <c r="C68" s="103">
        <v>6</v>
      </c>
      <c r="D68" s="105" t="s">
        <v>25</v>
      </c>
      <c r="E68" s="308"/>
      <c r="F68" s="315"/>
      <c r="G68" s="316"/>
      <c r="H68" s="105" t="s">
        <v>25</v>
      </c>
      <c r="I68" s="308"/>
      <c r="J68" s="315"/>
      <c r="K68" s="316"/>
      <c r="L68" s="105" t="s">
        <v>25</v>
      </c>
      <c r="M68" s="312"/>
      <c r="N68" s="313"/>
      <c r="O68" s="314"/>
    </row>
    <row r="69" spans="1:15" ht="14.1" customHeight="1">
      <c r="A69" s="103"/>
      <c r="B69" s="104" t="s">
        <v>31</v>
      </c>
      <c r="C69" s="103">
        <v>7</v>
      </c>
      <c r="D69" s="105" t="s">
        <v>25</v>
      </c>
      <c r="E69" s="308"/>
      <c r="F69" s="315"/>
      <c r="G69" s="316"/>
      <c r="H69" s="105" t="s">
        <v>25</v>
      </c>
      <c r="I69" s="308"/>
      <c r="J69" s="315"/>
      <c r="K69" s="316"/>
      <c r="L69" s="105" t="s">
        <v>25</v>
      </c>
      <c r="M69" s="308"/>
      <c r="N69" s="315"/>
      <c r="O69" s="316"/>
    </row>
    <row r="70" spans="1:15" ht="14.1" customHeight="1">
      <c r="A70" s="103"/>
      <c r="B70" s="104" t="s">
        <v>32</v>
      </c>
      <c r="C70" s="103">
        <v>8</v>
      </c>
      <c r="D70" s="105" t="s">
        <v>25</v>
      </c>
      <c r="E70" s="308"/>
      <c r="F70" s="315"/>
      <c r="G70" s="316"/>
      <c r="H70" s="105" t="s">
        <v>25</v>
      </c>
      <c r="I70" s="308"/>
      <c r="J70" s="315"/>
      <c r="K70" s="316"/>
      <c r="L70" s="105" t="s">
        <v>25</v>
      </c>
      <c r="M70" s="308"/>
      <c r="N70" s="315"/>
      <c r="O70" s="316"/>
    </row>
    <row r="71" spans="1:15" ht="14.1" customHeight="1">
      <c r="A71" s="103"/>
      <c r="B71" s="104" t="s">
        <v>33</v>
      </c>
      <c r="C71" s="103">
        <v>9</v>
      </c>
      <c r="D71" s="105" t="s">
        <v>25</v>
      </c>
      <c r="E71" s="308"/>
      <c r="F71" s="315"/>
      <c r="G71" s="316"/>
      <c r="H71" s="105" t="s">
        <v>25</v>
      </c>
      <c r="I71" s="308"/>
      <c r="J71" s="315"/>
      <c r="K71" s="316"/>
      <c r="L71" s="105" t="s">
        <v>25</v>
      </c>
      <c r="M71" s="308"/>
      <c r="N71" s="315"/>
      <c r="O71" s="316"/>
    </row>
    <row r="72" spans="1:15" ht="14.1" customHeight="1">
      <c r="A72" s="103"/>
      <c r="B72" s="104" t="s">
        <v>34</v>
      </c>
      <c r="C72" s="103">
        <v>10</v>
      </c>
      <c r="D72" s="105" t="s">
        <v>25</v>
      </c>
      <c r="E72" s="308"/>
      <c r="F72" s="315"/>
      <c r="G72" s="316"/>
      <c r="H72" s="105" t="s">
        <v>25</v>
      </c>
      <c r="I72" s="308"/>
      <c r="J72" s="315"/>
      <c r="K72" s="316"/>
      <c r="L72" s="105" t="s">
        <v>25</v>
      </c>
      <c r="M72" s="308"/>
      <c r="N72" s="315"/>
      <c r="O72" s="316"/>
    </row>
    <row r="73" spans="1:15" ht="14.1" customHeight="1">
      <c r="A73" s="103">
        <v>11</v>
      </c>
      <c r="B73" s="104" t="s">
        <v>35</v>
      </c>
      <c r="C73" s="103">
        <v>11</v>
      </c>
      <c r="D73" s="105" t="s">
        <v>25</v>
      </c>
      <c r="E73" s="308"/>
      <c r="F73" s="315"/>
      <c r="G73" s="316"/>
      <c r="H73" s="105" t="s">
        <v>25</v>
      </c>
      <c r="I73" s="308"/>
      <c r="J73" s="315"/>
      <c r="K73" s="316"/>
      <c r="L73" s="105" t="s">
        <v>25</v>
      </c>
      <c r="M73" s="308"/>
      <c r="N73" s="315"/>
      <c r="O73" s="316"/>
    </row>
    <row r="74" spans="1:15" ht="14.1" customHeight="1">
      <c r="A74" s="103"/>
      <c r="B74" s="104" t="s">
        <v>36</v>
      </c>
      <c r="C74" s="103">
        <v>12</v>
      </c>
      <c r="D74" s="105" t="s">
        <v>25</v>
      </c>
      <c r="E74" s="308"/>
      <c r="F74" s="315"/>
      <c r="G74" s="316"/>
      <c r="H74" s="105" t="s">
        <v>25</v>
      </c>
      <c r="I74" s="308"/>
      <c r="J74" s="315"/>
      <c r="K74" s="316"/>
      <c r="L74" s="105" t="s">
        <v>25</v>
      </c>
      <c r="M74" s="308"/>
      <c r="N74" s="315"/>
      <c r="O74" s="316"/>
    </row>
    <row r="75" spans="1:15" ht="14.1" customHeight="1">
      <c r="A75" s="103"/>
      <c r="B75" s="104" t="s">
        <v>37</v>
      </c>
      <c r="C75" s="103">
        <v>13</v>
      </c>
      <c r="D75" s="105" t="s">
        <v>25</v>
      </c>
      <c r="E75" s="308"/>
      <c r="F75" s="315"/>
      <c r="G75" s="316"/>
      <c r="H75" s="105" t="s">
        <v>25</v>
      </c>
      <c r="I75" s="308"/>
      <c r="J75" s="315"/>
      <c r="K75" s="316"/>
      <c r="L75" s="105" t="s">
        <v>25</v>
      </c>
      <c r="M75" s="308"/>
      <c r="N75" s="315"/>
      <c r="O75" s="316"/>
    </row>
    <row r="76" spans="1:15" ht="14.1" customHeight="1">
      <c r="A76" s="103"/>
      <c r="B76" s="104" t="s">
        <v>38</v>
      </c>
      <c r="C76" s="103">
        <v>14</v>
      </c>
      <c r="D76" s="105" t="s">
        <v>25</v>
      </c>
      <c r="E76" s="308"/>
      <c r="F76" s="315"/>
      <c r="G76" s="316"/>
      <c r="H76" s="105" t="s">
        <v>25</v>
      </c>
      <c r="I76" s="308"/>
      <c r="J76" s="315"/>
      <c r="K76" s="316"/>
      <c r="L76" s="105" t="s">
        <v>25</v>
      </c>
      <c r="M76" s="308"/>
      <c r="N76" s="315"/>
      <c r="O76" s="316"/>
    </row>
    <row r="77" spans="1:15" ht="14.1" customHeight="1">
      <c r="A77" s="103">
        <v>12</v>
      </c>
      <c r="B77" s="104" t="s">
        <v>26</v>
      </c>
      <c r="C77" s="103">
        <v>15</v>
      </c>
      <c r="D77" s="105" t="s">
        <v>25</v>
      </c>
      <c r="E77" s="308"/>
      <c r="F77" s="315"/>
      <c r="G77" s="316"/>
      <c r="H77" s="105" t="s">
        <v>25</v>
      </c>
      <c r="I77" s="308"/>
      <c r="J77" s="315"/>
      <c r="K77" s="316"/>
      <c r="L77" s="105" t="s">
        <v>25</v>
      </c>
      <c r="M77" s="308"/>
      <c r="N77" s="315"/>
      <c r="O77" s="316"/>
    </row>
    <row r="78" spans="1:15" ht="14.1" customHeight="1">
      <c r="A78" s="103"/>
      <c r="B78" s="104" t="s">
        <v>27</v>
      </c>
      <c r="C78" s="103">
        <v>16</v>
      </c>
      <c r="D78" s="105" t="s">
        <v>25</v>
      </c>
      <c r="E78" s="308"/>
      <c r="F78" s="315"/>
      <c r="G78" s="316"/>
      <c r="H78" s="105" t="s">
        <v>25</v>
      </c>
      <c r="I78" s="308"/>
      <c r="J78" s="315"/>
      <c r="K78" s="316"/>
      <c r="L78" s="105" t="s">
        <v>25</v>
      </c>
      <c r="M78" s="312"/>
      <c r="N78" s="313"/>
      <c r="O78" s="314"/>
    </row>
    <row r="79" spans="1:15" ht="14.1" customHeight="1">
      <c r="A79" s="103"/>
      <c r="B79" s="104" t="s">
        <v>28</v>
      </c>
      <c r="C79" s="103">
        <v>17</v>
      </c>
      <c r="D79" s="105" t="s">
        <v>25</v>
      </c>
      <c r="E79" s="308"/>
      <c r="F79" s="315"/>
      <c r="G79" s="316"/>
      <c r="H79" s="105" t="s">
        <v>25</v>
      </c>
      <c r="I79" s="308"/>
      <c r="J79" s="315"/>
      <c r="K79" s="316"/>
      <c r="L79" s="105" t="s">
        <v>25</v>
      </c>
      <c r="M79" s="308"/>
      <c r="N79" s="315"/>
      <c r="O79" s="316"/>
    </row>
    <row r="80" spans="1:15" ht="14.1" customHeight="1">
      <c r="A80" s="103"/>
      <c r="B80" s="104" t="s">
        <v>39</v>
      </c>
      <c r="C80" s="103">
        <v>18</v>
      </c>
      <c r="D80" s="105" t="s">
        <v>25</v>
      </c>
      <c r="E80" s="308"/>
      <c r="F80" s="315"/>
      <c r="G80" s="316"/>
      <c r="H80" s="105" t="s">
        <v>25</v>
      </c>
      <c r="I80" s="308"/>
      <c r="J80" s="315"/>
      <c r="K80" s="316"/>
      <c r="L80" s="105" t="s">
        <v>25</v>
      </c>
      <c r="M80" s="308"/>
      <c r="N80" s="315"/>
      <c r="O80" s="316"/>
    </row>
    <row r="81" spans="1:15" ht="14.1" customHeight="1">
      <c r="A81" s="103">
        <v>1</v>
      </c>
      <c r="B81" s="104" t="s">
        <v>40</v>
      </c>
      <c r="C81" s="103">
        <v>19</v>
      </c>
      <c r="D81" s="105" t="s">
        <v>25</v>
      </c>
      <c r="E81" s="308"/>
      <c r="F81" s="315"/>
      <c r="G81" s="316"/>
      <c r="H81" s="105" t="s">
        <v>25</v>
      </c>
      <c r="I81" s="368"/>
      <c r="J81" s="369"/>
      <c r="K81" s="370"/>
      <c r="L81" s="105" t="s">
        <v>25</v>
      </c>
      <c r="M81" s="368"/>
      <c r="N81" s="369"/>
      <c r="O81" s="370"/>
    </row>
    <row r="82" spans="1:15" ht="14.1" customHeight="1">
      <c r="A82" s="103"/>
      <c r="B82" s="104" t="s">
        <v>41</v>
      </c>
      <c r="C82" s="103">
        <v>20</v>
      </c>
      <c r="D82" s="105" t="s">
        <v>25</v>
      </c>
      <c r="E82" s="308"/>
      <c r="F82" s="315"/>
      <c r="G82" s="316"/>
      <c r="H82" s="105" t="s">
        <v>25</v>
      </c>
      <c r="I82" s="371"/>
      <c r="J82" s="454"/>
      <c r="K82" s="455"/>
      <c r="L82" s="105" t="s">
        <v>25</v>
      </c>
      <c r="M82" s="371"/>
      <c r="N82" s="454"/>
      <c r="O82" s="455"/>
    </row>
    <row r="83" spans="1:15" ht="14.1" customHeight="1">
      <c r="A83" s="311" t="s">
        <v>42</v>
      </c>
      <c r="B83" s="311"/>
      <c r="C83" s="311"/>
      <c r="D83" s="106">
        <v>5</v>
      </c>
      <c r="E83" s="312"/>
      <c r="F83" s="313"/>
      <c r="G83" s="314"/>
      <c r="H83" s="106">
        <v>5</v>
      </c>
      <c r="I83" s="312"/>
      <c r="J83" s="313"/>
      <c r="K83" s="314"/>
      <c r="L83" s="106">
        <v>5</v>
      </c>
      <c r="M83" s="312"/>
      <c r="N83" s="313"/>
      <c r="O83" s="314"/>
    </row>
    <row r="84" spans="1:15" ht="14.1" customHeight="1">
      <c r="A84" s="311" t="s">
        <v>43</v>
      </c>
      <c r="B84" s="311"/>
      <c r="C84" s="311"/>
      <c r="D84" s="105" t="str">
        <f>IF(18-COUNTA(D63:D80)=0,"",IF(D81="","",18-COUNTA(D63:D80)))</f>
        <v/>
      </c>
      <c r="E84" s="308" t="str">
        <f>IF(18-COUNTA(E63:E80)=0,"",IF(E81="","",18-COUNTA(E63:E80)))</f>
        <v/>
      </c>
      <c r="F84" s="315"/>
      <c r="G84" s="316"/>
      <c r="H84" s="105" t="str">
        <f>IF(18-COUNTA(H63:H80)=0,"",IF(H81="","",18-COUNTA(H63:H80)))</f>
        <v/>
      </c>
      <c r="I84" s="308" t="str">
        <f>IF(18-COUNTA(I63:I80)=0,"",IF(I81="","",18-COUNTA(I63:I80)))</f>
        <v/>
      </c>
      <c r="J84" s="315"/>
      <c r="K84" s="316"/>
      <c r="L84" s="105" t="str">
        <f>IF(18-COUNTA(L63:L80)=0,"",IF(L81="","",18-COUNTA(L63:L80)))</f>
        <v/>
      </c>
      <c r="M84" s="308" t="str">
        <f>IF(18-COUNTA(M63:M80)=0,"",IF(M81="","",18-COUNTA(M63:M80)))</f>
        <v/>
      </c>
      <c r="N84" s="315"/>
      <c r="O84" s="316"/>
    </row>
    <row r="85" spans="1:15" ht="14.1" customHeight="1">
      <c r="A85" s="432" t="s">
        <v>44</v>
      </c>
      <c r="B85" s="436" t="s">
        <v>45</v>
      </c>
      <c r="C85" s="437"/>
      <c r="D85" s="321"/>
      <c r="E85" s="322"/>
      <c r="F85" s="116"/>
      <c r="G85" s="121"/>
      <c r="H85" s="321"/>
      <c r="I85" s="322"/>
      <c r="J85" s="109"/>
      <c r="K85" s="162"/>
      <c r="L85" s="321"/>
      <c r="M85" s="322"/>
      <c r="N85" s="116"/>
      <c r="O85" s="121"/>
    </row>
    <row r="86" spans="1:15" ht="14.1" customHeight="1">
      <c r="A86" s="433"/>
      <c r="B86" s="438"/>
      <c r="C86" s="439"/>
      <c r="D86" s="374"/>
      <c r="E86" s="374"/>
      <c r="F86" s="110"/>
      <c r="G86" s="109"/>
      <c r="H86" s="374"/>
      <c r="I86" s="374"/>
      <c r="J86" s="109"/>
      <c r="K86" s="136"/>
      <c r="L86" s="374"/>
      <c r="M86" s="374"/>
      <c r="N86" s="110"/>
      <c r="O86" s="109"/>
    </row>
    <row r="87" spans="1:15" ht="14.1" customHeight="1">
      <c r="A87" s="433"/>
      <c r="B87" s="438"/>
      <c r="C87" s="439"/>
      <c r="D87" s="321"/>
      <c r="E87" s="322"/>
      <c r="F87" s="108"/>
      <c r="G87" s="109"/>
      <c r="H87" s="321"/>
      <c r="I87" s="322"/>
      <c r="J87" s="109"/>
      <c r="K87" s="136"/>
      <c r="L87" s="321"/>
      <c r="M87" s="322"/>
      <c r="N87" s="108"/>
      <c r="O87" s="109"/>
    </row>
    <row r="88" spans="1:15" ht="14.1" customHeight="1">
      <c r="A88" s="433"/>
      <c r="B88" s="440"/>
      <c r="C88" s="441"/>
      <c r="D88" s="456"/>
      <c r="E88" s="457"/>
      <c r="F88" s="114"/>
      <c r="G88" s="112"/>
      <c r="H88" s="456"/>
      <c r="I88" s="457"/>
      <c r="J88" s="111"/>
      <c r="K88" s="136"/>
      <c r="L88" s="456"/>
      <c r="M88" s="457"/>
      <c r="N88" s="114"/>
      <c r="O88" s="112"/>
    </row>
    <row r="89" spans="1:15" ht="14.1" customHeight="1">
      <c r="A89" s="433"/>
      <c r="B89" s="442" t="s">
        <v>46</v>
      </c>
      <c r="C89" s="443"/>
      <c r="D89" s="462"/>
      <c r="E89" s="463"/>
      <c r="F89" s="108"/>
      <c r="G89" s="109"/>
      <c r="H89" s="462"/>
      <c r="I89" s="463"/>
      <c r="J89" s="116"/>
      <c r="K89" s="121"/>
      <c r="L89" s="462"/>
      <c r="M89" s="463"/>
      <c r="N89" s="108"/>
      <c r="O89" s="109"/>
    </row>
    <row r="90" spans="1:15" ht="14.1" customHeight="1">
      <c r="A90" s="433"/>
      <c r="B90" s="444"/>
      <c r="C90" s="445"/>
      <c r="D90" s="321"/>
      <c r="E90" s="322"/>
      <c r="F90" s="108"/>
      <c r="G90" s="109"/>
      <c r="H90" s="321"/>
      <c r="I90" s="322"/>
      <c r="J90" s="108"/>
      <c r="K90" s="110"/>
      <c r="L90" s="321"/>
      <c r="M90" s="322"/>
      <c r="N90" s="108"/>
      <c r="O90" s="109"/>
    </row>
    <row r="91" spans="1:15" ht="14.1" customHeight="1">
      <c r="A91" s="433"/>
      <c r="B91" s="444"/>
      <c r="C91" s="445"/>
      <c r="D91" s="321"/>
      <c r="E91" s="330"/>
      <c r="F91" s="108"/>
      <c r="G91" s="109"/>
      <c r="H91" s="321"/>
      <c r="I91" s="330"/>
      <c r="J91" s="108"/>
      <c r="K91" s="109"/>
      <c r="L91" s="321"/>
      <c r="M91" s="330"/>
      <c r="N91" s="108"/>
      <c r="O91" s="109"/>
    </row>
    <row r="92" spans="1:15" ht="14.1" customHeight="1">
      <c r="A92" s="433"/>
      <c r="B92" s="444"/>
      <c r="C92" s="445"/>
      <c r="D92" s="321"/>
      <c r="E92" s="330"/>
      <c r="F92" s="108"/>
      <c r="G92" s="109"/>
      <c r="H92" s="321"/>
      <c r="I92" s="330"/>
      <c r="J92" s="108"/>
      <c r="K92" s="109"/>
      <c r="L92" s="321"/>
      <c r="M92" s="322"/>
      <c r="N92" s="108"/>
      <c r="O92" s="109"/>
    </row>
    <row r="93" spans="1:15" ht="14.1" customHeight="1">
      <c r="A93" s="433"/>
      <c r="B93" s="444"/>
      <c r="C93" s="445"/>
      <c r="D93" s="321"/>
      <c r="E93" s="322"/>
      <c r="F93" s="108"/>
      <c r="G93" s="109"/>
      <c r="H93" s="321"/>
      <c r="I93" s="322"/>
      <c r="J93" s="108"/>
      <c r="K93" s="109"/>
      <c r="L93" s="321"/>
      <c r="M93" s="322"/>
      <c r="N93" s="108"/>
      <c r="O93" s="109"/>
    </row>
    <row r="94" spans="1:15" ht="14.1" customHeight="1">
      <c r="A94" s="433"/>
      <c r="B94" s="444"/>
      <c r="C94" s="445"/>
      <c r="D94" s="321"/>
      <c r="E94" s="322"/>
      <c r="F94" s="108"/>
      <c r="G94" s="109"/>
      <c r="H94" s="321"/>
      <c r="I94" s="322"/>
      <c r="J94" s="108"/>
      <c r="K94" s="109"/>
      <c r="L94" s="321"/>
      <c r="M94" s="322"/>
      <c r="N94" s="109"/>
      <c r="O94" s="109"/>
    </row>
    <row r="95" spans="1:15" ht="14.1" customHeight="1">
      <c r="A95" s="433"/>
      <c r="B95" s="444"/>
      <c r="C95" s="445"/>
      <c r="D95" s="321"/>
      <c r="E95" s="322"/>
      <c r="F95" s="108"/>
      <c r="G95" s="109"/>
      <c r="H95" s="321"/>
      <c r="I95" s="322"/>
      <c r="J95" s="108"/>
      <c r="K95" s="109"/>
      <c r="L95" s="321"/>
      <c r="M95" s="322"/>
      <c r="N95" s="109"/>
      <c r="O95" s="136"/>
    </row>
    <row r="96" spans="1:15" ht="14.1" customHeight="1">
      <c r="A96" s="433"/>
      <c r="B96" s="444"/>
      <c r="C96" s="445"/>
      <c r="D96" s="321"/>
      <c r="E96" s="322"/>
      <c r="F96" s="108"/>
      <c r="G96" s="109"/>
      <c r="H96" s="321"/>
      <c r="I96" s="322"/>
      <c r="J96" s="108"/>
      <c r="K96" s="109"/>
      <c r="L96" s="321"/>
      <c r="M96" s="322"/>
      <c r="N96" s="109"/>
      <c r="O96" s="136"/>
    </row>
    <row r="97" spans="1:15" ht="14.1" customHeight="1">
      <c r="A97" s="433"/>
      <c r="B97" s="444"/>
      <c r="C97" s="445"/>
      <c r="D97" s="383"/>
      <c r="E97" s="384"/>
      <c r="F97" s="108"/>
      <c r="G97" s="109"/>
      <c r="H97" s="383"/>
      <c r="I97" s="384"/>
      <c r="J97" s="108"/>
      <c r="K97" s="109"/>
      <c r="L97" s="321"/>
      <c r="M97" s="322"/>
      <c r="N97" s="108"/>
      <c r="O97" s="109"/>
    </row>
    <row r="98" spans="1:15" ht="14.1" customHeight="1">
      <c r="A98" s="433"/>
      <c r="B98" s="444"/>
      <c r="C98" s="445"/>
      <c r="D98" s="383"/>
      <c r="E98" s="384"/>
      <c r="F98" s="108"/>
      <c r="G98" s="109"/>
      <c r="H98" s="383"/>
      <c r="I98" s="384"/>
      <c r="J98" s="108"/>
      <c r="K98" s="109"/>
      <c r="L98" s="321"/>
      <c r="M98" s="322"/>
      <c r="N98" s="108"/>
      <c r="O98" s="109"/>
    </row>
    <row r="99" spans="1:15" ht="14.1" customHeight="1">
      <c r="A99" s="434"/>
      <c r="B99" s="446"/>
      <c r="C99" s="447"/>
      <c r="D99" s="323"/>
      <c r="E99" s="324"/>
      <c r="F99" s="108"/>
      <c r="G99" s="109"/>
      <c r="H99" s="323"/>
      <c r="I99" s="324"/>
      <c r="J99" s="108"/>
      <c r="K99" s="109"/>
      <c r="L99" s="325"/>
      <c r="M99" s="326"/>
      <c r="N99" s="111"/>
      <c r="O99" s="115"/>
    </row>
    <row r="100" spans="1:15" ht="14.1" customHeight="1">
      <c r="A100" s="334" t="s">
        <v>47</v>
      </c>
      <c r="B100" s="335"/>
      <c r="C100" s="336"/>
      <c r="D100" s="106" t="str">
        <f>IF(SUM(F85:F99)=0,"",SUM(F85:F99))</f>
        <v/>
      </c>
      <c r="E100" s="312">
        <f>IF((COUNTA(D63:D80)+SUM(G85:G99)+COUNTA(D82))=0,"",COUNTA(D63:D80)+SUM(G85:G99)+COUNTA(D82))</f>
        <v>19</v>
      </c>
      <c r="F100" s="313"/>
      <c r="G100" s="314"/>
      <c r="H100" s="106" t="str">
        <f>IF(SUM(J85:J99)=0,"",SUM(J85:J99))</f>
        <v/>
      </c>
      <c r="I100" s="312">
        <f>IF((COUNTA(H63:H80)+SUM(K85:K99)+COUNTA(H82))=0,"",COUNTA(H63:H80)+SUM(K85:K99)+COUNTA(H82))</f>
        <v>19</v>
      </c>
      <c r="J100" s="313"/>
      <c r="K100" s="314"/>
      <c r="L100" s="106" t="str">
        <f>IF(SUM(N85:N99)=0,"",SUM(N85:N99))</f>
        <v/>
      </c>
      <c r="M100" s="312">
        <f>IF((COUNTA(L63:L80)+SUM(O85:O99)+COUNTA(L82))=0,"",COUNTA(L63:L80)+SUM(O85:O99)+COUNTA(L82))</f>
        <v>19</v>
      </c>
      <c r="N100" s="313"/>
      <c r="O100" s="314"/>
    </row>
    <row r="101" spans="1:15" ht="14.1" customHeight="1">
      <c r="A101" s="118" t="s">
        <v>48</v>
      </c>
      <c r="B101" s="337" t="s">
        <v>49</v>
      </c>
      <c r="C101" s="338"/>
      <c r="D101" s="338"/>
      <c r="E101" s="338" t="s">
        <v>50</v>
      </c>
      <c r="F101" s="338"/>
      <c r="G101" s="338"/>
      <c r="H101" s="338"/>
      <c r="I101" s="339" t="s">
        <v>51</v>
      </c>
      <c r="J101" s="339"/>
      <c r="K101" s="339"/>
      <c r="L101" s="338" t="s">
        <v>52</v>
      </c>
      <c r="M101" s="338"/>
      <c r="N101" s="338"/>
      <c r="O101" s="340"/>
    </row>
    <row r="102" spans="1:15" ht="14.1" customHeight="1">
      <c r="A102" s="118" t="s">
        <v>53</v>
      </c>
      <c r="B102" s="341"/>
      <c r="C102" s="342"/>
      <c r="D102" s="342"/>
      <c r="E102" s="342"/>
      <c r="F102" s="342"/>
      <c r="G102" s="342"/>
      <c r="H102" s="342"/>
      <c r="I102" s="343"/>
      <c r="J102" s="343"/>
      <c r="K102" s="343"/>
      <c r="L102" s="343"/>
      <c r="M102" s="343"/>
      <c r="N102" s="343"/>
      <c r="O102" s="344"/>
    </row>
    <row r="103" spans="1:15" ht="14.1" customHeight="1">
      <c r="A103" s="118" t="s">
        <v>54</v>
      </c>
      <c r="B103" s="345"/>
      <c r="C103" s="346"/>
      <c r="D103" s="346"/>
      <c r="E103" s="346"/>
      <c r="F103" s="346"/>
      <c r="G103" s="346"/>
      <c r="H103" s="346"/>
      <c r="I103" s="346"/>
      <c r="J103" s="346"/>
      <c r="K103" s="346"/>
      <c r="L103" s="346"/>
      <c r="M103" s="346"/>
      <c r="N103" s="346"/>
      <c r="O103" s="347"/>
    </row>
    <row r="104" spans="1:15" ht="14.1" customHeight="1">
      <c r="A104" s="119" t="s">
        <v>55</v>
      </c>
      <c r="B104" s="348"/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50"/>
    </row>
    <row r="105" spans="1:15">
      <c r="A105" s="285" t="s">
        <v>16</v>
      </c>
      <c r="B105" s="285"/>
      <c r="C105" s="285"/>
      <c r="D105" s="285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1:15" ht="20.25">
      <c r="A106" s="286" t="s">
        <v>17</v>
      </c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</row>
    <row r="107" spans="1:15">
      <c r="A107" s="287" t="s">
        <v>174</v>
      </c>
      <c r="B107" s="287"/>
      <c r="C107" s="287"/>
      <c r="D107" s="287"/>
      <c r="E107" s="288" t="s">
        <v>19</v>
      </c>
      <c r="F107" s="288"/>
      <c r="G107" s="288"/>
      <c r="H107" s="288"/>
      <c r="I107" s="288"/>
      <c r="J107" s="289" t="s">
        <v>180</v>
      </c>
      <c r="K107" s="289"/>
      <c r="L107" s="289"/>
      <c r="M107" s="289"/>
      <c r="N107" s="289"/>
      <c r="O107" s="289"/>
    </row>
    <row r="108" spans="1:15" ht="14.1" customHeight="1">
      <c r="A108" s="435"/>
      <c r="B108" s="435"/>
      <c r="C108" s="435"/>
      <c r="D108" s="126" t="s">
        <v>176</v>
      </c>
      <c r="E108" s="290"/>
      <c r="F108" s="291"/>
      <c r="G108" s="292"/>
      <c r="H108" s="126" t="s">
        <v>176</v>
      </c>
      <c r="I108" s="290"/>
      <c r="J108" s="291"/>
      <c r="K108" s="292"/>
      <c r="L108" s="126" t="s">
        <v>177</v>
      </c>
      <c r="M108" s="290"/>
      <c r="N108" s="291"/>
      <c r="O108" s="292"/>
    </row>
    <row r="109" spans="1:15" ht="14.1" customHeight="1">
      <c r="A109" s="435"/>
      <c r="B109" s="435"/>
      <c r="C109" s="435"/>
      <c r="D109" s="127" t="s">
        <v>178</v>
      </c>
      <c r="E109" s="293"/>
      <c r="F109" s="294"/>
      <c r="G109" s="295"/>
      <c r="H109" s="127" t="s">
        <v>178</v>
      </c>
      <c r="I109" s="293"/>
      <c r="J109" s="294"/>
      <c r="K109" s="295"/>
      <c r="L109" s="127" t="s">
        <v>77</v>
      </c>
      <c r="M109" s="293"/>
      <c r="N109" s="294"/>
      <c r="O109" s="295"/>
    </row>
    <row r="110" spans="1:15" ht="14.1" customHeight="1">
      <c r="A110" s="435"/>
      <c r="B110" s="435"/>
      <c r="C110" s="435"/>
      <c r="D110" s="128" t="s">
        <v>23</v>
      </c>
      <c r="E110" s="296"/>
      <c r="F110" s="297"/>
      <c r="G110" s="298"/>
      <c r="H110" s="128" t="s">
        <v>23</v>
      </c>
      <c r="I110" s="296"/>
      <c r="J110" s="297"/>
      <c r="K110" s="298"/>
      <c r="L110" s="128" t="s">
        <v>23</v>
      </c>
      <c r="M110" s="296"/>
      <c r="N110" s="297"/>
      <c r="O110" s="298"/>
    </row>
    <row r="111" spans="1:15" ht="14.1" customHeight="1">
      <c r="A111" s="435"/>
      <c r="B111" s="435"/>
      <c r="C111" s="435"/>
      <c r="D111" s="128">
        <v>2</v>
      </c>
      <c r="E111" s="296"/>
      <c r="F111" s="297"/>
      <c r="G111" s="298"/>
      <c r="H111" s="128">
        <v>2</v>
      </c>
      <c r="I111" s="296"/>
      <c r="J111" s="297"/>
      <c r="K111" s="298"/>
      <c r="L111" s="128">
        <v>2</v>
      </c>
      <c r="M111" s="296"/>
      <c r="N111" s="297"/>
      <c r="O111" s="298"/>
    </row>
    <row r="112" spans="1:15" ht="14.1" customHeight="1">
      <c r="A112" s="435"/>
      <c r="B112" s="435"/>
      <c r="C112" s="435"/>
      <c r="D112" s="128">
        <v>2</v>
      </c>
      <c r="E112" s="296"/>
      <c r="F112" s="297"/>
      <c r="G112" s="298"/>
      <c r="H112" s="128">
        <v>2</v>
      </c>
      <c r="I112" s="296"/>
      <c r="J112" s="297"/>
      <c r="K112" s="298"/>
      <c r="L112" s="128">
        <v>2</v>
      </c>
      <c r="M112" s="296"/>
      <c r="N112" s="297"/>
      <c r="O112" s="298"/>
    </row>
    <row r="113" spans="1:15" ht="14.1" customHeight="1">
      <c r="A113" s="435"/>
      <c r="B113" s="435"/>
      <c r="C113" s="435"/>
      <c r="D113" s="129">
        <v>1</v>
      </c>
      <c r="E113" s="299"/>
      <c r="F113" s="297"/>
      <c r="G113" s="298"/>
      <c r="H113" s="128">
        <v>2</v>
      </c>
      <c r="I113" s="299"/>
      <c r="J113" s="300"/>
      <c r="K113" s="301"/>
      <c r="L113" s="129">
        <v>1</v>
      </c>
      <c r="M113" s="299"/>
      <c r="N113" s="300"/>
      <c r="O113" s="301"/>
    </row>
    <row r="114" spans="1:15" ht="14.1" customHeight="1">
      <c r="A114" s="435"/>
      <c r="B114" s="435"/>
      <c r="C114" s="435"/>
      <c r="D114" s="131" t="s">
        <v>179</v>
      </c>
      <c r="E114" s="377"/>
      <c r="F114" s="492"/>
      <c r="G114" s="493"/>
      <c r="H114" s="131"/>
      <c r="I114" s="305"/>
      <c r="J114" s="306"/>
      <c r="K114" s="307"/>
      <c r="L114" s="166"/>
      <c r="M114" s="305"/>
      <c r="N114" s="306"/>
      <c r="O114" s="307"/>
    </row>
    <row r="115" spans="1:15" ht="14.1" customHeight="1">
      <c r="A115" s="103">
        <v>9</v>
      </c>
      <c r="B115" s="104" t="s">
        <v>24</v>
      </c>
      <c r="C115" s="103">
        <v>1</v>
      </c>
      <c r="D115" s="105"/>
      <c r="E115" s="308"/>
      <c r="F115" s="315"/>
      <c r="G115" s="316"/>
      <c r="H115" s="105"/>
      <c r="I115" s="308"/>
      <c r="J115" s="315"/>
      <c r="K115" s="316"/>
      <c r="L115" s="105"/>
      <c r="M115" s="308"/>
      <c r="N115" s="494"/>
      <c r="O115" s="495"/>
    </row>
    <row r="116" spans="1:15" ht="14.1" customHeight="1">
      <c r="A116" s="103"/>
      <c r="B116" s="104" t="s">
        <v>26</v>
      </c>
      <c r="C116" s="103">
        <v>2</v>
      </c>
      <c r="D116" s="105"/>
      <c r="E116" s="308"/>
      <c r="F116" s="315"/>
      <c r="G116" s="316"/>
      <c r="H116" s="105"/>
      <c r="I116" s="308"/>
      <c r="J116" s="315"/>
      <c r="K116" s="316"/>
      <c r="L116" s="174"/>
      <c r="M116" s="496"/>
      <c r="N116" s="494"/>
      <c r="O116" s="495"/>
    </row>
    <row r="117" spans="1:15" ht="14.1" customHeight="1">
      <c r="A117" s="103"/>
      <c r="B117" s="104" t="s">
        <v>27</v>
      </c>
      <c r="C117" s="103">
        <v>3</v>
      </c>
      <c r="D117" s="105"/>
      <c r="E117" s="308"/>
      <c r="F117" s="315"/>
      <c r="G117" s="316"/>
      <c r="H117" s="105"/>
      <c r="I117" s="308"/>
      <c r="J117" s="315"/>
      <c r="K117" s="316"/>
      <c r="L117" s="174"/>
      <c r="M117" s="496"/>
      <c r="N117" s="494"/>
      <c r="O117" s="495"/>
    </row>
    <row r="118" spans="1:15" ht="14.1" customHeight="1">
      <c r="A118" s="103"/>
      <c r="B118" s="104" t="s">
        <v>28</v>
      </c>
      <c r="C118" s="103">
        <v>4</v>
      </c>
      <c r="D118" s="105"/>
      <c r="E118" s="308"/>
      <c r="F118" s="315"/>
      <c r="G118" s="316"/>
      <c r="H118" s="105"/>
      <c r="I118" s="308"/>
      <c r="J118" s="315"/>
      <c r="K118" s="316"/>
      <c r="L118" s="135"/>
      <c r="M118" s="496"/>
      <c r="N118" s="494"/>
      <c r="O118" s="495"/>
    </row>
    <row r="119" spans="1:15" ht="14.1" customHeight="1">
      <c r="A119" s="103"/>
      <c r="B119" s="104" t="s">
        <v>29</v>
      </c>
      <c r="C119" s="103">
        <v>5</v>
      </c>
      <c r="D119" s="105"/>
      <c r="E119" s="308"/>
      <c r="F119" s="315"/>
      <c r="G119" s="316"/>
      <c r="H119" s="105"/>
      <c r="I119" s="308"/>
      <c r="J119" s="315"/>
      <c r="K119" s="316"/>
      <c r="L119" s="105"/>
      <c r="M119" s="308"/>
      <c r="N119" s="309"/>
      <c r="O119" s="310"/>
    </row>
    <row r="120" spans="1:15" ht="14.1" customHeight="1">
      <c r="A120" s="103">
        <v>10</v>
      </c>
      <c r="B120" s="104" t="s">
        <v>30</v>
      </c>
      <c r="C120" s="103">
        <v>6</v>
      </c>
      <c r="D120" s="105"/>
      <c r="E120" s="308"/>
      <c r="F120" s="315"/>
      <c r="G120" s="316"/>
      <c r="H120" s="105"/>
      <c r="I120" s="308"/>
      <c r="J120" s="315"/>
      <c r="K120" s="316"/>
      <c r="L120" s="135"/>
      <c r="M120" s="308"/>
      <c r="N120" s="315"/>
      <c r="O120" s="316"/>
    </row>
    <row r="121" spans="1:15" ht="14.1" customHeight="1">
      <c r="A121" s="103"/>
      <c r="B121" s="104" t="s">
        <v>31</v>
      </c>
      <c r="C121" s="103">
        <v>7</v>
      </c>
      <c r="D121" s="105"/>
      <c r="E121" s="308"/>
      <c r="F121" s="315"/>
      <c r="G121" s="316"/>
      <c r="H121" s="105"/>
      <c r="I121" s="308"/>
      <c r="J121" s="315"/>
      <c r="K121" s="316"/>
      <c r="L121" s="135"/>
      <c r="M121" s="308"/>
      <c r="N121" s="315"/>
      <c r="O121" s="316"/>
    </row>
    <row r="122" spans="1:15" ht="14.1" customHeight="1">
      <c r="A122" s="103"/>
      <c r="B122" s="104" t="s">
        <v>32</v>
      </c>
      <c r="C122" s="103">
        <v>8</v>
      </c>
      <c r="D122" s="105"/>
      <c r="E122" s="308"/>
      <c r="F122" s="315"/>
      <c r="G122" s="316"/>
      <c r="H122" s="105"/>
      <c r="I122" s="308"/>
      <c r="J122" s="315"/>
      <c r="K122" s="316"/>
      <c r="L122" s="105"/>
      <c r="M122" s="308"/>
      <c r="N122" s="315"/>
      <c r="O122" s="316"/>
    </row>
    <row r="123" spans="1:15" ht="14.1" customHeight="1">
      <c r="A123" s="103"/>
      <c r="B123" s="104" t="s">
        <v>33</v>
      </c>
      <c r="C123" s="103">
        <v>9</v>
      </c>
      <c r="D123" s="105"/>
      <c r="E123" s="308"/>
      <c r="F123" s="315"/>
      <c r="G123" s="316"/>
      <c r="H123" s="105"/>
      <c r="I123" s="308"/>
      <c r="J123" s="315"/>
      <c r="K123" s="316"/>
      <c r="L123" s="105"/>
      <c r="M123" s="308"/>
      <c r="N123" s="315"/>
      <c r="O123" s="316"/>
    </row>
    <row r="124" spans="1:15" ht="14.1" customHeight="1">
      <c r="A124" s="103"/>
      <c r="B124" s="104" t="s">
        <v>34</v>
      </c>
      <c r="C124" s="103">
        <v>10</v>
      </c>
      <c r="D124" s="105"/>
      <c r="E124" s="308"/>
      <c r="F124" s="315"/>
      <c r="G124" s="316"/>
      <c r="H124" s="105"/>
      <c r="I124" s="308"/>
      <c r="J124" s="315"/>
      <c r="K124" s="316"/>
      <c r="L124" s="105"/>
      <c r="M124" s="308"/>
      <c r="N124" s="315"/>
      <c r="O124" s="316"/>
    </row>
    <row r="125" spans="1:15" ht="14.1" customHeight="1">
      <c r="A125" s="103">
        <v>11</v>
      </c>
      <c r="B125" s="104" t="s">
        <v>35</v>
      </c>
      <c r="C125" s="103">
        <v>11</v>
      </c>
      <c r="D125" s="105"/>
      <c r="E125" s="311"/>
      <c r="F125" s="311"/>
      <c r="G125" s="311"/>
      <c r="H125" s="105"/>
      <c r="I125" s="311"/>
      <c r="J125" s="311"/>
      <c r="K125" s="311"/>
      <c r="L125" s="105"/>
      <c r="M125" s="308"/>
      <c r="N125" s="315"/>
      <c r="O125" s="316"/>
    </row>
    <row r="126" spans="1:15" ht="14.1" customHeight="1">
      <c r="A126" s="103"/>
      <c r="B126" s="104" t="s">
        <v>36</v>
      </c>
      <c r="C126" s="103">
        <v>12</v>
      </c>
      <c r="D126" s="105"/>
      <c r="E126" s="311"/>
      <c r="F126" s="311"/>
      <c r="G126" s="311"/>
      <c r="H126" s="105"/>
      <c r="I126" s="311"/>
      <c r="J126" s="311"/>
      <c r="K126" s="311"/>
      <c r="L126" s="105"/>
      <c r="M126" s="308"/>
      <c r="N126" s="315"/>
      <c r="O126" s="316"/>
    </row>
    <row r="127" spans="1:15" ht="14.1" customHeight="1">
      <c r="A127" s="103"/>
      <c r="B127" s="104" t="s">
        <v>37</v>
      </c>
      <c r="C127" s="103">
        <v>13</v>
      </c>
      <c r="D127" s="254"/>
      <c r="E127" s="311"/>
      <c r="F127" s="311"/>
      <c r="G127" s="311"/>
      <c r="H127" s="254"/>
      <c r="I127" s="311"/>
      <c r="J127" s="311"/>
      <c r="K127" s="311"/>
      <c r="M127" s="308"/>
      <c r="N127" s="315"/>
      <c r="O127" s="316"/>
    </row>
    <row r="128" spans="1:15" ht="14.1" customHeight="1">
      <c r="A128" s="103"/>
      <c r="B128" s="104" t="s">
        <v>38</v>
      </c>
      <c r="C128" s="103">
        <v>14</v>
      </c>
      <c r="D128" s="254"/>
      <c r="E128" s="311"/>
      <c r="F128" s="311"/>
      <c r="G128" s="311"/>
      <c r="H128" s="254"/>
      <c r="I128" s="311"/>
      <c r="J128" s="311"/>
      <c r="K128" s="311"/>
      <c r="L128" s="105"/>
      <c r="M128" s="308"/>
      <c r="N128" s="315"/>
      <c r="O128" s="316"/>
    </row>
    <row r="129" spans="1:15" ht="14.1" customHeight="1">
      <c r="A129" s="103">
        <v>12</v>
      </c>
      <c r="B129" s="104" t="s">
        <v>26</v>
      </c>
      <c r="C129" s="103">
        <v>15</v>
      </c>
      <c r="D129" s="226" t="s">
        <v>185</v>
      </c>
      <c r="E129" s="311"/>
      <c r="F129" s="311"/>
      <c r="G129" s="311"/>
      <c r="H129" s="226" t="s">
        <v>185</v>
      </c>
      <c r="I129" s="311"/>
      <c r="J129" s="311"/>
      <c r="K129" s="311"/>
      <c r="L129" s="226"/>
      <c r="M129" s="308"/>
      <c r="N129" s="315"/>
      <c r="O129" s="316"/>
    </row>
    <row r="130" spans="1:15" ht="14.1" customHeight="1">
      <c r="A130" s="103"/>
      <c r="B130" s="104" t="s">
        <v>27</v>
      </c>
      <c r="C130" s="103">
        <v>16</v>
      </c>
      <c r="D130" s="226" t="s">
        <v>186</v>
      </c>
      <c r="E130" s="311"/>
      <c r="F130" s="311"/>
      <c r="G130" s="311"/>
      <c r="H130" s="226" t="s">
        <v>186</v>
      </c>
      <c r="I130" s="311"/>
      <c r="J130" s="311"/>
      <c r="K130" s="311"/>
      <c r="L130" s="105"/>
      <c r="M130" s="308"/>
      <c r="N130" s="315"/>
      <c r="O130" s="316"/>
    </row>
    <row r="131" spans="1:15" ht="14.1" customHeight="1">
      <c r="A131" s="103"/>
      <c r="B131" s="104" t="s">
        <v>28</v>
      </c>
      <c r="C131" s="103">
        <v>17</v>
      </c>
      <c r="D131" s="226" t="s">
        <v>187</v>
      </c>
      <c r="E131" s="311"/>
      <c r="F131" s="311"/>
      <c r="G131" s="311"/>
      <c r="H131" s="226" t="s">
        <v>188</v>
      </c>
      <c r="I131" s="311"/>
      <c r="J131" s="311"/>
      <c r="K131" s="311"/>
      <c r="L131" s="257" t="s">
        <v>189</v>
      </c>
      <c r="M131" s="485"/>
      <c r="N131" s="497"/>
      <c r="O131" s="498"/>
    </row>
    <row r="132" spans="1:15" ht="14.1" customHeight="1">
      <c r="A132" s="103"/>
      <c r="B132" s="104" t="s">
        <v>39</v>
      </c>
      <c r="C132" s="103">
        <v>18</v>
      </c>
      <c r="D132" s="226" t="s">
        <v>190</v>
      </c>
      <c r="E132" s="499"/>
      <c r="F132" s="499"/>
      <c r="G132" s="499"/>
      <c r="H132" s="226" t="s">
        <v>191</v>
      </c>
      <c r="I132" s="311"/>
      <c r="J132" s="311"/>
      <c r="K132" s="311"/>
      <c r="L132" s="256" t="s">
        <v>192</v>
      </c>
      <c r="M132" s="485"/>
      <c r="N132" s="497"/>
      <c r="O132" s="498"/>
    </row>
    <row r="133" spans="1:15" ht="14.1" customHeight="1">
      <c r="A133" s="103">
        <v>1</v>
      </c>
      <c r="B133" s="104" t="s">
        <v>40</v>
      </c>
      <c r="C133" s="103">
        <v>19</v>
      </c>
      <c r="D133" s="134" t="s">
        <v>63</v>
      </c>
      <c r="E133" s="500"/>
      <c r="F133" s="500"/>
      <c r="G133" s="500"/>
      <c r="H133" s="134" t="s">
        <v>63</v>
      </c>
      <c r="I133" s="500"/>
      <c r="J133" s="500"/>
      <c r="K133" s="500"/>
      <c r="L133" s="258" t="s">
        <v>63</v>
      </c>
      <c r="M133" s="501"/>
      <c r="N133" s="502"/>
      <c r="O133" s="503"/>
    </row>
    <row r="134" spans="1:15" ht="14.1" customHeight="1">
      <c r="A134" s="103"/>
      <c r="B134" s="104" t="s">
        <v>41</v>
      </c>
      <c r="C134" s="103">
        <v>20</v>
      </c>
      <c r="D134" s="135" t="s">
        <v>64</v>
      </c>
      <c r="E134" s="371"/>
      <c r="F134" s="454"/>
      <c r="G134" s="455"/>
      <c r="H134" s="135" t="s">
        <v>64</v>
      </c>
      <c r="I134" s="371"/>
      <c r="J134" s="454"/>
      <c r="K134" s="455"/>
      <c r="L134" s="259" t="s">
        <v>64</v>
      </c>
      <c r="M134" s="504"/>
      <c r="N134" s="505"/>
      <c r="O134" s="506"/>
    </row>
    <row r="135" spans="1:15" ht="14.1" customHeight="1">
      <c r="A135" s="311" t="s">
        <v>42</v>
      </c>
      <c r="B135" s="311"/>
      <c r="C135" s="311"/>
      <c r="D135" s="106">
        <v>3</v>
      </c>
      <c r="E135" s="312"/>
      <c r="F135" s="313"/>
      <c r="G135" s="314"/>
      <c r="H135" s="106">
        <v>3</v>
      </c>
      <c r="I135" s="312"/>
      <c r="J135" s="313"/>
      <c r="K135" s="314"/>
      <c r="L135" s="260">
        <v>3</v>
      </c>
      <c r="M135" s="507"/>
      <c r="N135" s="508"/>
      <c r="O135" s="509"/>
    </row>
    <row r="136" spans="1:15" ht="14.1" customHeight="1">
      <c r="A136" s="311" t="s">
        <v>43</v>
      </c>
      <c r="B136" s="311"/>
      <c r="C136" s="311"/>
      <c r="D136" s="105">
        <v>14</v>
      </c>
      <c r="E136" s="308" t="s">
        <v>193</v>
      </c>
      <c r="F136" s="315"/>
      <c r="G136" s="316"/>
      <c r="H136" s="105">
        <v>14</v>
      </c>
      <c r="I136" s="308" t="s">
        <v>193</v>
      </c>
      <c r="J136" s="315"/>
      <c r="K136" s="316"/>
      <c r="L136" s="133">
        <f>IF(18-COUNTA(L115:L132)=0,"",IF(L133="","",18-COUNTA(L115:L132)))</f>
        <v>16</v>
      </c>
      <c r="M136" s="485" t="str">
        <f>IF(18-COUNTA(M115:M132)=0,"",IF(M133="","",18-COUNTA(M115:M132)))</f>
        <v/>
      </c>
      <c r="N136" s="497"/>
      <c r="O136" s="498"/>
    </row>
    <row r="137" spans="1:15" ht="14.1" customHeight="1">
      <c r="A137" s="432" t="s">
        <v>44</v>
      </c>
      <c r="B137" s="436" t="s">
        <v>45</v>
      </c>
      <c r="C137" s="437"/>
      <c r="D137" s="510" t="s">
        <v>194</v>
      </c>
      <c r="E137" s="511"/>
      <c r="F137" s="240">
        <v>4</v>
      </c>
      <c r="G137" s="117">
        <v>3</v>
      </c>
      <c r="H137" s="510" t="s">
        <v>194</v>
      </c>
      <c r="I137" s="481"/>
      <c r="J137" s="182">
        <v>4</v>
      </c>
      <c r="K137" s="261">
        <v>3</v>
      </c>
      <c r="L137" s="321" t="s">
        <v>195</v>
      </c>
      <c r="M137" s="322"/>
      <c r="N137" s="110">
        <v>3</v>
      </c>
      <c r="O137" s="110">
        <v>2.5</v>
      </c>
    </row>
    <row r="138" spans="1:15" ht="14.1" customHeight="1">
      <c r="A138" s="433"/>
      <c r="B138" s="438"/>
      <c r="C138" s="439"/>
      <c r="D138" s="331" t="s">
        <v>196</v>
      </c>
      <c r="E138" s="481"/>
      <c r="F138" s="181">
        <v>4</v>
      </c>
      <c r="G138" s="182">
        <v>3</v>
      </c>
      <c r="H138" s="512" t="s">
        <v>196</v>
      </c>
      <c r="I138" s="512"/>
      <c r="J138" s="182">
        <v>4</v>
      </c>
      <c r="K138" s="217">
        <v>3</v>
      </c>
      <c r="L138" s="321" t="s">
        <v>197</v>
      </c>
      <c r="M138" s="322"/>
      <c r="N138" s="110">
        <v>4</v>
      </c>
      <c r="O138" s="110">
        <v>3.5</v>
      </c>
    </row>
    <row r="139" spans="1:15" ht="14.1" customHeight="1">
      <c r="A139" s="433"/>
      <c r="B139" s="438"/>
      <c r="C139" s="439"/>
      <c r="D139" s="331" t="s">
        <v>198</v>
      </c>
      <c r="E139" s="481"/>
      <c r="F139" s="181">
        <v>4</v>
      </c>
      <c r="G139" s="182">
        <v>3</v>
      </c>
      <c r="H139" s="512" t="s">
        <v>198</v>
      </c>
      <c r="I139" s="512"/>
      <c r="J139" s="182">
        <v>4</v>
      </c>
      <c r="K139" s="217">
        <v>3</v>
      </c>
      <c r="L139" s="321"/>
      <c r="M139" s="322"/>
      <c r="N139" s="122"/>
      <c r="O139" s="122"/>
    </row>
    <row r="140" spans="1:15" ht="14.1" customHeight="1">
      <c r="A140" s="433"/>
      <c r="B140" s="438"/>
      <c r="C140" s="439"/>
      <c r="D140" s="456"/>
      <c r="E140" s="457"/>
      <c r="F140" s="114"/>
      <c r="G140" s="115"/>
      <c r="H140" s="321"/>
      <c r="I140" s="322"/>
      <c r="J140" s="111"/>
      <c r="K140" s="136"/>
      <c r="L140" s="325"/>
      <c r="M140" s="326"/>
      <c r="N140" s="150"/>
      <c r="O140" s="150"/>
    </row>
    <row r="141" spans="1:15" ht="14.1" customHeight="1">
      <c r="A141" s="433"/>
      <c r="B141" s="442" t="s">
        <v>46</v>
      </c>
      <c r="C141" s="443"/>
      <c r="D141" s="462" t="s">
        <v>70</v>
      </c>
      <c r="E141" s="463"/>
      <c r="F141" s="116">
        <v>2</v>
      </c>
      <c r="G141" s="121">
        <v>1</v>
      </c>
      <c r="H141" s="458" t="s">
        <v>70</v>
      </c>
      <c r="I141" s="459"/>
      <c r="J141" s="116">
        <v>2</v>
      </c>
      <c r="K141" s="121">
        <v>1</v>
      </c>
      <c r="L141" s="321" t="s">
        <v>69</v>
      </c>
      <c r="M141" s="322"/>
      <c r="N141" s="110">
        <v>3</v>
      </c>
      <c r="O141" s="110">
        <v>3</v>
      </c>
    </row>
    <row r="142" spans="1:15" ht="14.1" customHeight="1">
      <c r="A142" s="433"/>
      <c r="B142" s="444"/>
      <c r="C142" s="445"/>
      <c r="D142" s="321" t="s">
        <v>71</v>
      </c>
      <c r="E142" s="322"/>
      <c r="F142" s="108">
        <v>2</v>
      </c>
      <c r="G142" s="109">
        <v>1</v>
      </c>
      <c r="H142" s="321" t="s">
        <v>71</v>
      </c>
      <c r="I142" s="322"/>
      <c r="J142" s="108">
        <v>2</v>
      </c>
      <c r="K142" s="109">
        <v>1</v>
      </c>
      <c r="L142" s="321" t="s">
        <v>70</v>
      </c>
      <c r="M142" s="322"/>
      <c r="N142" s="110">
        <v>2</v>
      </c>
      <c r="O142" s="110">
        <v>1</v>
      </c>
    </row>
    <row r="143" spans="1:15" ht="14.1" customHeight="1">
      <c r="A143" s="433"/>
      <c r="B143" s="444"/>
      <c r="C143" s="445"/>
      <c r="D143" s="321" t="s">
        <v>69</v>
      </c>
      <c r="E143" s="322"/>
      <c r="F143" s="110">
        <v>3</v>
      </c>
      <c r="G143" s="110">
        <v>3</v>
      </c>
      <c r="H143" s="321" t="s">
        <v>69</v>
      </c>
      <c r="I143" s="322"/>
      <c r="J143" s="110">
        <v>3</v>
      </c>
      <c r="K143" s="110">
        <v>3</v>
      </c>
      <c r="L143" s="321" t="s">
        <v>71</v>
      </c>
      <c r="M143" s="322"/>
      <c r="N143" s="110">
        <v>2</v>
      </c>
      <c r="O143" s="110">
        <v>1</v>
      </c>
    </row>
    <row r="144" spans="1:15" ht="14.1" customHeight="1">
      <c r="A144" s="433"/>
      <c r="B144" s="444"/>
      <c r="C144" s="445"/>
      <c r="D144" s="321" t="s">
        <v>72</v>
      </c>
      <c r="E144" s="322"/>
      <c r="F144" s="110">
        <v>4</v>
      </c>
      <c r="G144" s="110">
        <v>2</v>
      </c>
      <c r="H144" s="321" t="s">
        <v>72</v>
      </c>
      <c r="I144" s="322"/>
      <c r="J144" s="110">
        <v>4</v>
      </c>
      <c r="K144" s="110">
        <v>2</v>
      </c>
      <c r="L144" s="321" t="s">
        <v>72</v>
      </c>
      <c r="M144" s="322"/>
      <c r="N144" s="110">
        <v>4</v>
      </c>
      <c r="O144" s="110">
        <v>2</v>
      </c>
    </row>
    <row r="145" spans="1:15" ht="14.1" customHeight="1">
      <c r="A145" s="433"/>
      <c r="B145" s="444"/>
      <c r="C145" s="445"/>
      <c r="D145" s="331" t="s">
        <v>199</v>
      </c>
      <c r="E145" s="332"/>
      <c r="F145" s="181">
        <v>3</v>
      </c>
      <c r="G145" s="182">
        <v>2.5</v>
      </c>
      <c r="H145" s="331" t="s">
        <v>199</v>
      </c>
      <c r="I145" s="481"/>
      <c r="J145" s="182">
        <v>3</v>
      </c>
      <c r="K145" s="182">
        <v>2.5</v>
      </c>
      <c r="L145" s="321" t="s">
        <v>200</v>
      </c>
      <c r="M145" s="322"/>
      <c r="N145" s="110">
        <v>3</v>
      </c>
      <c r="O145" s="110">
        <v>2.5</v>
      </c>
    </row>
    <row r="146" spans="1:15" ht="14.1" customHeight="1">
      <c r="A146" s="433"/>
      <c r="B146" s="444"/>
      <c r="C146" s="445"/>
      <c r="D146" s="331" t="s">
        <v>201</v>
      </c>
      <c r="E146" s="481"/>
      <c r="F146" s="181">
        <v>3</v>
      </c>
      <c r="G146" s="182">
        <v>2.5</v>
      </c>
      <c r="H146" s="331" t="s">
        <v>201</v>
      </c>
      <c r="I146" s="481"/>
      <c r="J146" s="181">
        <v>3</v>
      </c>
      <c r="K146" s="182">
        <v>2.5</v>
      </c>
      <c r="L146" s="321" t="s">
        <v>202</v>
      </c>
      <c r="M146" s="322"/>
      <c r="N146" s="110">
        <v>3</v>
      </c>
      <c r="O146" s="110">
        <v>2.5</v>
      </c>
    </row>
    <row r="147" spans="1:15" ht="14.1" customHeight="1">
      <c r="A147" s="433"/>
      <c r="B147" s="444"/>
      <c r="C147" s="445"/>
      <c r="D147" s="331" t="s">
        <v>203</v>
      </c>
      <c r="E147" s="481"/>
      <c r="F147" s="182">
        <v>3</v>
      </c>
      <c r="G147" s="182">
        <v>2.5</v>
      </c>
      <c r="H147" s="331" t="s">
        <v>203</v>
      </c>
      <c r="I147" s="481"/>
      <c r="J147" s="181">
        <v>3</v>
      </c>
      <c r="K147" s="182">
        <v>2.5</v>
      </c>
      <c r="L147" s="321" t="s">
        <v>204</v>
      </c>
      <c r="M147" s="322"/>
      <c r="N147" s="110">
        <v>4</v>
      </c>
      <c r="O147" s="110">
        <v>3.5</v>
      </c>
    </row>
    <row r="148" spans="1:15" ht="14.1" customHeight="1">
      <c r="A148" s="433"/>
      <c r="B148" s="444"/>
      <c r="C148" s="445"/>
      <c r="D148" s="321" t="s">
        <v>74</v>
      </c>
      <c r="E148" s="322"/>
      <c r="F148" s="109">
        <v>2</v>
      </c>
      <c r="G148" s="109">
        <v>2</v>
      </c>
      <c r="H148" s="321" t="s">
        <v>74</v>
      </c>
      <c r="I148" s="322"/>
      <c r="J148" s="108">
        <v>2</v>
      </c>
      <c r="K148" s="109">
        <v>2</v>
      </c>
      <c r="L148" s="321" t="s">
        <v>205</v>
      </c>
      <c r="M148" s="322"/>
      <c r="N148" s="110">
        <v>2</v>
      </c>
      <c r="O148" s="110">
        <v>2</v>
      </c>
    </row>
    <row r="149" spans="1:15" ht="14.1" customHeight="1">
      <c r="A149" s="433"/>
      <c r="B149" s="444"/>
      <c r="C149" s="445"/>
      <c r="D149" s="321"/>
      <c r="E149" s="322"/>
      <c r="F149" s="108"/>
      <c r="G149" s="109"/>
      <c r="H149" s="321"/>
      <c r="I149" s="322"/>
      <c r="J149" s="109"/>
      <c r="K149" s="109"/>
      <c r="L149" s="321"/>
      <c r="M149" s="322"/>
      <c r="N149" s="109"/>
      <c r="O149" s="109"/>
    </row>
    <row r="150" spans="1:15" ht="14.1" customHeight="1">
      <c r="A150" s="433"/>
      <c r="B150" s="444"/>
      <c r="C150" s="445"/>
      <c r="D150" s="321"/>
      <c r="E150" s="322"/>
      <c r="F150" s="108"/>
      <c r="G150" s="109"/>
      <c r="H150" s="321"/>
      <c r="I150" s="322"/>
      <c r="J150" s="109"/>
      <c r="K150" s="136"/>
      <c r="L150" s="321"/>
      <c r="M150" s="322"/>
      <c r="N150" s="109"/>
      <c r="O150" s="136"/>
    </row>
    <row r="151" spans="1:15" ht="14.1" customHeight="1">
      <c r="A151" s="434"/>
      <c r="B151" s="446"/>
      <c r="C151" s="447"/>
      <c r="D151" s="321"/>
      <c r="E151" s="322"/>
      <c r="F151" s="108"/>
      <c r="G151" s="109"/>
      <c r="H151" s="321"/>
      <c r="I151" s="322"/>
      <c r="J151" s="109"/>
      <c r="K151" s="136"/>
      <c r="L151" s="321"/>
      <c r="M151" s="322"/>
      <c r="N151" s="109"/>
      <c r="O151" s="136"/>
    </row>
    <row r="152" spans="1:15" ht="14.1" customHeight="1">
      <c r="A152" s="334" t="s">
        <v>47</v>
      </c>
      <c r="B152" s="335"/>
      <c r="C152" s="336"/>
      <c r="D152" s="106">
        <f>IF(SUM(F137:F151)=0,"",SUM(F137:F151))</f>
        <v>34</v>
      </c>
      <c r="E152" s="312">
        <f>IF((COUNTA(D115:D132)+SUM(G137:G151)+COUNTA(D134))=0,"",COUNTA(D115:D132)+SUM(G137:G151)+COUNTA(D134))</f>
        <v>30.5</v>
      </c>
      <c r="F152" s="313"/>
      <c r="G152" s="314"/>
      <c r="H152" s="106">
        <f>IF(SUM(J137:J151)=0,"",SUM(J137:J151))</f>
        <v>34</v>
      </c>
      <c r="I152" s="312">
        <f>IF((COUNTA(H115:H132)+SUM(K137:K151)+COUNTA(H134))=0,"",COUNTA(H115:H132)+SUM(K137:K151)+COUNTA(H134))</f>
        <v>30.5</v>
      </c>
      <c r="J152" s="313"/>
      <c r="K152" s="314"/>
      <c r="L152" s="106">
        <f>IF(SUM(N137:N151)=0,"",SUM(N137:N151))</f>
        <v>30</v>
      </c>
      <c r="M152" s="312">
        <f>IF((COUNTA(L115:L132)+SUM(O137:O151)+COUNTA(L134))=0,"",COUNTA(L115:L132)+SUM(O137:O151)+COUNTA(L134))</f>
        <v>26.5</v>
      </c>
      <c r="N152" s="313"/>
      <c r="O152" s="314"/>
    </row>
    <row r="153" spans="1:15" ht="14.1" customHeight="1">
      <c r="A153" s="118" t="s">
        <v>48</v>
      </c>
      <c r="B153" s="337" t="s">
        <v>49</v>
      </c>
      <c r="C153" s="338"/>
      <c r="D153" s="338"/>
      <c r="E153" s="338" t="s">
        <v>50</v>
      </c>
      <c r="F153" s="338"/>
      <c r="G153" s="338"/>
      <c r="H153" s="338"/>
      <c r="I153" s="339" t="s">
        <v>51</v>
      </c>
      <c r="J153" s="339"/>
      <c r="K153" s="339"/>
      <c r="L153" s="338" t="s">
        <v>52</v>
      </c>
      <c r="M153" s="338"/>
      <c r="N153" s="338"/>
      <c r="O153" s="340"/>
    </row>
    <row r="154" spans="1:15" ht="14.1" customHeight="1">
      <c r="A154" s="118" t="s">
        <v>53</v>
      </c>
      <c r="B154" s="513" t="s">
        <v>206</v>
      </c>
      <c r="C154" s="467"/>
      <c r="D154" s="467"/>
      <c r="E154" s="467"/>
      <c r="F154" s="467"/>
      <c r="G154" s="467"/>
      <c r="H154" s="467"/>
      <c r="I154" s="343"/>
      <c r="J154" s="343"/>
      <c r="K154" s="343"/>
      <c r="L154" s="343"/>
      <c r="M154" s="343"/>
      <c r="N154" s="343"/>
      <c r="O154" s="344"/>
    </row>
    <row r="155" spans="1:15" ht="14.1" customHeight="1">
      <c r="A155" s="118" t="s">
        <v>54</v>
      </c>
      <c r="B155" s="345"/>
      <c r="C155" s="346"/>
      <c r="D155" s="346"/>
      <c r="E155" s="346"/>
      <c r="F155" s="346"/>
      <c r="G155" s="346"/>
      <c r="H155" s="346"/>
      <c r="I155" s="346"/>
      <c r="J155" s="346"/>
      <c r="K155" s="346"/>
      <c r="L155" s="346"/>
      <c r="M155" s="346"/>
      <c r="N155" s="346"/>
      <c r="O155" s="347"/>
    </row>
    <row r="156" spans="1:15" ht="14.1" customHeight="1">
      <c r="A156" s="119" t="s">
        <v>55</v>
      </c>
      <c r="B156" s="348"/>
      <c r="C156" s="349"/>
      <c r="D156" s="349"/>
      <c r="E156" s="349"/>
      <c r="F156" s="349"/>
      <c r="G156" s="349"/>
      <c r="H156" s="349"/>
      <c r="I156" s="349"/>
      <c r="J156" s="349"/>
      <c r="K156" s="349"/>
      <c r="L156" s="349"/>
      <c r="M156" s="349"/>
      <c r="N156" s="349"/>
      <c r="O156" s="350"/>
    </row>
    <row r="157" spans="1:15">
      <c r="A157" s="285" t="s">
        <v>16</v>
      </c>
      <c r="B157" s="285"/>
      <c r="C157" s="285"/>
      <c r="D157" s="285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1:15" ht="20.25">
      <c r="A158" s="286" t="s">
        <v>17</v>
      </c>
      <c r="B158" s="286"/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</row>
    <row r="159" spans="1:15">
      <c r="A159" s="287" t="s">
        <v>174</v>
      </c>
      <c r="B159" s="287"/>
      <c r="C159" s="287"/>
      <c r="D159" s="287"/>
      <c r="E159" s="288" t="s">
        <v>19</v>
      </c>
      <c r="F159" s="288"/>
      <c r="G159" s="288"/>
      <c r="H159" s="288"/>
      <c r="I159" s="288"/>
      <c r="J159" s="289" t="s">
        <v>180</v>
      </c>
      <c r="K159" s="289"/>
      <c r="L159" s="289"/>
      <c r="M159" s="289"/>
      <c r="N159" s="289"/>
      <c r="O159" s="289"/>
    </row>
    <row r="160" spans="1:15" ht="14.1" customHeight="1">
      <c r="A160" s="435"/>
      <c r="B160" s="435"/>
      <c r="C160" s="435"/>
      <c r="D160" s="126" t="s">
        <v>21</v>
      </c>
      <c r="E160" s="290"/>
      <c r="F160" s="291"/>
      <c r="G160" s="292"/>
      <c r="H160" s="126" t="s">
        <v>21</v>
      </c>
      <c r="I160" s="290" t="s">
        <v>21</v>
      </c>
      <c r="J160" s="291"/>
      <c r="K160" s="292"/>
      <c r="L160" s="126" t="s">
        <v>21</v>
      </c>
      <c r="M160" s="290" t="s">
        <v>21</v>
      </c>
      <c r="N160" s="291"/>
      <c r="O160" s="292"/>
    </row>
    <row r="161" spans="1:15" ht="14.1" customHeight="1">
      <c r="A161" s="435"/>
      <c r="B161" s="435"/>
      <c r="C161" s="435"/>
      <c r="D161" s="127" t="s">
        <v>182</v>
      </c>
      <c r="E161" s="293"/>
      <c r="F161" s="294"/>
      <c r="G161" s="295"/>
      <c r="H161" s="127" t="s">
        <v>182</v>
      </c>
      <c r="I161" s="293" t="s">
        <v>182</v>
      </c>
      <c r="J161" s="294"/>
      <c r="K161" s="295"/>
      <c r="L161" s="127" t="s">
        <v>182</v>
      </c>
      <c r="M161" s="293" t="s">
        <v>182</v>
      </c>
      <c r="N161" s="294"/>
      <c r="O161" s="295"/>
    </row>
    <row r="162" spans="1:15" ht="14.1" customHeight="1">
      <c r="A162" s="435"/>
      <c r="B162" s="435"/>
      <c r="C162" s="435"/>
      <c r="D162" s="128" t="s">
        <v>23</v>
      </c>
      <c r="E162" s="296"/>
      <c r="F162" s="297"/>
      <c r="G162" s="298"/>
      <c r="H162" s="129" t="s">
        <v>23</v>
      </c>
      <c r="I162" s="296" t="s">
        <v>23</v>
      </c>
      <c r="J162" s="297"/>
      <c r="K162" s="298"/>
      <c r="L162" s="129" t="s">
        <v>23</v>
      </c>
      <c r="M162" s="296" t="s">
        <v>23</v>
      </c>
      <c r="N162" s="297"/>
      <c r="O162" s="298"/>
    </row>
    <row r="163" spans="1:15" ht="14.1" customHeight="1">
      <c r="A163" s="435"/>
      <c r="B163" s="435"/>
      <c r="C163" s="435"/>
      <c r="D163" s="128">
        <v>2</v>
      </c>
      <c r="E163" s="296"/>
      <c r="F163" s="297"/>
      <c r="G163" s="298"/>
      <c r="H163" s="128">
        <v>2</v>
      </c>
      <c r="I163" s="296">
        <v>2</v>
      </c>
      <c r="J163" s="297"/>
      <c r="K163" s="298"/>
      <c r="L163" s="128">
        <v>2</v>
      </c>
      <c r="M163" s="296">
        <v>2</v>
      </c>
      <c r="N163" s="297"/>
      <c r="O163" s="298"/>
    </row>
    <row r="164" spans="1:15" ht="14.1" customHeight="1">
      <c r="A164" s="435"/>
      <c r="B164" s="435"/>
      <c r="C164" s="435"/>
      <c r="D164" s="128">
        <v>2</v>
      </c>
      <c r="E164" s="296"/>
      <c r="F164" s="297"/>
      <c r="G164" s="298"/>
      <c r="H164" s="128">
        <v>2</v>
      </c>
      <c r="I164" s="296">
        <v>2</v>
      </c>
      <c r="J164" s="297"/>
      <c r="K164" s="298"/>
      <c r="L164" s="128">
        <v>2</v>
      </c>
      <c r="M164" s="296">
        <v>2</v>
      </c>
      <c r="N164" s="297"/>
      <c r="O164" s="298"/>
    </row>
    <row r="165" spans="1:15" ht="14.1" customHeight="1">
      <c r="A165" s="435"/>
      <c r="B165" s="435"/>
      <c r="C165" s="435"/>
      <c r="D165" s="128">
        <v>1</v>
      </c>
      <c r="E165" s="299"/>
      <c r="F165" s="300"/>
      <c r="G165" s="301"/>
      <c r="H165" s="128">
        <v>2</v>
      </c>
      <c r="I165" s="296">
        <v>3</v>
      </c>
      <c r="J165" s="297"/>
      <c r="K165" s="298"/>
      <c r="L165" s="128">
        <v>4</v>
      </c>
      <c r="M165" s="296">
        <v>5</v>
      </c>
      <c r="N165" s="297"/>
      <c r="O165" s="298"/>
    </row>
    <row r="166" spans="1:15" ht="14.1" customHeight="1">
      <c r="A166" s="435"/>
      <c r="B166" s="435"/>
      <c r="C166" s="435"/>
      <c r="D166" s="253" t="s">
        <v>179</v>
      </c>
      <c r="E166" s="302"/>
      <c r="F166" s="303"/>
      <c r="G166" s="304"/>
      <c r="H166" s="253"/>
      <c r="I166" s="514"/>
      <c r="J166" s="515"/>
      <c r="K166" s="516"/>
      <c r="L166" s="262"/>
      <c r="M166" s="514"/>
      <c r="N166" s="515"/>
      <c r="O166" s="516"/>
    </row>
    <row r="167" spans="1:15" ht="14.1" customHeight="1">
      <c r="A167" s="103">
        <v>9</v>
      </c>
      <c r="B167" s="104" t="s">
        <v>24</v>
      </c>
      <c r="C167" s="103">
        <v>1</v>
      </c>
      <c r="D167" s="174"/>
      <c r="E167" s="496"/>
      <c r="F167" s="315"/>
      <c r="G167" s="316"/>
      <c r="H167" s="174"/>
      <c r="I167" s="496"/>
      <c r="J167" s="309"/>
      <c r="K167" s="310"/>
      <c r="L167" s="174"/>
      <c r="M167" s="496"/>
      <c r="N167" s="315"/>
      <c r="O167" s="316"/>
    </row>
    <row r="168" spans="1:15" ht="14.1" customHeight="1">
      <c r="A168" s="103"/>
      <c r="B168" s="104" t="s">
        <v>26</v>
      </c>
      <c r="C168" s="103">
        <v>2</v>
      </c>
      <c r="D168" s="174"/>
      <c r="E168" s="308"/>
      <c r="F168" s="315"/>
      <c r="G168" s="316"/>
      <c r="H168" s="174"/>
      <c r="I168" s="308"/>
      <c r="J168" s="309"/>
      <c r="K168" s="310"/>
      <c r="L168" s="174"/>
      <c r="M168" s="308"/>
      <c r="N168" s="315"/>
      <c r="O168" s="316"/>
    </row>
    <row r="169" spans="1:15" ht="14.1" customHeight="1">
      <c r="A169" s="103"/>
      <c r="B169" s="104" t="s">
        <v>27</v>
      </c>
      <c r="C169" s="103">
        <v>3</v>
      </c>
      <c r="D169" s="135"/>
      <c r="E169" s="308"/>
      <c r="F169" s="315"/>
      <c r="G169" s="316"/>
      <c r="H169" s="174"/>
      <c r="I169" s="308"/>
      <c r="J169" s="309"/>
      <c r="K169" s="310"/>
      <c r="L169" s="174"/>
      <c r="M169" s="308"/>
      <c r="N169" s="315"/>
      <c r="O169" s="316"/>
    </row>
    <row r="170" spans="1:15" ht="14.1" customHeight="1">
      <c r="A170" s="103"/>
      <c r="B170" s="104" t="s">
        <v>28</v>
      </c>
      <c r="C170" s="103">
        <v>4</v>
      </c>
      <c r="D170" s="174"/>
      <c r="E170" s="308"/>
      <c r="F170" s="315"/>
      <c r="G170" s="316"/>
      <c r="H170" s="135"/>
      <c r="I170" s="308"/>
      <c r="J170" s="309"/>
      <c r="K170" s="310"/>
      <c r="L170" s="174"/>
      <c r="M170" s="308"/>
      <c r="N170" s="315"/>
      <c r="O170" s="316"/>
    </row>
    <row r="171" spans="1:15" ht="14.1" customHeight="1">
      <c r="A171" s="103"/>
      <c r="B171" s="104" t="s">
        <v>29</v>
      </c>
      <c r="C171" s="103">
        <v>5</v>
      </c>
      <c r="D171" s="135"/>
      <c r="E171" s="308"/>
      <c r="F171" s="315"/>
      <c r="G171" s="316"/>
      <c r="H171" s="105"/>
      <c r="I171" s="308"/>
      <c r="J171" s="309"/>
      <c r="K171" s="310"/>
      <c r="L171" s="105"/>
      <c r="M171" s="308"/>
      <c r="N171" s="315"/>
      <c r="O171" s="316"/>
    </row>
    <row r="172" spans="1:15" ht="14.1" customHeight="1">
      <c r="A172" s="103">
        <v>10</v>
      </c>
      <c r="B172" s="104" t="s">
        <v>30</v>
      </c>
      <c r="C172" s="103">
        <v>6</v>
      </c>
      <c r="D172" s="105"/>
      <c r="E172" s="308"/>
      <c r="F172" s="315"/>
      <c r="G172" s="316"/>
      <c r="H172" s="135"/>
      <c r="I172" s="489"/>
      <c r="J172" s="309"/>
      <c r="K172" s="310"/>
      <c r="L172" s="105"/>
      <c r="M172" s="308"/>
      <c r="N172" s="315"/>
      <c r="O172" s="316"/>
    </row>
    <row r="173" spans="1:15" ht="14.1" customHeight="1">
      <c r="A173" s="103"/>
      <c r="B173" s="104" t="s">
        <v>31</v>
      </c>
      <c r="C173" s="103">
        <v>7</v>
      </c>
      <c r="D173" s="105"/>
      <c r="E173" s="308"/>
      <c r="F173" s="315"/>
      <c r="G173" s="316"/>
      <c r="H173" s="135"/>
      <c r="I173" s="489"/>
      <c r="J173" s="309"/>
      <c r="K173" s="310"/>
      <c r="L173" s="105"/>
      <c r="M173" s="308"/>
      <c r="N173" s="315"/>
      <c r="O173" s="316"/>
    </row>
    <row r="174" spans="1:15" ht="14.1" customHeight="1">
      <c r="A174" s="103"/>
      <c r="B174" s="104" t="s">
        <v>32</v>
      </c>
      <c r="C174" s="103">
        <v>8</v>
      </c>
      <c r="D174" s="105"/>
      <c r="E174" s="308"/>
      <c r="F174" s="315"/>
      <c r="G174" s="316"/>
      <c r="H174" s="105"/>
      <c r="I174" s="489"/>
      <c r="J174" s="309"/>
      <c r="K174" s="310"/>
      <c r="L174" s="105"/>
      <c r="M174" s="308"/>
      <c r="N174" s="315"/>
      <c r="O174" s="316"/>
    </row>
    <row r="175" spans="1:15" ht="14.1" customHeight="1">
      <c r="A175" s="103"/>
      <c r="B175" s="104" t="s">
        <v>33</v>
      </c>
      <c r="C175" s="103">
        <v>9</v>
      </c>
      <c r="D175" s="105"/>
      <c r="E175" s="308"/>
      <c r="F175" s="315"/>
      <c r="G175" s="316"/>
      <c r="H175" s="105"/>
      <c r="I175" s="489"/>
      <c r="J175" s="309"/>
      <c r="K175" s="310"/>
      <c r="L175" s="105"/>
      <c r="M175" s="308"/>
      <c r="N175" s="315"/>
      <c r="O175" s="316"/>
    </row>
    <row r="176" spans="1:15" ht="14.1" customHeight="1">
      <c r="A176" s="103"/>
      <c r="B176" s="104" t="s">
        <v>34</v>
      </c>
      <c r="C176" s="103">
        <v>10</v>
      </c>
      <c r="D176" s="105"/>
      <c r="E176" s="308"/>
      <c r="F176" s="315"/>
      <c r="G176" s="316"/>
      <c r="H176" s="105"/>
      <c r="I176" s="308"/>
      <c r="J176" s="315"/>
      <c r="K176" s="316"/>
      <c r="L176" s="105"/>
      <c r="M176" s="308"/>
      <c r="N176" s="315"/>
      <c r="O176" s="316"/>
    </row>
    <row r="177" spans="1:15" ht="14.1" customHeight="1">
      <c r="A177" s="103">
        <v>11</v>
      </c>
      <c r="B177" s="104" t="s">
        <v>35</v>
      </c>
      <c r="C177" s="103">
        <v>11</v>
      </c>
      <c r="D177" s="105"/>
      <c r="E177" s="471"/>
      <c r="F177" s="472"/>
      <c r="G177" s="473"/>
      <c r="H177" s="105"/>
      <c r="I177" s="308"/>
      <c r="J177" s="315"/>
      <c r="K177" s="316"/>
      <c r="L177" s="105"/>
      <c r="M177" s="308"/>
      <c r="N177" s="315"/>
      <c r="O177" s="316"/>
    </row>
    <row r="178" spans="1:15" ht="14.1" customHeight="1">
      <c r="A178" s="103"/>
      <c r="B178" s="104" t="s">
        <v>36</v>
      </c>
      <c r="C178" s="103">
        <v>12</v>
      </c>
      <c r="D178" s="105"/>
      <c r="E178" s="471"/>
      <c r="F178" s="472"/>
      <c r="G178" s="473"/>
      <c r="H178" s="105"/>
      <c r="I178" s="308"/>
      <c r="J178" s="315"/>
      <c r="K178" s="316"/>
      <c r="L178" s="105"/>
      <c r="M178" s="308"/>
      <c r="N178" s="315"/>
      <c r="O178" s="316"/>
    </row>
    <row r="179" spans="1:15" ht="14.1" customHeight="1">
      <c r="A179" s="103"/>
      <c r="B179" s="104" t="s">
        <v>37</v>
      </c>
      <c r="C179" s="103">
        <v>13</v>
      </c>
      <c r="D179" s="105"/>
      <c r="E179" s="471"/>
      <c r="F179" s="472"/>
      <c r="G179" s="473"/>
      <c r="H179" s="105"/>
      <c r="I179" s="308"/>
      <c r="J179" s="315"/>
      <c r="K179" s="316"/>
      <c r="L179" s="105"/>
      <c r="M179" s="308"/>
      <c r="N179" s="315"/>
      <c r="O179" s="316"/>
    </row>
    <row r="180" spans="1:15" ht="14.1" customHeight="1">
      <c r="A180" s="103"/>
      <c r="B180" s="104" t="s">
        <v>38</v>
      </c>
      <c r="C180" s="103">
        <v>14</v>
      </c>
      <c r="D180" s="105"/>
      <c r="E180" s="471"/>
      <c r="F180" s="472"/>
      <c r="G180" s="473"/>
      <c r="H180" s="105"/>
      <c r="I180" s="308"/>
      <c r="J180" s="315"/>
      <c r="K180" s="316"/>
      <c r="L180" s="105"/>
      <c r="M180" s="308"/>
      <c r="N180" s="315"/>
      <c r="O180" s="316"/>
    </row>
    <row r="181" spans="1:15" ht="14.1" customHeight="1">
      <c r="A181" s="103">
        <v>12</v>
      </c>
      <c r="B181" s="104" t="s">
        <v>26</v>
      </c>
      <c r="C181" s="103">
        <v>15</v>
      </c>
      <c r="D181" s="226"/>
      <c r="E181" s="308"/>
      <c r="F181" s="315"/>
      <c r="G181" s="316"/>
      <c r="H181" s="105"/>
      <c r="I181" s="308"/>
      <c r="J181" s="315"/>
      <c r="K181" s="316"/>
      <c r="L181" s="105"/>
      <c r="M181" s="308"/>
      <c r="N181" s="315"/>
      <c r="O181" s="316"/>
    </row>
    <row r="182" spans="1:15" ht="14.1" customHeight="1">
      <c r="A182" s="103"/>
      <c r="B182" s="104" t="s">
        <v>27</v>
      </c>
      <c r="C182" s="103">
        <v>16</v>
      </c>
      <c r="D182" s="105"/>
      <c r="E182" s="308"/>
      <c r="F182" s="315"/>
      <c r="G182" s="316"/>
      <c r="H182" s="226"/>
      <c r="I182" s="308"/>
      <c r="J182" s="315"/>
      <c r="K182" s="316"/>
      <c r="L182" s="105"/>
      <c r="M182" s="471"/>
      <c r="N182" s="472"/>
      <c r="O182" s="473"/>
    </row>
    <row r="183" spans="1:15" ht="14.1" customHeight="1">
      <c r="A183" s="103"/>
      <c r="B183" s="104" t="s">
        <v>28</v>
      </c>
      <c r="C183" s="103">
        <v>17</v>
      </c>
      <c r="D183" s="133" t="s">
        <v>207</v>
      </c>
      <c r="E183" s="517"/>
      <c r="F183" s="518"/>
      <c r="G183" s="519"/>
      <c r="H183" s="255" t="s">
        <v>189</v>
      </c>
      <c r="I183" s="520" t="s">
        <v>192</v>
      </c>
      <c r="J183" s="521"/>
      <c r="K183" s="522"/>
      <c r="L183" s="256" t="s">
        <v>192</v>
      </c>
      <c r="M183" s="520" t="s">
        <v>192</v>
      </c>
      <c r="N183" s="521"/>
      <c r="O183" s="522"/>
    </row>
    <row r="184" spans="1:15" ht="14.1" customHeight="1">
      <c r="A184" s="103"/>
      <c r="B184" s="104" t="s">
        <v>39</v>
      </c>
      <c r="C184" s="103">
        <v>18</v>
      </c>
      <c r="D184" s="256" t="s">
        <v>208</v>
      </c>
      <c r="E184" s="485"/>
      <c r="F184" s="497"/>
      <c r="G184" s="498"/>
      <c r="H184" s="256" t="s">
        <v>192</v>
      </c>
      <c r="I184" s="517" t="s">
        <v>189</v>
      </c>
      <c r="J184" s="518"/>
      <c r="K184" s="519"/>
      <c r="L184" s="263" t="s">
        <v>189</v>
      </c>
      <c r="M184" s="523" t="s">
        <v>189</v>
      </c>
      <c r="N184" s="524"/>
      <c r="O184" s="525"/>
    </row>
    <row r="185" spans="1:15" ht="14.1" customHeight="1">
      <c r="A185" s="103">
        <v>1</v>
      </c>
      <c r="B185" s="104" t="s">
        <v>40</v>
      </c>
      <c r="C185" s="103">
        <v>19</v>
      </c>
      <c r="D185" s="134" t="s">
        <v>63</v>
      </c>
      <c r="E185" s="368"/>
      <c r="F185" s="369"/>
      <c r="G185" s="370"/>
      <c r="H185" s="134" t="s">
        <v>63</v>
      </c>
      <c r="I185" s="368" t="s">
        <v>63</v>
      </c>
      <c r="J185" s="369"/>
      <c r="K185" s="370"/>
      <c r="L185" s="134" t="s">
        <v>63</v>
      </c>
      <c r="M185" s="368" t="s">
        <v>63</v>
      </c>
      <c r="N185" s="369"/>
      <c r="O185" s="370"/>
    </row>
    <row r="186" spans="1:15" ht="14.1" customHeight="1">
      <c r="A186" s="103"/>
      <c r="B186" s="104" t="s">
        <v>41</v>
      </c>
      <c r="C186" s="103">
        <v>20</v>
      </c>
      <c r="D186" s="135" t="s">
        <v>64</v>
      </c>
      <c r="E186" s="371"/>
      <c r="F186" s="454"/>
      <c r="G186" s="455"/>
      <c r="H186" s="135" t="s">
        <v>64</v>
      </c>
      <c r="I186" s="371" t="s">
        <v>64</v>
      </c>
      <c r="J186" s="454"/>
      <c r="K186" s="455"/>
      <c r="L186" s="135" t="s">
        <v>64</v>
      </c>
      <c r="M186" s="371" t="s">
        <v>64</v>
      </c>
      <c r="N186" s="454"/>
      <c r="O186" s="455"/>
    </row>
    <row r="187" spans="1:15" ht="14.1" customHeight="1">
      <c r="A187" s="311" t="s">
        <v>42</v>
      </c>
      <c r="B187" s="311"/>
      <c r="C187" s="311"/>
      <c r="D187" s="106">
        <v>3</v>
      </c>
      <c r="E187" s="312"/>
      <c r="F187" s="313"/>
      <c r="G187" s="314"/>
      <c r="H187" s="106">
        <v>3</v>
      </c>
      <c r="I187" s="312">
        <v>3</v>
      </c>
      <c r="J187" s="313"/>
      <c r="K187" s="314"/>
      <c r="L187" s="106">
        <v>3</v>
      </c>
      <c r="M187" s="312">
        <v>3</v>
      </c>
      <c r="N187" s="313"/>
      <c r="O187" s="314"/>
    </row>
    <row r="188" spans="1:15" ht="14.1" customHeight="1">
      <c r="A188" s="311" t="s">
        <v>43</v>
      </c>
      <c r="B188" s="311"/>
      <c r="C188" s="311"/>
      <c r="D188" s="105">
        <f>IF(18-COUNTA(D167:D184)=0,"",IF(D185="","",18-COUNTA(D167:D184)))</f>
        <v>16</v>
      </c>
      <c r="E188" s="308" t="str">
        <f>IF(18-COUNTA(E167:E184)=0,"",IF(E185="","",18-COUNTA(E167:E184)))</f>
        <v/>
      </c>
      <c r="F188" s="315"/>
      <c r="G188" s="316"/>
      <c r="H188" s="105">
        <f>IF(18-COUNTA(H167:H184)=0,"",IF(H185="","",18-COUNTA(H167:H184)))</f>
        <v>16</v>
      </c>
      <c r="I188" s="308">
        <f>IF(18-COUNTA(I167:I184)=0,"",IF(I185="","",18-COUNTA(I167:I184)))</f>
        <v>16</v>
      </c>
      <c r="J188" s="315"/>
      <c r="K188" s="316"/>
      <c r="L188" s="105">
        <f>IF(18-COUNTA(L167:L184)=0,"",IF(L185="","",18-COUNTA(L167:L184)))</f>
        <v>16</v>
      </c>
      <c r="M188" s="308">
        <f>IF(18-COUNTA(M167:M184)=0,"",IF(M185="","",18-COUNTA(M167:M184)))</f>
        <v>16</v>
      </c>
      <c r="N188" s="315"/>
      <c r="O188" s="316"/>
    </row>
    <row r="189" spans="1:15" ht="14.1" customHeight="1">
      <c r="A189" s="432" t="s">
        <v>44</v>
      </c>
      <c r="B189" s="436" t="s">
        <v>45</v>
      </c>
      <c r="C189" s="437"/>
      <c r="D189" s="321" t="s">
        <v>209</v>
      </c>
      <c r="E189" s="322"/>
      <c r="F189" s="110">
        <v>3</v>
      </c>
      <c r="G189" s="110">
        <v>2.5</v>
      </c>
      <c r="H189" s="321" t="s">
        <v>209</v>
      </c>
      <c r="I189" s="322"/>
      <c r="J189" s="110">
        <v>3</v>
      </c>
      <c r="K189" s="110">
        <v>2.5</v>
      </c>
      <c r="L189" s="321" t="s">
        <v>209</v>
      </c>
      <c r="M189" s="322"/>
      <c r="N189" s="110">
        <v>3</v>
      </c>
      <c r="O189" s="110">
        <v>2.5</v>
      </c>
    </row>
    <row r="190" spans="1:15" ht="14.1" customHeight="1">
      <c r="A190" s="433"/>
      <c r="B190" s="438"/>
      <c r="C190" s="439"/>
      <c r="D190" s="321" t="s">
        <v>210</v>
      </c>
      <c r="E190" s="322"/>
      <c r="F190" s="110">
        <v>4</v>
      </c>
      <c r="G190" s="110">
        <v>3.5</v>
      </c>
      <c r="H190" s="321" t="s">
        <v>210</v>
      </c>
      <c r="I190" s="322"/>
      <c r="J190" s="110">
        <v>4</v>
      </c>
      <c r="K190" s="110">
        <v>3.5</v>
      </c>
      <c r="L190" s="321" t="s">
        <v>210</v>
      </c>
      <c r="M190" s="322"/>
      <c r="N190" s="110">
        <v>4</v>
      </c>
      <c r="O190" s="110">
        <v>3.5</v>
      </c>
    </row>
    <row r="191" spans="1:15" ht="14.1" customHeight="1">
      <c r="A191" s="433"/>
      <c r="B191" s="438"/>
      <c r="C191" s="439"/>
      <c r="D191" s="321"/>
      <c r="E191" s="322"/>
      <c r="F191" s="110"/>
      <c r="G191" s="110"/>
      <c r="H191" s="321"/>
      <c r="I191" s="322"/>
      <c r="J191" s="110"/>
      <c r="K191" s="110"/>
      <c r="L191" s="321"/>
      <c r="M191" s="322"/>
      <c r="N191" s="110"/>
      <c r="O191" s="110"/>
    </row>
    <row r="192" spans="1:15" ht="14.1" customHeight="1">
      <c r="A192" s="433"/>
      <c r="B192" s="438"/>
      <c r="C192" s="439"/>
      <c r="D192" s="321"/>
      <c r="E192" s="322"/>
      <c r="F192" s="110"/>
      <c r="G192" s="110"/>
      <c r="H192" s="321"/>
      <c r="I192" s="322"/>
      <c r="J192" s="110"/>
      <c r="K192" s="110"/>
      <c r="L192" s="321"/>
      <c r="M192" s="322"/>
      <c r="N192" s="110"/>
      <c r="O192" s="110"/>
    </row>
    <row r="193" spans="1:15" ht="14.1" customHeight="1">
      <c r="A193" s="433"/>
      <c r="B193" s="440"/>
      <c r="C193" s="441"/>
      <c r="D193" s="325"/>
      <c r="E193" s="326"/>
      <c r="F193" s="112"/>
      <c r="G193" s="112"/>
      <c r="H193" s="325"/>
      <c r="I193" s="326"/>
      <c r="J193" s="112"/>
      <c r="K193" s="112"/>
      <c r="L193" s="325"/>
      <c r="M193" s="326"/>
      <c r="N193" s="112"/>
      <c r="O193" s="112"/>
    </row>
    <row r="194" spans="1:15" ht="14.1" customHeight="1">
      <c r="A194" s="433"/>
      <c r="B194" s="442" t="s">
        <v>46</v>
      </c>
      <c r="C194" s="443"/>
      <c r="D194" s="321" t="s">
        <v>69</v>
      </c>
      <c r="E194" s="322"/>
      <c r="F194" s="110">
        <v>3</v>
      </c>
      <c r="G194" s="110">
        <v>3</v>
      </c>
      <c r="H194" s="321" t="s">
        <v>69</v>
      </c>
      <c r="I194" s="322"/>
      <c r="J194" s="110">
        <v>3</v>
      </c>
      <c r="K194" s="110">
        <v>3</v>
      </c>
      <c r="L194" s="321" t="s">
        <v>69</v>
      </c>
      <c r="M194" s="322"/>
      <c r="N194" s="110">
        <v>3</v>
      </c>
      <c r="O194" s="110">
        <v>3</v>
      </c>
    </row>
    <row r="195" spans="1:15" ht="14.1" customHeight="1">
      <c r="A195" s="433"/>
      <c r="B195" s="444"/>
      <c r="C195" s="445"/>
      <c r="D195" s="321" t="s">
        <v>70</v>
      </c>
      <c r="E195" s="322"/>
      <c r="F195" s="110">
        <v>2</v>
      </c>
      <c r="G195" s="110">
        <v>1</v>
      </c>
      <c r="H195" s="321" t="s">
        <v>70</v>
      </c>
      <c r="I195" s="322"/>
      <c r="J195" s="110">
        <v>2</v>
      </c>
      <c r="K195" s="110">
        <v>1</v>
      </c>
      <c r="L195" s="321" t="s">
        <v>70</v>
      </c>
      <c r="M195" s="322"/>
      <c r="N195" s="110">
        <v>2</v>
      </c>
      <c r="O195" s="110">
        <v>1</v>
      </c>
    </row>
    <row r="196" spans="1:15" ht="14.1" customHeight="1">
      <c r="A196" s="433"/>
      <c r="B196" s="444"/>
      <c r="C196" s="445"/>
      <c r="D196" s="321" t="s">
        <v>211</v>
      </c>
      <c r="E196" s="322"/>
      <c r="F196" s="110">
        <v>2</v>
      </c>
      <c r="G196" s="110">
        <v>1</v>
      </c>
      <c r="H196" s="321" t="s">
        <v>211</v>
      </c>
      <c r="I196" s="322"/>
      <c r="J196" s="110">
        <v>2</v>
      </c>
      <c r="K196" s="110">
        <v>1</v>
      </c>
      <c r="L196" s="321" t="s">
        <v>211</v>
      </c>
      <c r="M196" s="322"/>
      <c r="N196" s="110">
        <v>2</v>
      </c>
      <c r="O196" s="110">
        <v>1</v>
      </c>
    </row>
    <row r="197" spans="1:15" ht="14.1" customHeight="1">
      <c r="A197" s="433"/>
      <c r="B197" s="444"/>
      <c r="C197" s="445"/>
      <c r="D197" s="321" t="s">
        <v>72</v>
      </c>
      <c r="E197" s="322"/>
      <c r="F197" s="110">
        <v>4</v>
      </c>
      <c r="G197" s="110">
        <v>2</v>
      </c>
      <c r="H197" s="321" t="s">
        <v>72</v>
      </c>
      <c r="I197" s="322"/>
      <c r="J197" s="110">
        <v>4</v>
      </c>
      <c r="K197" s="110">
        <v>2</v>
      </c>
      <c r="L197" s="321" t="s">
        <v>72</v>
      </c>
      <c r="M197" s="322"/>
      <c r="N197" s="110">
        <v>4</v>
      </c>
      <c r="O197" s="110">
        <v>2</v>
      </c>
    </row>
    <row r="198" spans="1:15" ht="14.1" customHeight="1">
      <c r="A198" s="433"/>
      <c r="B198" s="444"/>
      <c r="C198" s="445"/>
      <c r="D198" s="321" t="s">
        <v>212</v>
      </c>
      <c r="E198" s="322"/>
      <c r="F198" s="110">
        <v>3</v>
      </c>
      <c r="G198" s="110">
        <v>2.5</v>
      </c>
      <c r="H198" s="321" t="s">
        <v>212</v>
      </c>
      <c r="I198" s="322"/>
      <c r="J198" s="110">
        <v>3</v>
      </c>
      <c r="K198" s="110">
        <v>2.5</v>
      </c>
      <c r="L198" s="321" t="s">
        <v>212</v>
      </c>
      <c r="M198" s="322"/>
      <c r="N198" s="110">
        <v>3</v>
      </c>
      <c r="O198" s="110">
        <v>2.5</v>
      </c>
    </row>
    <row r="199" spans="1:15" ht="14.1" customHeight="1">
      <c r="A199" s="433"/>
      <c r="B199" s="444"/>
      <c r="C199" s="445"/>
      <c r="D199" s="321" t="s">
        <v>213</v>
      </c>
      <c r="E199" s="322"/>
      <c r="F199" s="110">
        <v>4</v>
      </c>
      <c r="G199" s="110">
        <v>3.5</v>
      </c>
      <c r="H199" s="321" t="s">
        <v>214</v>
      </c>
      <c r="I199" s="322"/>
      <c r="J199" s="110">
        <v>4</v>
      </c>
      <c r="K199" s="110">
        <v>3.5</v>
      </c>
      <c r="L199" s="321" t="s">
        <v>214</v>
      </c>
      <c r="M199" s="322"/>
      <c r="N199" s="110">
        <v>4</v>
      </c>
      <c r="O199" s="110">
        <v>3.5</v>
      </c>
    </row>
    <row r="200" spans="1:15" ht="14.1" customHeight="1">
      <c r="A200" s="433"/>
      <c r="B200" s="444"/>
      <c r="C200" s="445"/>
      <c r="D200" s="321" t="s">
        <v>215</v>
      </c>
      <c r="E200" s="322"/>
      <c r="F200" s="110">
        <v>3</v>
      </c>
      <c r="G200" s="110">
        <v>2.5</v>
      </c>
      <c r="H200" s="321" t="s">
        <v>215</v>
      </c>
      <c r="I200" s="322"/>
      <c r="J200" s="110">
        <v>3</v>
      </c>
      <c r="K200" s="110">
        <v>2.5</v>
      </c>
      <c r="L200" s="321" t="s">
        <v>215</v>
      </c>
      <c r="M200" s="322"/>
      <c r="N200" s="110">
        <v>3</v>
      </c>
      <c r="O200" s="110">
        <v>2.5</v>
      </c>
    </row>
    <row r="201" spans="1:15" ht="14.1" customHeight="1">
      <c r="A201" s="433"/>
      <c r="B201" s="444"/>
      <c r="C201" s="445"/>
      <c r="D201" s="321" t="s">
        <v>74</v>
      </c>
      <c r="E201" s="322"/>
      <c r="F201" s="110">
        <v>2</v>
      </c>
      <c r="G201" s="110">
        <v>2</v>
      </c>
      <c r="H201" s="321" t="s">
        <v>74</v>
      </c>
      <c r="I201" s="322"/>
      <c r="J201" s="110">
        <v>2</v>
      </c>
      <c r="K201" s="110">
        <v>2</v>
      </c>
      <c r="L201" s="321" t="s">
        <v>74</v>
      </c>
      <c r="M201" s="322"/>
      <c r="N201" s="110">
        <v>2</v>
      </c>
      <c r="O201" s="110">
        <v>2</v>
      </c>
    </row>
    <row r="202" spans="1:15" ht="14.1" customHeight="1">
      <c r="A202" s="433"/>
      <c r="B202" s="444"/>
      <c r="C202" s="445"/>
      <c r="D202" s="321"/>
      <c r="E202" s="322"/>
      <c r="F202" s="109"/>
      <c r="G202" s="109"/>
      <c r="H202" s="321"/>
      <c r="I202" s="322"/>
      <c r="J202" s="109"/>
      <c r="K202" s="109"/>
      <c r="L202" s="321"/>
      <c r="M202" s="322"/>
      <c r="N202" s="108"/>
      <c r="O202" s="109"/>
    </row>
    <row r="203" spans="1:15" ht="14.1" customHeight="1">
      <c r="A203" s="433"/>
      <c r="B203" s="444"/>
      <c r="C203" s="445"/>
      <c r="D203" s="321"/>
      <c r="E203" s="322"/>
      <c r="F203" s="109"/>
      <c r="G203" s="136"/>
      <c r="H203" s="321"/>
      <c r="I203" s="322"/>
      <c r="J203" s="109"/>
      <c r="K203" s="136"/>
      <c r="L203" s="122"/>
      <c r="M203" s="123"/>
      <c r="N203" s="108"/>
      <c r="O203" s="109"/>
    </row>
    <row r="204" spans="1:15" ht="14.1" customHeight="1">
      <c r="A204" s="434"/>
      <c r="B204" s="446"/>
      <c r="C204" s="447"/>
      <c r="D204" s="321"/>
      <c r="E204" s="322"/>
      <c r="F204" s="109"/>
      <c r="G204" s="136"/>
      <c r="H204" s="321"/>
      <c r="I204" s="322"/>
      <c r="J204" s="109"/>
      <c r="K204" s="136"/>
      <c r="L204" s="323"/>
      <c r="M204" s="324"/>
      <c r="N204" s="108"/>
      <c r="O204" s="109"/>
    </row>
    <row r="205" spans="1:15" ht="14.1" customHeight="1">
      <c r="A205" s="334" t="s">
        <v>47</v>
      </c>
      <c r="B205" s="335"/>
      <c r="C205" s="336"/>
      <c r="D205" s="106">
        <f>IF(SUM(F189:F204)=0,"",SUM(F189:F204))</f>
        <v>30</v>
      </c>
      <c r="E205" s="312">
        <f>IF((COUNTA(D167:D184)+SUM(G189:G204)+COUNTA(D186))=0,"",COUNTA(D167:D184)+SUM(G189:G204)+COUNTA(D186))</f>
        <v>26.5</v>
      </c>
      <c r="F205" s="313"/>
      <c r="G205" s="314"/>
      <c r="H205" s="106">
        <f>IF(SUM(J189:J204)=0,"",SUM(J189:J204))</f>
        <v>30</v>
      </c>
      <c r="I205" s="312">
        <f>IF((COUNTA(H167:H184)+SUM(K189:K204)+COUNTA(H186))=0,"",COUNTA(H167:H184)+SUM(K189:K204)+COUNTA(H186))</f>
        <v>26.5</v>
      </c>
      <c r="J205" s="313"/>
      <c r="K205" s="314"/>
      <c r="L205" s="106">
        <f>IF(SUM(N189:N204)=0,"",SUM(N189:N204))</f>
        <v>30</v>
      </c>
      <c r="M205" s="312">
        <f>IF((COUNTA(L167:L184)+SUM(O189:O204)+COUNTA(L186))=0,"",COUNTA(L167:L184)+SUM(O189:O204)+COUNTA(L186))</f>
        <v>26.5</v>
      </c>
      <c r="N205" s="313"/>
      <c r="O205" s="314"/>
    </row>
    <row r="206" spans="1:15" ht="14.1" customHeight="1">
      <c r="A206" s="118" t="s">
        <v>48</v>
      </c>
      <c r="B206" s="337" t="s">
        <v>49</v>
      </c>
      <c r="C206" s="338"/>
      <c r="D206" s="338"/>
      <c r="E206" s="338" t="s">
        <v>50</v>
      </c>
      <c r="F206" s="338"/>
      <c r="G206" s="338"/>
      <c r="H206" s="338"/>
      <c r="I206" s="339" t="s">
        <v>51</v>
      </c>
      <c r="J206" s="339"/>
      <c r="K206" s="339"/>
      <c r="L206" s="338" t="s">
        <v>52</v>
      </c>
      <c r="M206" s="338"/>
      <c r="N206" s="338"/>
      <c r="O206" s="340"/>
    </row>
    <row r="207" spans="1:15" ht="14.1" customHeight="1">
      <c r="A207" s="118" t="s">
        <v>53</v>
      </c>
      <c r="B207" s="513" t="s">
        <v>206</v>
      </c>
      <c r="C207" s="467"/>
      <c r="D207" s="467"/>
      <c r="E207" s="467"/>
      <c r="F207" s="467"/>
      <c r="G207" s="467"/>
      <c r="H207" s="467"/>
      <c r="I207" s="343"/>
      <c r="J207" s="343"/>
      <c r="K207" s="343"/>
      <c r="L207" s="343"/>
      <c r="M207" s="343"/>
      <c r="N207" s="343"/>
      <c r="O207" s="344"/>
    </row>
    <row r="208" spans="1:15" ht="14.1" customHeight="1">
      <c r="A208" s="118" t="s">
        <v>54</v>
      </c>
      <c r="B208" s="345"/>
      <c r="C208" s="346"/>
      <c r="D208" s="346"/>
      <c r="E208" s="346"/>
      <c r="F208" s="346"/>
      <c r="G208" s="346"/>
      <c r="H208" s="346"/>
      <c r="I208" s="346"/>
      <c r="J208" s="346"/>
      <c r="K208" s="346"/>
      <c r="L208" s="346"/>
      <c r="M208" s="346"/>
      <c r="N208" s="346"/>
      <c r="O208" s="347"/>
    </row>
    <row r="209" spans="1:15" ht="14.1" customHeight="1">
      <c r="A209" s="119" t="s">
        <v>55</v>
      </c>
      <c r="B209" s="348"/>
      <c r="C209" s="349"/>
      <c r="D209" s="349"/>
      <c r="E209" s="349"/>
      <c r="F209" s="349"/>
      <c r="G209" s="349"/>
      <c r="H209" s="349"/>
      <c r="I209" s="349"/>
      <c r="J209" s="349"/>
      <c r="K209" s="349"/>
      <c r="L209" s="349"/>
      <c r="M209" s="349"/>
      <c r="N209" s="349"/>
      <c r="O209" s="350"/>
    </row>
    <row r="210" spans="1:15">
      <c r="A210" s="285" t="s">
        <v>16</v>
      </c>
      <c r="B210" s="285"/>
      <c r="C210" s="285"/>
      <c r="D210" s="285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</row>
    <row r="211" spans="1:15" ht="20.25">
      <c r="A211" s="286" t="s">
        <v>17</v>
      </c>
      <c r="B211" s="286"/>
      <c r="C211" s="286"/>
      <c r="D211" s="286"/>
      <c r="E211" s="286"/>
      <c r="F211" s="286"/>
      <c r="G211" s="286"/>
      <c r="H211" s="286"/>
      <c r="I211" s="286"/>
      <c r="J211" s="286"/>
      <c r="K211" s="286"/>
      <c r="L211" s="286"/>
      <c r="M211" s="286"/>
      <c r="N211" s="286"/>
      <c r="O211" s="286"/>
    </row>
    <row r="212" spans="1:15">
      <c r="A212" s="287" t="s">
        <v>174</v>
      </c>
      <c r="B212" s="287"/>
      <c r="C212" s="287"/>
      <c r="D212" s="287"/>
      <c r="E212" s="288" t="s">
        <v>19</v>
      </c>
      <c r="F212" s="288"/>
      <c r="G212" s="288"/>
      <c r="H212" s="288"/>
      <c r="I212" s="288"/>
      <c r="J212" s="289" t="s">
        <v>180</v>
      </c>
      <c r="K212" s="289"/>
      <c r="L212" s="289"/>
      <c r="M212" s="289"/>
      <c r="N212" s="289"/>
      <c r="O212" s="289"/>
    </row>
    <row r="213" spans="1:15" ht="14.1" customHeight="1">
      <c r="A213" s="435"/>
      <c r="B213" s="435"/>
      <c r="C213" s="435"/>
      <c r="D213" s="126" t="s">
        <v>181</v>
      </c>
      <c r="E213" s="290"/>
      <c r="F213" s="291"/>
      <c r="G213" s="292"/>
      <c r="H213" s="151" t="s">
        <v>176</v>
      </c>
      <c r="I213" s="388" t="s">
        <v>176</v>
      </c>
      <c r="J213" s="389"/>
      <c r="K213" s="390"/>
      <c r="L213" s="151" t="s">
        <v>181</v>
      </c>
      <c r="M213" s="388"/>
      <c r="N213" s="389"/>
      <c r="O213" s="390"/>
    </row>
    <row r="214" spans="1:15" ht="14.1" customHeight="1">
      <c r="A214" s="435"/>
      <c r="B214" s="435"/>
      <c r="C214" s="435"/>
      <c r="D214" s="127" t="s">
        <v>183</v>
      </c>
      <c r="E214" s="293"/>
      <c r="F214" s="294"/>
      <c r="G214" s="295"/>
      <c r="H214" s="152" t="s">
        <v>178</v>
      </c>
      <c r="I214" s="391" t="s">
        <v>178</v>
      </c>
      <c r="J214" s="392"/>
      <c r="K214" s="393"/>
      <c r="L214" s="152" t="s">
        <v>183</v>
      </c>
      <c r="M214" s="391"/>
      <c r="N214" s="392"/>
      <c r="O214" s="393"/>
    </row>
    <row r="215" spans="1:15" ht="14.1" customHeight="1">
      <c r="A215" s="435"/>
      <c r="B215" s="435"/>
      <c r="C215" s="435"/>
      <c r="D215" s="129" t="s">
        <v>184</v>
      </c>
      <c r="E215" s="296"/>
      <c r="F215" s="297"/>
      <c r="G215" s="298"/>
      <c r="H215" s="153" t="s">
        <v>23</v>
      </c>
      <c r="I215" s="394" t="s">
        <v>23</v>
      </c>
      <c r="J215" s="395"/>
      <c r="K215" s="396"/>
      <c r="L215" s="154" t="s">
        <v>184</v>
      </c>
      <c r="M215" s="394"/>
      <c r="N215" s="395"/>
      <c r="O215" s="396"/>
    </row>
    <row r="216" spans="1:15" ht="14.1" customHeight="1">
      <c r="A216" s="435"/>
      <c r="B216" s="435"/>
      <c r="C216" s="435"/>
      <c r="D216" s="128" t="s">
        <v>23</v>
      </c>
      <c r="E216" s="296"/>
      <c r="F216" s="297"/>
      <c r="G216" s="298"/>
      <c r="H216" s="153">
        <v>2</v>
      </c>
      <c r="I216" s="394">
        <v>2</v>
      </c>
      <c r="J216" s="395"/>
      <c r="K216" s="396"/>
      <c r="L216" s="153" t="s">
        <v>23</v>
      </c>
      <c r="M216" s="394"/>
      <c r="N216" s="395"/>
      <c r="O216" s="396"/>
    </row>
    <row r="217" spans="1:15" ht="14.1" customHeight="1">
      <c r="A217" s="435"/>
      <c r="B217" s="435"/>
      <c r="C217" s="435"/>
      <c r="D217" s="128">
        <v>2</v>
      </c>
      <c r="E217" s="296"/>
      <c r="F217" s="297"/>
      <c r="G217" s="298"/>
      <c r="H217" s="153">
        <v>3</v>
      </c>
      <c r="I217" s="394">
        <v>3</v>
      </c>
      <c r="J217" s="395"/>
      <c r="K217" s="396"/>
      <c r="L217" s="153">
        <v>2</v>
      </c>
      <c r="M217" s="394"/>
      <c r="N217" s="395"/>
      <c r="O217" s="396"/>
    </row>
    <row r="218" spans="1:15" ht="14.1" customHeight="1">
      <c r="A218" s="435"/>
      <c r="B218" s="435"/>
      <c r="C218" s="435"/>
      <c r="D218" s="128">
        <v>2</v>
      </c>
      <c r="E218" s="299"/>
      <c r="F218" s="297"/>
      <c r="G218" s="298"/>
      <c r="H218" s="154">
        <v>1</v>
      </c>
      <c r="I218" s="397">
        <v>2</v>
      </c>
      <c r="J218" s="398"/>
      <c r="K218" s="399"/>
      <c r="L218" s="153">
        <v>3</v>
      </c>
      <c r="M218" s="397"/>
      <c r="N218" s="398"/>
      <c r="O218" s="399"/>
    </row>
    <row r="219" spans="1:15" ht="14.1" customHeight="1">
      <c r="A219" s="435"/>
      <c r="B219" s="435"/>
      <c r="C219" s="435"/>
      <c r="D219" s="128">
        <v>1</v>
      </c>
      <c r="E219" s="377"/>
      <c r="F219" s="492"/>
      <c r="G219" s="493"/>
      <c r="H219" s="216"/>
      <c r="I219" s="403"/>
      <c r="J219" s="404"/>
      <c r="K219" s="405"/>
      <c r="L219" s="154">
        <v>1</v>
      </c>
      <c r="M219" s="403"/>
      <c r="N219" s="404"/>
      <c r="O219" s="405"/>
    </row>
    <row r="220" spans="1:15" ht="14.1" customHeight="1">
      <c r="A220" s="103">
        <v>9</v>
      </c>
      <c r="B220" s="104" t="s">
        <v>24</v>
      </c>
      <c r="C220" s="103">
        <v>1</v>
      </c>
      <c r="D220" s="105"/>
      <c r="E220" s="308"/>
      <c r="F220" s="366"/>
      <c r="G220" s="367"/>
      <c r="H220" s="105" t="s">
        <v>86</v>
      </c>
      <c r="I220" s="308" t="s">
        <v>86</v>
      </c>
      <c r="J220" s="366"/>
      <c r="K220" s="367"/>
      <c r="L220" s="105" t="s">
        <v>86</v>
      </c>
      <c r="M220" s="308"/>
      <c r="N220" s="366"/>
      <c r="O220" s="367"/>
    </row>
    <row r="221" spans="1:15" ht="14.1" customHeight="1">
      <c r="A221" s="103"/>
      <c r="B221" s="104" t="s">
        <v>26</v>
      </c>
      <c r="C221" s="103">
        <v>2</v>
      </c>
      <c r="D221" s="105"/>
      <c r="E221" s="365"/>
      <c r="F221" s="366"/>
      <c r="G221" s="367"/>
      <c r="H221" s="105" t="s">
        <v>86</v>
      </c>
      <c r="I221" s="365" t="s">
        <v>86</v>
      </c>
      <c r="J221" s="366"/>
      <c r="K221" s="367"/>
      <c r="L221" s="105" t="s">
        <v>86</v>
      </c>
      <c r="M221" s="365"/>
      <c r="N221" s="366"/>
      <c r="O221" s="367"/>
    </row>
    <row r="222" spans="1:15" ht="14.1" customHeight="1">
      <c r="A222" s="103"/>
      <c r="B222" s="104" t="s">
        <v>27</v>
      </c>
      <c r="C222" s="103">
        <v>3</v>
      </c>
      <c r="D222" s="105"/>
      <c r="E222" s="365"/>
      <c r="F222" s="366"/>
      <c r="G222" s="367"/>
      <c r="H222" s="105" t="s">
        <v>86</v>
      </c>
      <c r="I222" s="308" t="s">
        <v>86</v>
      </c>
      <c r="J222" s="309"/>
      <c r="K222" s="310"/>
      <c r="L222" s="105" t="s">
        <v>86</v>
      </c>
      <c r="M222" s="308"/>
      <c r="N222" s="309"/>
      <c r="O222" s="310"/>
    </row>
    <row r="223" spans="1:15" ht="14.1" customHeight="1">
      <c r="A223" s="103"/>
      <c r="B223" s="104" t="s">
        <v>28</v>
      </c>
      <c r="C223" s="103">
        <v>4</v>
      </c>
      <c r="D223" s="105"/>
      <c r="E223" s="308"/>
      <c r="F223" s="315"/>
      <c r="G223" s="316"/>
      <c r="H223" s="105"/>
      <c r="I223" s="308"/>
      <c r="J223" s="309"/>
      <c r="K223" s="310"/>
      <c r="L223" s="105"/>
      <c r="M223" s="308"/>
      <c r="N223" s="309"/>
      <c r="O223" s="310"/>
    </row>
    <row r="224" spans="1:15" ht="14.1" customHeight="1">
      <c r="A224" s="103"/>
      <c r="B224" s="104" t="s">
        <v>29</v>
      </c>
      <c r="C224" s="103">
        <v>5</v>
      </c>
      <c r="D224" s="105"/>
      <c r="E224" s="308"/>
      <c r="F224" s="315"/>
      <c r="G224" s="316"/>
      <c r="H224" s="105"/>
      <c r="I224" s="308"/>
      <c r="J224" s="309"/>
      <c r="K224" s="310"/>
      <c r="L224" s="105"/>
      <c r="M224" s="308"/>
      <c r="N224" s="309"/>
      <c r="O224" s="310"/>
    </row>
    <row r="225" spans="1:15" ht="14.1" customHeight="1">
      <c r="A225" s="103">
        <v>10</v>
      </c>
      <c r="B225" s="104" t="s">
        <v>30</v>
      </c>
      <c r="C225" s="103">
        <v>6</v>
      </c>
      <c r="D225" s="105"/>
      <c r="E225" s="308"/>
      <c r="F225" s="315"/>
      <c r="G225" s="316"/>
      <c r="H225" s="105"/>
      <c r="I225" s="308"/>
      <c r="J225" s="315"/>
      <c r="K225" s="316"/>
      <c r="L225" s="105"/>
      <c r="M225" s="489"/>
      <c r="N225" s="309"/>
      <c r="O225" s="310"/>
    </row>
    <row r="226" spans="1:15" ht="14.1" customHeight="1">
      <c r="A226" s="103"/>
      <c r="B226" s="104" t="s">
        <v>31</v>
      </c>
      <c r="C226" s="103">
        <v>7</v>
      </c>
      <c r="D226" s="105"/>
      <c r="E226" s="308"/>
      <c r="F226" s="315"/>
      <c r="G226" s="316"/>
      <c r="H226" s="105"/>
      <c r="I226" s="308"/>
      <c r="J226" s="315"/>
      <c r="K226" s="316"/>
      <c r="L226" s="226"/>
      <c r="M226" s="489"/>
      <c r="N226" s="309"/>
      <c r="O226" s="310"/>
    </row>
    <row r="227" spans="1:15" ht="14.1" customHeight="1">
      <c r="A227" s="103"/>
      <c r="B227" s="104" t="s">
        <v>32</v>
      </c>
      <c r="C227" s="103">
        <v>8</v>
      </c>
      <c r="D227" s="105"/>
      <c r="E227" s="308"/>
      <c r="F227" s="315"/>
      <c r="G227" s="316"/>
      <c r="H227" s="105"/>
      <c r="I227" s="308"/>
      <c r="J227" s="315"/>
      <c r="K227" s="316"/>
      <c r="L227" s="226"/>
      <c r="M227" s="489"/>
      <c r="N227" s="309"/>
      <c r="O227" s="310"/>
    </row>
    <row r="228" spans="1:15" ht="14.1" customHeight="1">
      <c r="A228" s="103"/>
      <c r="B228" s="104" t="s">
        <v>33</v>
      </c>
      <c r="C228" s="103">
        <v>9</v>
      </c>
      <c r="D228" s="105"/>
      <c r="E228" s="308"/>
      <c r="F228" s="315"/>
      <c r="G228" s="316"/>
      <c r="H228" s="105"/>
      <c r="I228" s="308"/>
      <c r="J228" s="315"/>
      <c r="K228" s="316"/>
      <c r="L228" s="105"/>
      <c r="M228" s="489"/>
      <c r="N228" s="309"/>
      <c r="O228" s="310"/>
    </row>
    <row r="229" spans="1:15" ht="14.1" customHeight="1">
      <c r="A229" s="103"/>
      <c r="B229" s="104" t="s">
        <v>34</v>
      </c>
      <c r="C229" s="103">
        <v>10</v>
      </c>
      <c r="D229" s="105"/>
      <c r="E229" s="308"/>
      <c r="F229" s="315"/>
      <c r="G229" s="316"/>
      <c r="H229" s="105"/>
      <c r="I229" s="308"/>
      <c r="J229" s="315"/>
      <c r="K229" s="316"/>
      <c r="L229" s="105"/>
      <c r="M229" s="308"/>
      <c r="N229" s="315"/>
      <c r="O229" s="316"/>
    </row>
    <row r="230" spans="1:15" ht="14.1" customHeight="1">
      <c r="A230" s="103">
        <v>11</v>
      </c>
      <c r="B230" s="104" t="s">
        <v>35</v>
      </c>
      <c r="C230" s="103">
        <v>11</v>
      </c>
      <c r="D230" s="105"/>
      <c r="E230" s="471"/>
      <c r="F230" s="472"/>
      <c r="G230" s="473"/>
      <c r="H230" s="105"/>
      <c r="I230" s="471"/>
      <c r="J230" s="472"/>
      <c r="K230" s="473"/>
      <c r="L230" s="105"/>
      <c r="M230" s="308"/>
      <c r="N230" s="315"/>
      <c r="O230" s="316"/>
    </row>
    <row r="231" spans="1:15" ht="14.1" customHeight="1">
      <c r="A231" s="103"/>
      <c r="B231" s="104" t="s">
        <v>36</v>
      </c>
      <c r="C231" s="103">
        <v>12</v>
      </c>
      <c r="D231" s="105"/>
      <c r="E231" s="471"/>
      <c r="F231" s="472"/>
      <c r="G231" s="473"/>
      <c r="H231" s="105"/>
      <c r="I231" s="471"/>
      <c r="J231" s="472"/>
      <c r="K231" s="473"/>
      <c r="L231" s="105"/>
      <c r="M231" s="406"/>
      <c r="N231" s="407"/>
      <c r="O231" s="408"/>
    </row>
    <row r="232" spans="1:15" ht="14.1" customHeight="1">
      <c r="A232" s="103"/>
      <c r="B232" s="104" t="s">
        <v>37</v>
      </c>
      <c r="C232" s="103">
        <v>13</v>
      </c>
      <c r="D232" s="105"/>
      <c r="E232" s="471"/>
      <c r="F232" s="472"/>
      <c r="G232" s="473"/>
      <c r="H232" s="105"/>
      <c r="I232" s="471"/>
      <c r="J232" s="472"/>
      <c r="K232" s="473"/>
      <c r="L232" s="105"/>
      <c r="M232" s="308"/>
      <c r="N232" s="315"/>
      <c r="O232" s="316"/>
    </row>
    <row r="233" spans="1:15" ht="14.1" customHeight="1">
      <c r="A233" s="103"/>
      <c r="B233" s="104" t="s">
        <v>38</v>
      </c>
      <c r="C233" s="103">
        <v>14</v>
      </c>
      <c r="D233" s="105"/>
      <c r="E233" s="471"/>
      <c r="F233" s="472"/>
      <c r="G233" s="473"/>
      <c r="H233" s="105"/>
      <c r="I233" s="471"/>
      <c r="J233" s="472"/>
      <c r="K233" s="473"/>
      <c r="L233" s="105"/>
      <c r="M233" s="308"/>
      <c r="N233" s="315"/>
      <c r="O233" s="316"/>
    </row>
    <row r="234" spans="1:15" ht="14.1" customHeight="1">
      <c r="A234" s="103">
        <v>12</v>
      </c>
      <c r="B234" s="104" t="s">
        <v>26</v>
      </c>
      <c r="C234" s="103">
        <v>15</v>
      </c>
      <c r="D234" s="105"/>
      <c r="E234" s="308"/>
      <c r="F234" s="315"/>
      <c r="G234" s="316"/>
      <c r="H234" s="105"/>
      <c r="I234" s="308"/>
      <c r="J234" s="315"/>
      <c r="K234" s="316"/>
      <c r="L234" s="105"/>
      <c r="M234" s="308"/>
      <c r="N234" s="315"/>
      <c r="O234" s="316"/>
    </row>
    <row r="235" spans="1:15" ht="14.1" customHeight="1">
      <c r="A235" s="103"/>
      <c r="B235" s="104" t="s">
        <v>27</v>
      </c>
      <c r="C235" s="103">
        <v>16</v>
      </c>
      <c r="D235" s="105"/>
      <c r="E235" s="308"/>
      <c r="F235" s="315"/>
      <c r="G235" s="316"/>
      <c r="H235" s="105"/>
      <c r="I235" s="308"/>
      <c r="J235" s="315"/>
      <c r="K235" s="316"/>
      <c r="L235" s="105"/>
      <c r="M235" s="406"/>
      <c r="N235" s="407"/>
      <c r="O235" s="408"/>
    </row>
    <row r="236" spans="1:15" ht="14.1" customHeight="1">
      <c r="A236" s="103"/>
      <c r="B236" s="104" t="s">
        <v>28</v>
      </c>
      <c r="C236" s="103">
        <v>17</v>
      </c>
      <c r="D236" s="105"/>
      <c r="E236" s="471"/>
      <c r="F236" s="472"/>
      <c r="G236" s="473"/>
      <c r="H236" s="105"/>
      <c r="I236" s="471"/>
      <c r="J236" s="472"/>
      <c r="K236" s="473"/>
      <c r="L236" s="105"/>
      <c r="M236" s="308"/>
      <c r="N236" s="315"/>
      <c r="O236" s="316"/>
    </row>
    <row r="237" spans="1:15" ht="14.1" customHeight="1">
      <c r="A237" s="103"/>
      <c r="B237" s="104" t="s">
        <v>39</v>
      </c>
      <c r="C237" s="103">
        <v>18</v>
      </c>
      <c r="D237" s="264" t="s">
        <v>216</v>
      </c>
      <c r="E237" s="308"/>
      <c r="F237" s="315"/>
      <c r="G237" s="316"/>
      <c r="H237" s="235"/>
      <c r="I237" s="308"/>
      <c r="J237" s="315"/>
      <c r="K237" s="316"/>
      <c r="L237" s="105"/>
      <c r="M237" s="308"/>
      <c r="N237" s="315"/>
      <c r="O237" s="316"/>
    </row>
    <row r="238" spans="1:15" ht="14.1" customHeight="1">
      <c r="A238" s="103">
        <v>1</v>
      </c>
      <c r="B238" s="104" t="s">
        <v>40</v>
      </c>
      <c r="C238" s="103">
        <v>19</v>
      </c>
      <c r="D238" s="134" t="s">
        <v>63</v>
      </c>
      <c r="E238" s="368"/>
      <c r="F238" s="369"/>
      <c r="G238" s="370"/>
      <c r="H238" s="134" t="s">
        <v>63</v>
      </c>
      <c r="I238" s="368" t="s">
        <v>63</v>
      </c>
      <c r="J238" s="369"/>
      <c r="K238" s="370"/>
      <c r="L238" s="134"/>
      <c r="M238" s="368"/>
      <c r="N238" s="369"/>
      <c r="O238" s="370"/>
    </row>
    <row r="239" spans="1:15" ht="14.1" customHeight="1">
      <c r="A239" s="103"/>
      <c r="B239" s="104" t="s">
        <v>41</v>
      </c>
      <c r="C239" s="103">
        <v>20</v>
      </c>
      <c r="D239" s="135" t="s">
        <v>64</v>
      </c>
      <c r="E239" s="371"/>
      <c r="F239" s="454"/>
      <c r="G239" s="455"/>
      <c r="H239" s="135" t="s">
        <v>64</v>
      </c>
      <c r="I239" s="371" t="s">
        <v>64</v>
      </c>
      <c r="J239" s="454"/>
      <c r="K239" s="455"/>
      <c r="L239" s="135"/>
      <c r="M239" s="371"/>
      <c r="N239" s="454"/>
      <c r="O239" s="455"/>
    </row>
    <row r="240" spans="1:15" ht="14.1" customHeight="1">
      <c r="A240" s="311" t="s">
        <v>42</v>
      </c>
      <c r="B240" s="311"/>
      <c r="C240" s="311"/>
      <c r="D240" s="106">
        <v>3</v>
      </c>
      <c r="E240" s="312"/>
      <c r="F240" s="313"/>
      <c r="G240" s="314"/>
      <c r="H240" s="106">
        <v>1</v>
      </c>
      <c r="I240" s="312">
        <v>1</v>
      </c>
      <c r="J240" s="313"/>
      <c r="K240" s="314"/>
      <c r="L240" s="106"/>
      <c r="M240" s="312"/>
      <c r="N240" s="313"/>
      <c r="O240" s="314"/>
    </row>
    <row r="241" spans="1:15" ht="14.1" customHeight="1">
      <c r="A241" s="311" t="s">
        <v>43</v>
      </c>
      <c r="B241" s="311"/>
      <c r="C241" s="311"/>
      <c r="D241" s="105">
        <f>IF(18-COUNTA(D220:D237)=0,"",IF(D238="","",18-COUNTA(D220:D237)))</f>
        <v>17</v>
      </c>
      <c r="E241" s="308"/>
      <c r="F241" s="315"/>
      <c r="G241" s="316"/>
      <c r="H241" s="105">
        <f>IF(18-COUNTA(H220:H237)=0,"",IF(H238="","",18-COUNTA(H220:H237)))</f>
        <v>15</v>
      </c>
      <c r="I241" s="308">
        <f>IF(18-COUNTA(I220:I237)=0,"",IF(I238="","",18-COUNTA(I220:I237)))</f>
        <v>15</v>
      </c>
      <c r="J241" s="315"/>
      <c r="K241" s="316"/>
      <c r="L241" s="105" t="str">
        <f>IF(18-COUNTA(L220:L237)=0,"",IF(L238="","",18-COUNTA(L220:L237)))</f>
        <v/>
      </c>
      <c r="M241" s="308" t="str">
        <f>IF(18-COUNTA(M220:M237)=0,"",IF(M238="","",18-COUNTA(M220:M237)))</f>
        <v/>
      </c>
      <c r="N241" s="315"/>
      <c r="O241" s="316"/>
    </row>
    <row r="242" spans="1:15" ht="14.1" customHeight="1">
      <c r="A242" s="432" t="s">
        <v>44</v>
      </c>
      <c r="B242" s="436" t="s">
        <v>45</v>
      </c>
      <c r="C242" s="437"/>
      <c r="D242" s="331" t="s">
        <v>194</v>
      </c>
      <c r="E242" s="481"/>
      <c r="F242" s="116">
        <v>3</v>
      </c>
      <c r="G242" s="162">
        <v>3</v>
      </c>
      <c r="H242" s="321" t="s">
        <v>107</v>
      </c>
      <c r="I242" s="330"/>
      <c r="J242" s="108">
        <v>4</v>
      </c>
      <c r="K242" s="162">
        <v>3</v>
      </c>
      <c r="L242" s="321" t="s">
        <v>107</v>
      </c>
      <c r="M242" s="330"/>
      <c r="N242" s="108">
        <v>4</v>
      </c>
      <c r="O242" s="162">
        <v>3</v>
      </c>
    </row>
    <row r="243" spans="1:15" ht="14.1" customHeight="1">
      <c r="A243" s="433"/>
      <c r="B243" s="438"/>
      <c r="C243" s="439"/>
      <c r="D243" s="331" t="s">
        <v>217</v>
      </c>
      <c r="E243" s="481"/>
      <c r="F243" s="108">
        <v>3</v>
      </c>
      <c r="G243" s="109">
        <v>3</v>
      </c>
      <c r="H243" s="331" t="s">
        <v>218</v>
      </c>
      <c r="I243" s="332"/>
      <c r="J243" s="181">
        <v>3</v>
      </c>
      <c r="K243" s="182">
        <v>2.5</v>
      </c>
      <c r="L243" s="331" t="s">
        <v>219</v>
      </c>
      <c r="M243" s="332"/>
      <c r="N243" s="108">
        <v>3</v>
      </c>
      <c r="O243" s="109">
        <v>2.5</v>
      </c>
    </row>
    <row r="244" spans="1:15" ht="14.1" customHeight="1">
      <c r="A244" s="433"/>
      <c r="B244" s="438"/>
      <c r="C244" s="439"/>
      <c r="D244" s="331" t="s">
        <v>220</v>
      </c>
      <c r="E244" s="332"/>
      <c r="F244" s="108">
        <v>3</v>
      </c>
      <c r="G244" s="109">
        <v>3</v>
      </c>
      <c r="H244" s="321"/>
      <c r="I244" s="330"/>
      <c r="J244" s="108"/>
      <c r="K244" s="109"/>
      <c r="L244" s="317"/>
      <c r="M244" s="318"/>
      <c r="N244" s="109"/>
      <c r="O244" s="109"/>
    </row>
    <row r="245" spans="1:15" ht="14.1" customHeight="1">
      <c r="A245" s="433"/>
      <c r="B245" s="438"/>
      <c r="C245" s="439"/>
      <c r="D245" s="331" t="s">
        <v>221</v>
      </c>
      <c r="E245" s="481"/>
      <c r="F245" s="108">
        <v>3</v>
      </c>
      <c r="G245" s="109">
        <v>2.5</v>
      </c>
      <c r="H245" s="321"/>
      <c r="I245" s="322"/>
      <c r="J245" s="108"/>
      <c r="K245" s="109"/>
      <c r="L245" s="317"/>
      <c r="M245" s="318"/>
      <c r="N245" s="108"/>
      <c r="O245" s="110"/>
    </row>
    <row r="246" spans="1:15" ht="14.1" customHeight="1">
      <c r="A246" s="433"/>
      <c r="B246" s="440"/>
      <c r="C246" s="441"/>
      <c r="D246" s="456"/>
      <c r="E246" s="457"/>
      <c r="F246" s="108"/>
      <c r="G246" s="109"/>
      <c r="H246" s="456"/>
      <c r="I246" s="457"/>
      <c r="J246" s="108"/>
      <c r="K246" s="109"/>
      <c r="L246" s="456"/>
      <c r="M246" s="457"/>
      <c r="N246" s="114"/>
      <c r="O246" s="115"/>
    </row>
    <row r="247" spans="1:15" ht="14.1" customHeight="1">
      <c r="A247" s="433"/>
      <c r="B247" s="442" t="s">
        <v>46</v>
      </c>
      <c r="C247" s="443"/>
      <c r="D247" s="526" t="s">
        <v>69</v>
      </c>
      <c r="E247" s="527"/>
      <c r="F247" s="116">
        <v>3</v>
      </c>
      <c r="G247" s="121">
        <v>3</v>
      </c>
      <c r="H247" s="321" t="s">
        <v>150</v>
      </c>
      <c r="I247" s="322"/>
      <c r="J247" s="121">
        <v>3</v>
      </c>
      <c r="K247" s="162">
        <v>2</v>
      </c>
      <c r="L247" s="321" t="s">
        <v>150</v>
      </c>
      <c r="M247" s="322"/>
      <c r="N247" s="121">
        <v>3</v>
      </c>
      <c r="O247" s="162">
        <v>2</v>
      </c>
    </row>
    <row r="248" spans="1:15" ht="14.1" customHeight="1">
      <c r="A248" s="433"/>
      <c r="B248" s="444"/>
      <c r="C248" s="445"/>
      <c r="D248" s="321" t="s">
        <v>70</v>
      </c>
      <c r="E248" s="330"/>
      <c r="F248" s="108">
        <v>2</v>
      </c>
      <c r="G248" s="109">
        <v>1</v>
      </c>
      <c r="H248" s="321" t="s">
        <v>110</v>
      </c>
      <c r="I248" s="322"/>
      <c r="J248" s="108">
        <v>4</v>
      </c>
      <c r="K248" s="109">
        <v>3</v>
      </c>
      <c r="L248" s="321" t="s">
        <v>110</v>
      </c>
      <c r="M248" s="322"/>
      <c r="N248" s="108">
        <v>4</v>
      </c>
      <c r="O248" s="109">
        <v>3</v>
      </c>
    </row>
    <row r="249" spans="1:15" ht="14.1" customHeight="1">
      <c r="A249" s="433"/>
      <c r="B249" s="444"/>
      <c r="C249" s="445"/>
      <c r="D249" s="321" t="s">
        <v>71</v>
      </c>
      <c r="E249" s="330"/>
      <c r="F249" s="108">
        <v>2</v>
      </c>
      <c r="G249" s="109">
        <v>1</v>
      </c>
      <c r="H249" s="321" t="s">
        <v>71</v>
      </c>
      <c r="I249" s="330"/>
      <c r="J249" s="109">
        <v>2</v>
      </c>
      <c r="K249" s="136">
        <v>1</v>
      </c>
      <c r="L249" s="321" t="s">
        <v>71</v>
      </c>
      <c r="M249" s="322"/>
      <c r="N249" s="109">
        <v>2</v>
      </c>
      <c r="O249" s="136">
        <v>1</v>
      </c>
    </row>
    <row r="250" spans="1:15" ht="14.1" customHeight="1">
      <c r="A250" s="433"/>
      <c r="B250" s="444"/>
      <c r="C250" s="445"/>
      <c r="D250" s="321" t="s">
        <v>72</v>
      </c>
      <c r="E250" s="322"/>
      <c r="F250" s="108">
        <v>4</v>
      </c>
      <c r="G250" s="109">
        <v>2</v>
      </c>
      <c r="H250" s="321" t="s">
        <v>111</v>
      </c>
      <c r="I250" s="330"/>
      <c r="J250" s="108">
        <v>2</v>
      </c>
      <c r="K250" s="109">
        <v>1</v>
      </c>
      <c r="L250" s="321" t="s">
        <v>111</v>
      </c>
      <c r="M250" s="330"/>
      <c r="N250" s="108">
        <v>2</v>
      </c>
      <c r="O250" s="109">
        <v>2</v>
      </c>
    </row>
    <row r="251" spans="1:15" ht="14.1" customHeight="1">
      <c r="A251" s="433"/>
      <c r="B251" s="444"/>
      <c r="C251" s="445"/>
      <c r="D251" s="331" t="s">
        <v>201</v>
      </c>
      <c r="E251" s="481"/>
      <c r="F251" s="108">
        <v>3</v>
      </c>
      <c r="G251" s="109">
        <v>3</v>
      </c>
      <c r="H251" s="321" t="s">
        <v>94</v>
      </c>
      <c r="I251" s="330"/>
      <c r="J251" s="108">
        <v>2</v>
      </c>
      <c r="K251" s="109">
        <v>1</v>
      </c>
      <c r="L251" s="321" t="s">
        <v>94</v>
      </c>
      <c r="M251" s="330"/>
      <c r="N251" s="108">
        <v>2</v>
      </c>
      <c r="O251" s="109">
        <v>2</v>
      </c>
    </row>
    <row r="252" spans="1:15" ht="14.1" customHeight="1">
      <c r="A252" s="433"/>
      <c r="B252" s="444"/>
      <c r="C252" s="445"/>
      <c r="D252" s="331" t="s">
        <v>222</v>
      </c>
      <c r="E252" s="481"/>
      <c r="F252" s="108">
        <v>2</v>
      </c>
      <c r="G252" s="109">
        <v>2</v>
      </c>
      <c r="H252" s="321" t="s">
        <v>112</v>
      </c>
      <c r="I252" s="330"/>
      <c r="J252" s="108">
        <v>2</v>
      </c>
      <c r="K252" s="109">
        <v>1</v>
      </c>
      <c r="L252" s="321" t="s">
        <v>112</v>
      </c>
      <c r="M252" s="330"/>
      <c r="N252" s="108">
        <v>2</v>
      </c>
      <c r="O252" s="109">
        <v>1</v>
      </c>
    </row>
    <row r="253" spans="1:15" ht="14.1" customHeight="1">
      <c r="A253" s="433"/>
      <c r="B253" s="444"/>
      <c r="C253" s="445"/>
      <c r="D253" s="321" t="s">
        <v>74</v>
      </c>
      <c r="E253" s="322"/>
      <c r="F253" s="108">
        <v>2</v>
      </c>
      <c r="G253" s="109">
        <v>2</v>
      </c>
      <c r="H253" s="331" t="s">
        <v>203</v>
      </c>
      <c r="I253" s="481"/>
      <c r="J253" s="182">
        <v>3</v>
      </c>
      <c r="K253" s="217">
        <v>2.5</v>
      </c>
      <c r="L253" s="331" t="s">
        <v>223</v>
      </c>
      <c r="M253" s="332"/>
      <c r="N253" s="109">
        <v>3</v>
      </c>
      <c r="O253" s="136">
        <v>2.5</v>
      </c>
    </row>
    <row r="254" spans="1:15" ht="14.1" customHeight="1">
      <c r="A254" s="433"/>
      <c r="B254" s="444"/>
      <c r="C254" s="445"/>
      <c r="D254" s="321"/>
      <c r="E254" s="322"/>
      <c r="F254" s="109"/>
      <c r="G254" s="109"/>
      <c r="H254" s="331" t="s">
        <v>224</v>
      </c>
      <c r="I254" s="481"/>
      <c r="J254" s="181">
        <v>4</v>
      </c>
      <c r="K254" s="182">
        <v>3</v>
      </c>
      <c r="L254" s="331" t="s">
        <v>225</v>
      </c>
      <c r="M254" s="481"/>
      <c r="N254" s="108">
        <v>3</v>
      </c>
      <c r="O254" s="109">
        <v>2.5</v>
      </c>
    </row>
    <row r="255" spans="1:15" ht="14.1" customHeight="1">
      <c r="A255" s="433"/>
      <c r="B255" s="444"/>
      <c r="C255" s="445"/>
      <c r="D255" s="321"/>
      <c r="E255" s="322"/>
      <c r="F255" s="108"/>
      <c r="G255" s="109"/>
      <c r="H255" s="321" t="s">
        <v>113</v>
      </c>
      <c r="I255" s="322"/>
      <c r="J255" s="108">
        <v>2</v>
      </c>
      <c r="K255" s="109">
        <v>2</v>
      </c>
      <c r="L255" s="321" t="s">
        <v>113</v>
      </c>
      <c r="M255" s="322"/>
      <c r="N255" s="108">
        <v>2</v>
      </c>
      <c r="O255" s="109">
        <v>2</v>
      </c>
    </row>
    <row r="256" spans="1:15" ht="14.1" customHeight="1">
      <c r="A256" s="434"/>
      <c r="B256" s="446"/>
      <c r="C256" s="447"/>
      <c r="D256" s="321"/>
      <c r="E256" s="322"/>
      <c r="F256" s="108"/>
      <c r="G256" s="109"/>
      <c r="H256" s="321" t="s">
        <v>114</v>
      </c>
      <c r="I256" s="322"/>
      <c r="J256" s="108">
        <v>2</v>
      </c>
      <c r="K256" s="109">
        <v>2</v>
      </c>
      <c r="L256" s="321" t="s">
        <v>114</v>
      </c>
      <c r="M256" s="322"/>
      <c r="N256" s="108">
        <v>2</v>
      </c>
      <c r="O256" s="109">
        <v>2</v>
      </c>
    </row>
    <row r="257" spans="1:15" ht="14.1" customHeight="1">
      <c r="A257" s="334" t="s">
        <v>47</v>
      </c>
      <c r="B257" s="335"/>
      <c r="C257" s="336"/>
      <c r="D257" s="106">
        <f>IF(SUM(F242:F256)=0,"",SUM(F242:F256))</f>
        <v>30</v>
      </c>
      <c r="E257" s="312">
        <f>IF((COUNTA(D220:D237)+SUM(G242:G256)+COUNTA(D239))=0,"",COUNTA(D220:D237)+SUM(G242:G256)+COUNTA(D239))</f>
        <v>27.5</v>
      </c>
      <c r="F257" s="313"/>
      <c r="G257" s="314"/>
      <c r="H257" s="106">
        <f>IF(SUM(J242:J256)=0,"",SUM(J242:J256))</f>
        <v>33</v>
      </c>
      <c r="I257" s="312">
        <f>IF((COUNTA(H220:H237)+SUM(K242:K256)+COUNTA(H239))=0,"",COUNTA(H220:H237)+SUM(K242:K256)+COUNTA(H239))</f>
        <v>28</v>
      </c>
      <c r="J257" s="313"/>
      <c r="K257" s="314"/>
      <c r="L257" s="106">
        <f>IF(SUM(N242:N256)=0,"",SUM(N242:N256))</f>
        <v>32</v>
      </c>
      <c r="M257" s="312">
        <f>IF((COUNTA(L220:L237)+SUM(O242:O256)+COUNTA(L239))=0,"",COUNTA(L220:L237)+SUM(O242:O256)+COUNTA(L239))</f>
        <v>28.5</v>
      </c>
      <c r="N257" s="313"/>
      <c r="O257" s="314"/>
    </row>
    <row r="258" spans="1:15" ht="14.1" customHeight="1">
      <c r="A258" s="118" t="s">
        <v>48</v>
      </c>
      <c r="B258" s="337" t="s">
        <v>49</v>
      </c>
      <c r="C258" s="338"/>
      <c r="D258" s="338"/>
      <c r="E258" s="338" t="s">
        <v>50</v>
      </c>
      <c r="F258" s="338"/>
      <c r="G258" s="338"/>
      <c r="H258" s="338"/>
      <c r="I258" s="339" t="s">
        <v>51</v>
      </c>
      <c r="J258" s="339"/>
      <c r="K258" s="339"/>
      <c r="L258" s="338" t="s">
        <v>52</v>
      </c>
      <c r="M258" s="338"/>
      <c r="N258" s="338"/>
      <c r="O258" s="340"/>
    </row>
    <row r="259" spans="1:15" ht="14.1" customHeight="1">
      <c r="A259" s="118" t="s">
        <v>53</v>
      </c>
      <c r="B259" s="513" t="s">
        <v>206</v>
      </c>
      <c r="C259" s="467"/>
      <c r="D259" s="467"/>
      <c r="E259" s="467"/>
      <c r="F259" s="467"/>
      <c r="G259" s="467"/>
      <c r="H259" s="467"/>
      <c r="I259" s="343"/>
      <c r="J259" s="343"/>
      <c r="K259" s="343"/>
      <c r="L259" s="343"/>
      <c r="M259" s="343"/>
      <c r="N259" s="343"/>
      <c r="O259" s="344"/>
    </row>
    <row r="260" spans="1:15" ht="14.1" customHeight="1">
      <c r="A260" s="118" t="s">
        <v>54</v>
      </c>
      <c r="B260" s="345"/>
      <c r="C260" s="346"/>
      <c r="D260" s="346"/>
      <c r="E260" s="346"/>
      <c r="F260" s="346"/>
      <c r="G260" s="346"/>
      <c r="H260" s="346"/>
      <c r="I260" s="346"/>
      <c r="J260" s="346"/>
      <c r="K260" s="346"/>
      <c r="L260" s="346"/>
      <c r="M260" s="346"/>
      <c r="N260" s="346"/>
      <c r="O260" s="347"/>
    </row>
    <row r="261" spans="1:15" ht="14.1" customHeight="1">
      <c r="A261" s="119" t="s">
        <v>55</v>
      </c>
      <c r="B261" s="348"/>
      <c r="C261" s="349"/>
      <c r="D261" s="349"/>
      <c r="E261" s="349"/>
      <c r="F261" s="349"/>
      <c r="G261" s="349"/>
      <c r="H261" s="349"/>
      <c r="I261" s="349"/>
      <c r="J261" s="349"/>
      <c r="K261" s="349"/>
      <c r="L261" s="349"/>
      <c r="M261" s="349"/>
      <c r="N261" s="349"/>
      <c r="O261" s="350"/>
    </row>
    <row r="262" spans="1:15">
      <c r="A262" s="285" t="s">
        <v>16</v>
      </c>
      <c r="B262" s="285"/>
      <c r="C262" s="285"/>
      <c r="D262" s="285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</row>
    <row r="263" spans="1:15" ht="20.25">
      <c r="A263" s="286" t="s">
        <v>17</v>
      </c>
      <c r="B263" s="286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</row>
    <row r="264" spans="1:15">
      <c r="A264" s="287" t="s">
        <v>174</v>
      </c>
      <c r="B264" s="287"/>
      <c r="C264" s="287"/>
      <c r="D264" s="287"/>
      <c r="E264" s="288" t="s">
        <v>19</v>
      </c>
      <c r="F264" s="288"/>
      <c r="G264" s="288"/>
      <c r="H264" s="288"/>
      <c r="I264" s="288"/>
      <c r="J264" s="289" t="s">
        <v>20</v>
      </c>
      <c r="K264" s="289"/>
      <c r="L264" s="289"/>
      <c r="M264" s="289"/>
      <c r="N264" s="289"/>
      <c r="O264" s="289"/>
    </row>
    <row r="265" spans="1:15" ht="14.1" customHeight="1">
      <c r="A265" s="435"/>
      <c r="B265" s="435"/>
      <c r="C265" s="435"/>
      <c r="D265" s="151" t="s">
        <v>177</v>
      </c>
      <c r="E265" s="388"/>
      <c r="F265" s="389"/>
      <c r="G265" s="390"/>
      <c r="H265" s="151" t="s">
        <v>21</v>
      </c>
      <c r="I265" s="388" t="s">
        <v>21</v>
      </c>
      <c r="J265" s="389"/>
      <c r="K265" s="390"/>
      <c r="L265" s="151" t="s">
        <v>21</v>
      </c>
      <c r="M265" s="388" t="s">
        <v>21</v>
      </c>
      <c r="N265" s="389"/>
      <c r="O265" s="390"/>
    </row>
    <row r="266" spans="1:15" ht="14.1" customHeight="1">
      <c r="A266" s="435"/>
      <c r="B266" s="435"/>
      <c r="C266" s="435"/>
      <c r="D266" s="152" t="s">
        <v>77</v>
      </c>
      <c r="E266" s="391"/>
      <c r="F266" s="392"/>
      <c r="G266" s="393"/>
      <c r="H266" s="152" t="s">
        <v>182</v>
      </c>
      <c r="I266" s="391" t="s">
        <v>182</v>
      </c>
      <c r="J266" s="392"/>
      <c r="K266" s="393"/>
      <c r="L266" s="152" t="s">
        <v>182</v>
      </c>
      <c r="M266" s="391" t="s">
        <v>182</v>
      </c>
      <c r="N266" s="392"/>
      <c r="O266" s="393"/>
    </row>
    <row r="267" spans="1:15" ht="14.1" customHeight="1">
      <c r="A267" s="435"/>
      <c r="B267" s="435"/>
      <c r="C267" s="435"/>
      <c r="D267" s="153" t="s">
        <v>23</v>
      </c>
      <c r="E267" s="394"/>
      <c r="F267" s="395"/>
      <c r="G267" s="396"/>
      <c r="H267" s="154" t="s">
        <v>23</v>
      </c>
      <c r="I267" s="394" t="s">
        <v>23</v>
      </c>
      <c r="J267" s="395"/>
      <c r="K267" s="396"/>
      <c r="L267" s="154" t="s">
        <v>23</v>
      </c>
      <c r="M267" s="394" t="s">
        <v>23</v>
      </c>
      <c r="N267" s="395"/>
      <c r="O267" s="396"/>
    </row>
    <row r="268" spans="1:15" ht="14.1" customHeight="1">
      <c r="A268" s="435"/>
      <c r="B268" s="435"/>
      <c r="C268" s="435"/>
      <c r="D268" s="153">
        <v>2</v>
      </c>
      <c r="E268" s="394"/>
      <c r="F268" s="395"/>
      <c r="G268" s="396"/>
      <c r="H268" s="153">
        <v>2</v>
      </c>
      <c r="I268" s="394">
        <v>2</v>
      </c>
      <c r="J268" s="395"/>
      <c r="K268" s="396"/>
      <c r="L268" s="153">
        <v>2</v>
      </c>
      <c r="M268" s="394">
        <v>2</v>
      </c>
      <c r="N268" s="395"/>
      <c r="O268" s="396"/>
    </row>
    <row r="269" spans="1:15" ht="14.1" customHeight="1">
      <c r="A269" s="435"/>
      <c r="B269" s="435"/>
      <c r="C269" s="435"/>
      <c r="D269" s="153">
        <v>3</v>
      </c>
      <c r="E269" s="394"/>
      <c r="F269" s="395"/>
      <c r="G269" s="396"/>
      <c r="H269" s="153">
        <v>3</v>
      </c>
      <c r="I269" s="394">
        <v>3</v>
      </c>
      <c r="J269" s="395"/>
      <c r="K269" s="396"/>
      <c r="L269" s="153">
        <v>3</v>
      </c>
      <c r="M269" s="394">
        <v>3</v>
      </c>
      <c r="N269" s="395"/>
      <c r="O269" s="396"/>
    </row>
    <row r="270" spans="1:15" ht="14.1" customHeight="1">
      <c r="A270" s="435"/>
      <c r="B270" s="435"/>
      <c r="C270" s="435"/>
      <c r="D270" s="154">
        <v>1</v>
      </c>
      <c r="E270" s="397"/>
      <c r="F270" s="398"/>
      <c r="G270" s="399"/>
      <c r="H270" s="154">
        <v>1</v>
      </c>
      <c r="I270" s="394">
        <v>2</v>
      </c>
      <c r="J270" s="395"/>
      <c r="K270" s="396"/>
      <c r="L270" s="154">
        <v>3</v>
      </c>
      <c r="M270" s="394">
        <v>4</v>
      </c>
      <c r="N270" s="395"/>
      <c r="O270" s="396"/>
    </row>
    <row r="271" spans="1:15" ht="14.1" customHeight="1">
      <c r="A271" s="435"/>
      <c r="B271" s="435"/>
      <c r="C271" s="435"/>
      <c r="D271" s="265"/>
      <c r="E271" s="400"/>
      <c r="F271" s="401"/>
      <c r="G271" s="402"/>
      <c r="H271" s="265"/>
      <c r="I271" s="528"/>
      <c r="J271" s="529"/>
      <c r="K271" s="530"/>
      <c r="L271" s="265"/>
      <c r="M271" s="528"/>
      <c r="N271" s="529"/>
      <c r="O271" s="530"/>
    </row>
    <row r="272" spans="1:15" ht="14.1" customHeight="1">
      <c r="A272" s="103">
        <v>9</v>
      </c>
      <c r="B272" s="104" t="s">
        <v>24</v>
      </c>
      <c r="C272" s="103">
        <v>1</v>
      </c>
      <c r="D272" s="105" t="s">
        <v>86</v>
      </c>
      <c r="E272" s="308"/>
      <c r="F272" s="366"/>
      <c r="G272" s="367"/>
      <c r="H272" s="105" t="s">
        <v>86</v>
      </c>
      <c r="I272" s="308" t="s">
        <v>86</v>
      </c>
      <c r="J272" s="366"/>
      <c r="K272" s="367"/>
      <c r="L272" s="105" t="s">
        <v>86</v>
      </c>
      <c r="M272" s="308" t="s">
        <v>86</v>
      </c>
      <c r="N272" s="366"/>
      <c r="O272" s="367"/>
    </row>
    <row r="273" spans="1:15" ht="14.1" customHeight="1">
      <c r="A273" s="103"/>
      <c r="B273" s="104" t="s">
        <v>26</v>
      </c>
      <c r="C273" s="103">
        <v>2</v>
      </c>
      <c r="D273" s="105" t="s">
        <v>86</v>
      </c>
      <c r="E273" s="365"/>
      <c r="F273" s="366"/>
      <c r="G273" s="367"/>
      <c r="H273" s="105" t="s">
        <v>86</v>
      </c>
      <c r="I273" s="308" t="s">
        <v>86</v>
      </c>
      <c r="J273" s="315"/>
      <c r="K273" s="316"/>
      <c r="L273" s="105" t="s">
        <v>86</v>
      </c>
      <c r="M273" s="308" t="s">
        <v>86</v>
      </c>
      <c r="N273" s="315"/>
      <c r="O273" s="316"/>
    </row>
    <row r="274" spans="1:15" ht="14.1" customHeight="1">
      <c r="A274" s="103"/>
      <c r="B274" s="104" t="s">
        <v>27</v>
      </c>
      <c r="C274" s="103">
        <v>3</v>
      </c>
      <c r="D274" s="105" t="s">
        <v>86</v>
      </c>
      <c r="E274" s="308"/>
      <c r="F274" s="309"/>
      <c r="G274" s="310"/>
      <c r="H274" s="105" t="s">
        <v>86</v>
      </c>
      <c r="I274" s="308" t="s">
        <v>86</v>
      </c>
      <c r="J274" s="315"/>
      <c r="K274" s="316"/>
      <c r="L274" s="105" t="s">
        <v>86</v>
      </c>
      <c r="M274" s="308" t="s">
        <v>86</v>
      </c>
      <c r="N274" s="315"/>
      <c r="O274" s="316"/>
    </row>
    <row r="275" spans="1:15" ht="14.1" customHeight="1">
      <c r="A275" s="103"/>
      <c r="B275" s="104" t="s">
        <v>28</v>
      </c>
      <c r="C275" s="103">
        <v>4</v>
      </c>
      <c r="D275" s="105"/>
      <c r="E275" s="308"/>
      <c r="F275" s="309"/>
      <c r="G275" s="310"/>
      <c r="H275" s="105"/>
      <c r="I275" s="308"/>
      <c r="J275" s="315"/>
      <c r="K275" s="316"/>
      <c r="L275" s="105"/>
      <c r="M275" s="308"/>
      <c r="N275" s="309"/>
      <c r="O275" s="310"/>
    </row>
    <row r="276" spans="1:15" ht="14.1" customHeight="1">
      <c r="A276" s="103"/>
      <c r="B276" s="104" t="s">
        <v>29</v>
      </c>
      <c r="C276" s="103">
        <v>5</v>
      </c>
      <c r="D276" s="105"/>
      <c r="E276" s="308"/>
      <c r="F276" s="309"/>
      <c r="G276" s="310"/>
      <c r="H276" s="105"/>
      <c r="I276" s="308"/>
      <c r="J276" s="315"/>
      <c r="K276" s="316"/>
      <c r="L276" s="105"/>
      <c r="M276" s="308"/>
      <c r="N276" s="309"/>
      <c r="O276" s="310"/>
    </row>
    <row r="277" spans="1:15" ht="14.1" customHeight="1">
      <c r="A277" s="103">
        <v>10</v>
      </c>
      <c r="B277" s="104" t="s">
        <v>30</v>
      </c>
      <c r="C277" s="103">
        <v>6</v>
      </c>
      <c r="D277" s="105"/>
      <c r="E277" s="308"/>
      <c r="F277" s="315"/>
      <c r="G277" s="316"/>
      <c r="H277" s="105"/>
      <c r="I277" s="308"/>
      <c r="J277" s="315"/>
      <c r="K277" s="316"/>
      <c r="L277" s="105"/>
      <c r="M277" s="308"/>
      <c r="N277" s="315"/>
      <c r="O277" s="316"/>
    </row>
    <row r="278" spans="1:15" ht="14.1" customHeight="1">
      <c r="A278" s="103"/>
      <c r="B278" s="104" t="s">
        <v>31</v>
      </c>
      <c r="C278" s="103">
        <v>7</v>
      </c>
      <c r="D278" s="226"/>
      <c r="E278" s="308"/>
      <c r="F278" s="315"/>
      <c r="G278" s="316"/>
      <c r="H278" s="226"/>
      <c r="I278" s="308"/>
      <c r="J278" s="315"/>
      <c r="K278" s="316"/>
      <c r="L278" s="105"/>
      <c r="M278" s="308"/>
      <c r="N278" s="315"/>
      <c r="O278" s="316"/>
    </row>
    <row r="279" spans="1:15" ht="14.1" customHeight="1">
      <c r="A279" s="103"/>
      <c r="B279" s="104" t="s">
        <v>32</v>
      </c>
      <c r="C279" s="103">
        <v>8</v>
      </c>
      <c r="D279" s="226"/>
      <c r="E279" s="308"/>
      <c r="F279" s="315"/>
      <c r="G279" s="316"/>
      <c r="H279" s="226"/>
      <c r="I279" s="308"/>
      <c r="J279" s="315"/>
      <c r="K279" s="316"/>
      <c r="L279" s="105"/>
      <c r="M279" s="308"/>
      <c r="N279" s="315"/>
      <c r="O279" s="316"/>
    </row>
    <row r="280" spans="1:15" ht="14.1" customHeight="1">
      <c r="A280" s="103"/>
      <c r="B280" s="104" t="s">
        <v>33</v>
      </c>
      <c r="C280" s="103">
        <v>9</v>
      </c>
      <c r="D280" s="105"/>
      <c r="E280" s="308"/>
      <c r="F280" s="315"/>
      <c r="G280" s="316"/>
      <c r="H280" s="105"/>
      <c r="I280" s="308"/>
      <c r="J280" s="315"/>
      <c r="K280" s="316"/>
      <c r="L280" s="105"/>
      <c r="M280" s="308"/>
      <c r="N280" s="315"/>
      <c r="O280" s="316"/>
    </row>
    <row r="281" spans="1:15" ht="14.1" customHeight="1">
      <c r="A281" s="103"/>
      <c r="B281" s="104" t="s">
        <v>34</v>
      </c>
      <c r="C281" s="103">
        <v>10</v>
      </c>
      <c r="D281" s="105"/>
      <c r="E281" s="308"/>
      <c r="F281" s="315"/>
      <c r="G281" s="316"/>
      <c r="H281" s="105"/>
      <c r="I281" s="308"/>
      <c r="J281" s="315"/>
      <c r="K281" s="316"/>
      <c r="L281" s="105"/>
      <c r="M281" s="308"/>
      <c r="N281" s="315"/>
      <c r="O281" s="316"/>
    </row>
    <row r="282" spans="1:15" ht="14.1" customHeight="1">
      <c r="A282" s="103">
        <v>11</v>
      </c>
      <c r="B282" s="104" t="s">
        <v>35</v>
      </c>
      <c r="C282" s="103">
        <v>11</v>
      </c>
      <c r="D282" s="105"/>
      <c r="E282" s="308"/>
      <c r="F282" s="315"/>
      <c r="G282" s="316"/>
      <c r="H282" s="105"/>
      <c r="I282" s="531"/>
      <c r="J282" s="407"/>
      <c r="K282" s="408"/>
      <c r="L282" s="266"/>
      <c r="M282" s="531"/>
      <c r="N282" s="407"/>
      <c r="O282" s="408"/>
    </row>
    <row r="283" spans="1:15" ht="14.1" customHeight="1">
      <c r="A283" s="103"/>
      <c r="B283" s="104" t="s">
        <v>36</v>
      </c>
      <c r="C283" s="103">
        <v>12</v>
      </c>
      <c r="D283" s="105"/>
      <c r="E283" s="308"/>
      <c r="F283" s="315"/>
      <c r="G283" s="316"/>
      <c r="H283" s="105"/>
      <c r="I283" s="531"/>
      <c r="J283" s="407"/>
      <c r="K283" s="408"/>
      <c r="L283" s="266"/>
      <c r="M283" s="531"/>
      <c r="N283" s="407"/>
      <c r="O283" s="408"/>
    </row>
    <row r="284" spans="1:15" ht="14.1" customHeight="1">
      <c r="A284" s="103"/>
      <c r="B284" s="104" t="s">
        <v>37</v>
      </c>
      <c r="C284" s="103">
        <v>13</v>
      </c>
      <c r="D284" s="105"/>
      <c r="E284" s="308"/>
      <c r="F284" s="315"/>
      <c r="G284" s="316"/>
      <c r="H284" s="105"/>
      <c r="I284" s="308"/>
      <c r="J284" s="315"/>
      <c r="K284" s="316"/>
      <c r="L284" s="105"/>
      <c r="M284" s="308"/>
      <c r="N284" s="315"/>
      <c r="O284" s="316"/>
    </row>
    <row r="285" spans="1:15" ht="14.1" customHeight="1">
      <c r="A285" s="103"/>
      <c r="B285" s="104" t="s">
        <v>38</v>
      </c>
      <c r="C285" s="103">
        <v>14</v>
      </c>
      <c r="D285" s="105"/>
      <c r="E285" s="308"/>
      <c r="F285" s="315"/>
      <c r="G285" s="316"/>
      <c r="H285" s="105"/>
      <c r="I285" s="308"/>
      <c r="J285" s="315"/>
      <c r="K285" s="316"/>
      <c r="L285" s="105"/>
      <c r="M285" s="308"/>
      <c r="N285" s="315"/>
      <c r="O285" s="316"/>
    </row>
    <row r="286" spans="1:15" ht="14.1" customHeight="1">
      <c r="A286" s="103">
        <v>12</v>
      </c>
      <c r="B286" s="104" t="s">
        <v>26</v>
      </c>
      <c r="C286" s="103">
        <v>15</v>
      </c>
      <c r="D286" s="237"/>
      <c r="E286" s="308"/>
      <c r="F286" s="315"/>
      <c r="G286" s="316"/>
      <c r="H286" s="105"/>
      <c r="I286" s="308"/>
      <c r="J286" s="315"/>
      <c r="K286" s="316"/>
      <c r="L286" s="105"/>
      <c r="M286" s="308"/>
      <c r="N286" s="315"/>
      <c r="O286" s="316"/>
    </row>
    <row r="287" spans="1:15" ht="14.1" customHeight="1">
      <c r="A287" s="103"/>
      <c r="B287" s="104" t="s">
        <v>27</v>
      </c>
      <c r="C287" s="103">
        <v>16</v>
      </c>
      <c r="D287" s="105"/>
      <c r="E287" s="308"/>
      <c r="F287" s="315"/>
      <c r="G287" s="316"/>
      <c r="H287" s="105"/>
      <c r="I287" s="308"/>
      <c r="J287" s="315"/>
      <c r="K287" s="316"/>
      <c r="L287" s="105"/>
      <c r="M287" s="308"/>
      <c r="N287" s="315"/>
      <c r="O287" s="316"/>
    </row>
    <row r="288" spans="1:15" ht="14.1" customHeight="1">
      <c r="A288" s="103"/>
      <c r="B288" s="104" t="s">
        <v>28</v>
      </c>
      <c r="C288" s="103">
        <v>17</v>
      </c>
      <c r="D288" s="105"/>
      <c r="E288" s="308"/>
      <c r="F288" s="315"/>
      <c r="G288" s="316"/>
      <c r="H288" s="105"/>
      <c r="I288" s="308"/>
      <c r="J288" s="315"/>
      <c r="K288" s="316"/>
      <c r="L288" s="105"/>
      <c r="M288" s="308"/>
      <c r="N288" s="315"/>
      <c r="O288" s="316"/>
    </row>
    <row r="289" spans="1:15" ht="14.1" customHeight="1">
      <c r="A289" s="103"/>
      <c r="B289" s="104" t="s">
        <v>39</v>
      </c>
      <c r="C289" s="103">
        <v>18</v>
      </c>
      <c r="D289" s="235"/>
      <c r="E289" s="308"/>
      <c r="F289" s="315"/>
      <c r="G289" s="316"/>
      <c r="H289" s="235"/>
      <c r="I289" s="308"/>
      <c r="J289" s="315"/>
      <c r="K289" s="316"/>
      <c r="L289" s="105"/>
      <c r="M289" s="308"/>
      <c r="N289" s="315"/>
      <c r="O289" s="316"/>
    </row>
    <row r="290" spans="1:15" ht="14.1" customHeight="1">
      <c r="A290" s="103">
        <v>1</v>
      </c>
      <c r="B290" s="104" t="s">
        <v>40</v>
      </c>
      <c r="C290" s="103">
        <v>19</v>
      </c>
      <c r="D290" s="134" t="s">
        <v>63</v>
      </c>
      <c r="E290" s="368" t="s">
        <v>63</v>
      </c>
      <c r="F290" s="369"/>
      <c r="G290" s="370"/>
      <c r="H290" s="134" t="s">
        <v>63</v>
      </c>
      <c r="I290" s="368" t="s">
        <v>63</v>
      </c>
      <c r="J290" s="369"/>
      <c r="K290" s="370"/>
      <c r="L290" s="134" t="s">
        <v>63</v>
      </c>
      <c r="M290" s="368" t="s">
        <v>63</v>
      </c>
      <c r="N290" s="369"/>
      <c r="O290" s="370"/>
    </row>
    <row r="291" spans="1:15" ht="14.1" customHeight="1">
      <c r="A291" s="103"/>
      <c r="B291" s="104" t="s">
        <v>41</v>
      </c>
      <c r="C291" s="103">
        <v>20</v>
      </c>
      <c r="D291" s="135" t="s">
        <v>64</v>
      </c>
      <c r="E291" s="371" t="s">
        <v>64</v>
      </c>
      <c r="F291" s="454"/>
      <c r="G291" s="455"/>
      <c r="H291" s="135" t="s">
        <v>64</v>
      </c>
      <c r="I291" s="371" t="s">
        <v>64</v>
      </c>
      <c r="J291" s="454"/>
      <c r="K291" s="455"/>
      <c r="L291" s="135" t="s">
        <v>64</v>
      </c>
      <c r="M291" s="371" t="s">
        <v>64</v>
      </c>
      <c r="N291" s="454"/>
      <c r="O291" s="455"/>
    </row>
    <row r="292" spans="1:15" ht="14.1" customHeight="1">
      <c r="A292" s="311" t="s">
        <v>42</v>
      </c>
      <c r="B292" s="311"/>
      <c r="C292" s="311"/>
      <c r="D292" s="106">
        <v>1</v>
      </c>
      <c r="E292" s="312">
        <v>1</v>
      </c>
      <c r="F292" s="313"/>
      <c r="G292" s="314"/>
      <c r="H292" s="106">
        <v>1</v>
      </c>
      <c r="I292" s="312">
        <v>1</v>
      </c>
      <c r="J292" s="313"/>
      <c r="K292" s="314"/>
      <c r="L292" s="106">
        <v>1</v>
      </c>
      <c r="M292" s="312">
        <v>1</v>
      </c>
      <c r="N292" s="313"/>
      <c r="O292" s="314"/>
    </row>
    <row r="293" spans="1:15" ht="14.1" customHeight="1">
      <c r="A293" s="311" t="s">
        <v>43</v>
      </c>
      <c r="B293" s="311"/>
      <c r="C293" s="311"/>
      <c r="D293" s="105">
        <f>IF(18-COUNTA(D272:D289)=0,"",IF(D290="","",18-COUNTA(D272:D289)))</f>
        <v>15</v>
      </c>
      <c r="E293" s="308">
        <f>IF(18-COUNTA(E272:E289)=0,"",IF(E290="","",18-COUNTA(E272:E289)))</f>
        <v>18</v>
      </c>
      <c r="F293" s="315"/>
      <c r="G293" s="316"/>
      <c r="H293" s="105">
        <f>IF(18-COUNTA(H272:H289)=0,"",IF(H290="","",18-COUNTA(H272:H289)))</f>
        <v>15</v>
      </c>
      <c r="I293" s="308">
        <f>IF(18-COUNTA(I272:I289)=0,"",IF(I290="","",18-COUNTA(I272:I289)))</f>
        <v>15</v>
      </c>
      <c r="J293" s="315"/>
      <c r="K293" s="316"/>
      <c r="L293" s="105">
        <f>IF(18-COUNTA(L272:L289)=0,"",IF(L290="","",18-COUNTA(L272:L289)))</f>
        <v>15</v>
      </c>
      <c r="M293" s="308">
        <f>IF(18-COUNTA(M272:M289)=0,"",IF(M290="","",18-COUNTA(M272:M289)))</f>
        <v>15</v>
      </c>
      <c r="N293" s="315"/>
      <c r="O293" s="316"/>
    </row>
    <row r="294" spans="1:15" ht="14.1" customHeight="1">
      <c r="A294" s="432" t="s">
        <v>44</v>
      </c>
      <c r="B294" s="436" t="s">
        <v>45</v>
      </c>
      <c r="C294" s="437"/>
      <c r="D294" s="321" t="s">
        <v>107</v>
      </c>
      <c r="E294" s="322"/>
      <c r="F294" s="110">
        <v>4</v>
      </c>
      <c r="G294" s="110">
        <v>3</v>
      </c>
      <c r="H294" s="321" t="s">
        <v>107</v>
      </c>
      <c r="I294" s="322"/>
      <c r="J294" s="110">
        <v>4</v>
      </c>
      <c r="K294" s="110">
        <v>3</v>
      </c>
      <c r="L294" s="321" t="s">
        <v>107</v>
      </c>
      <c r="M294" s="322"/>
      <c r="N294" s="110">
        <v>4</v>
      </c>
      <c r="O294" s="110">
        <v>3</v>
      </c>
    </row>
    <row r="295" spans="1:15" ht="14.1" customHeight="1">
      <c r="A295" s="433"/>
      <c r="B295" s="438"/>
      <c r="C295" s="439"/>
      <c r="D295" s="321" t="s">
        <v>226</v>
      </c>
      <c r="E295" s="322"/>
      <c r="F295" s="110">
        <v>5</v>
      </c>
      <c r="G295" s="110">
        <v>4</v>
      </c>
      <c r="H295" s="321" t="s">
        <v>226</v>
      </c>
      <c r="I295" s="322"/>
      <c r="J295" s="110">
        <v>5</v>
      </c>
      <c r="K295" s="110">
        <v>4</v>
      </c>
      <c r="L295" s="321" t="s">
        <v>226</v>
      </c>
      <c r="M295" s="322"/>
      <c r="N295" s="110">
        <v>5</v>
      </c>
      <c r="O295" s="110">
        <v>4</v>
      </c>
    </row>
    <row r="296" spans="1:15" ht="14.1" customHeight="1">
      <c r="A296" s="433"/>
      <c r="B296" s="438"/>
      <c r="C296" s="439"/>
      <c r="D296" s="321"/>
      <c r="E296" s="322"/>
      <c r="F296" s="110"/>
      <c r="G296" s="110"/>
      <c r="H296" s="321"/>
      <c r="I296" s="322"/>
      <c r="J296" s="110"/>
      <c r="K296" s="110"/>
      <c r="L296" s="321"/>
      <c r="M296" s="322"/>
      <c r="N296" s="110"/>
      <c r="O296" s="110"/>
    </row>
    <row r="297" spans="1:15" ht="14.1" customHeight="1">
      <c r="A297" s="433"/>
      <c r="B297" s="438"/>
      <c r="C297" s="439"/>
      <c r="D297" s="321"/>
      <c r="E297" s="322"/>
      <c r="F297" s="110"/>
      <c r="G297" s="110"/>
      <c r="H297" s="321"/>
      <c r="I297" s="322"/>
      <c r="J297" s="110"/>
      <c r="K297" s="110"/>
      <c r="L297" s="321"/>
      <c r="M297" s="322"/>
      <c r="N297" s="110"/>
      <c r="O297" s="110"/>
    </row>
    <row r="298" spans="1:15" ht="14.1" customHeight="1">
      <c r="A298" s="433"/>
      <c r="B298" s="440"/>
      <c r="C298" s="441"/>
      <c r="D298" s="325"/>
      <c r="E298" s="326"/>
      <c r="F298" s="112"/>
      <c r="G298" s="112"/>
      <c r="H298" s="325"/>
      <c r="I298" s="326"/>
      <c r="J298" s="112"/>
      <c r="K298" s="112"/>
      <c r="L298" s="325"/>
      <c r="M298" s="326"/>
      <c r="N298" s="112"/>
      <c r="O298" s="112"/>
    </row>
    <row r="299" spans="1:15" ht="14.1" customHeight="1">
      <c r="A299" s="433"/>
      <c r="B299" s="442" t="s">
        <v>46</v>
      </c>
      <c r="C299" s="443"/>
      <c r="D299" s="321" t="s">
        <v>150</v>
      </c>
      <c r="E299" s="322"/>
      <c r="F299" s="110">
        <v>3</v>
      </c>
      <c r="G299" s="110">
        <v>2</v>
      </c>
      <c r="H299" s="321" t="s">
        <v>150</v>
      </c>
      <c r="I299" s="322"/>
      <c r="J299" s="110">
        <v>3</v>
      </c>
      <c r="K299" s="110">
        <v>2</v>
      </c>
      <c r="L299" s="321" t="s">
        <v>150</v>
      </c>
      <c r="M299" s="322"/>
      <c r="N299" s="110">
        <v>3</v>
      </c>
      <c r="O299" s="110">
        <v>2</v>
      </c>
    </row>
    <row r="300" spans="1:15" ht="14.1" customHeight="1">
      <c r="A300" s="433"/>
      <c r="B300" s="444"/>
      <c r="C300" s="445"/>
      <c r="D300" s="321" t="s">
        <v>110</v>
      </c>
      <c r="E300" s="322"/>
      <c r="F300" s="110">
        <v>4</v>
      </c>
      <c r="G300" s="110">
        <v>3</v>
      </c>
      <c r="H300" s="321" t="s">
        <v>110</v>
      </c>
      <c r="I300" s="322"/>
      <c r="J300" s="110">
        <v>4</v>
      </c>
      <c r="K300" s="110">
        <v>3</v>
      </c>
      <c r="L300" s="321" t="s">
        <v>110</v>
      </c>
      <c r="M300" s="322"/>
      <c r="N300" s="110">
        <v>4</v>
      </c>
      <c r="O300" s="110">
        <v>3</v>
      </c>
    </row>
    <row r="301" spans="1:15" ht="14.1" customHeight="1">
      <c r="A301" s="433"/>
      <c r="B301" s="444"/>
      <c r="C301" s="445"/>
      <c r="D301" s="321" t="s">
        <v>71</v>
      </c>
      <c r="E301" s="322"/>
      <c r="F301" s="110">
        <v>2</v>
      </c>
      <c r="G301" s="110">
        <v>1</v>
      </c>
      <c r="H301" s="321" t="s">
        <v>71</v>
      </c>
      <c r="I301" s="322"/>
      <c r="J301" s="110">
        <v>2</v>
      </c>
      <c r="K301" s="110">
        <v>1</v>
      </c>
      <c r="L301" s="321" t="s">
        <v>71</v>
      </c>
      <c r="M301" s="322"/>
      <c r="N301" s="110">
        <v>2</v>
      </c>
      <c r="O301" s="110">
        <v>1</v>
      </c>
    </row>
    <row r="302" spans="1:15" ht="14.1" customHeight="1">
      <c r="A302" s="433"/>
      <c r="B302" s="444"/>
      <c r="C302" s="445"/>
      <c r="D302" s="321" t="s">
        <v>111</v>
      </c>
      <c r="E302" s="322"/>
      <c r="F302" s="110">
        <v>2</v>
      </c>
      <c r="G302" s="110">
        <v>2</v>
      </c>
      <c r="H302" s="321" t="s">
        <v>111</v>
      </c>
      <c r="I302" s="322"/>
      <c r="J302" s="110">
        <v>2</v>
      </c>
      <c r="K302" s="110">
        <v>2</v>
      </c>
      <c r="L302" s="321" t="s">
        <v>111</v>
      </c>
      <c r="M302" s="322"/>
      <c r="N302" s="110">
        <v>2</v>
      </c>
      <c r="O302" s="110">
        <v>2</v>
      </c>
    </row>
    <row r="303" spans="1:15" ht="14.1" customHeight="1">
      <c r="A303" s="433"/>
      <c r="B303" s="444"/>
      <c r="C303" s="445"/>
      <c r="D303" s="321" t="s">
        <v>94</v>
      </c>
      <c r="E303" s="322"/>
      <c r="F303" s="110"/>
      <c r="G303" s="110">
        <v>2</v>
      </c>
      <c r="H303" s="321" t="s">
        <v>94</v>
      </c>
      <c r="I303" s="322"/>
      <c r="J303" s="110"/>
      <c r="K303" s="110">
        <v>2</v>
      </c>
      <c r="L303" s="321" t="s">
        <v>94</v>
      </c>
      <c r="M303" s="322"/>
      <c r="N303" s="110"/>
      <c r="O303" s="110">
        <v>2</v>
      </c>
    </row>
    <row r="304" spans="1:15" ht="14.1" customHeight="1">
      <c r="A304" s="433"/>
      <c r="B304" s="444"/>
      <c r="C304" s="445"/>
      <c r="D304" s="321" t="s">
        <v>112</v>
      </c>
      <c r="E304" s="322"/>
      <c r="F304" s="110">
        <v>2</v>
      </c>
      <c r="G304" s="110">
        <v>1</v>
      </c>
      <c r="H304" s="321" t="s">
        <v>112</v>
      </c>
      <c r="I304" s="322"/>
      <c r="J304" s="110">
        <v>2</v>
      </c>
      <c r="K304" s="110">
        <v>1</v>
      </c>
      <c r="L304" s="321" t="s">
        <v>112</v>
      </c>
      <c r="M304" s="322"/>
      <c r="N304" s="110">
        <v>2</v>
      </c>
      <c r="O304" s="110">
        <v>1</v>
      </c>
    </row>
    <row r="305" spans="1:15" ht="14.1" customHeight="1">
      <c r="A305" s="433"/>
      <c r="B305" s="444"/>
      <c r="C305" s="445"/>
      <c r="D305" s="321" t="s">
        <v>227</v>
      </c>
      <c r="E305" s="322"/>
      <c r="F305" s="110">
        <v>3</v>
      </c>
      <c r="G305" s="110">
        <v>2.5</v>
      </c>
      <c r="H305" s="321" t="s">
        <v>228</v>
      </c>
      <c r="I305" s="322"/>
      <c r="J305" s="110">
        <v>3</v>
      </c>
      <c r="K305" s="110">
        <v>2.5</v>
      </c>
      <c r="L305" s="321" t="s">
        <v>228</v>
      </c>
      <c r="M305" s="322"/>
      <c r="N305" s="110">
        <v>3</v>
      </c>
      <c r="O305" s="110">
        <v>2.5</v>
      </c>
    </row>
    <row r="306" spans="1:15" ht="14.1" customHeight="1">
      <c r="A306" s="433"/>
      <c r="B306" s="444"/>
      <c r="C306" s="445"/>
      <c r="D306" s="321" t="s">
        <v>113</v>
      </c>
      <c r="E306" s="322"/>
      <c r="F306" s="110">
        <v>2</v>
      </c>
      <c r="G306" s="110">
        <v>2</v>
      </c>
      <c r="H306" s="321" t="s">
        <v>113</v>
      </c>
      <c r="I306" s="322"/>
      <c r="J306" s="110">
        <v>2</v>
      </c>
      <c r="K306" s="110">
        <v>2</v>
      </c>
      <c r="L306" s="321" t="s">
        <v>113</v>
      </c>
      <c r="M306" s="322"/>
      <c r="N306" s="110">
        <v>2</v>
      </c>
      <c r="O306" s="110">
        <v>2</v>
      </c>
    </row>
    <row r="307" spans="1:15" ht="14.1" customHeight="1">
      <c r="A307" s="433"/>
      <c r="B307" s="444"/>
      <c r="C307" s="445"/>
      <c r="D307" s="321" t="s">
        <v>114</v>
      </c>
      <c r="E307" s="322"/>
      <c r="F307" s="110">
        <v>2</v>
      </c>
      <c r="G307" s="110">
        <v>2</v>
      </c>
      <c r="H307" s="321" t="s">
        <v>114</v>
      </c>
      <c r="I307" s="322"/>
      <c r="J307" s="110">
        <v>2</v>
      </c>
      <c r="K307" s="110">
        <v>2</v>
      </c>
      <c r="L307" s="321" t="s">
        <v>114</v>
      </c>
      <c r="M307" s="322"/>
      <c r="N307" s="110">
        <v>2</v>
      </c>
      <c r="O307" s="110">
        <v>2</v>
      </c>
    </row>
    <row r="308" spans="1:15" ht="14.1" customHeight="1">
      <c r="A308" s="433"/>
      <c r="B308" s="444"/>
      <c r="C308" s="445"/>
      <c r="D308" s="321"/>
      <c r="E308" s="322"/>
      <c r="F308" s="108"/>
      <c r="G308" s="109"/>
      <c r="H308" s="321"/>
      <c r="I308" s="322"/>
      <c r="J308" s="108"/>
      <c r="K308" s="109"/>
      <c r="L308" s="321"/>
      <c r="M308" s="322"/>
      <c r="N308" s="108"/>
      <c r="O308" s="109"/>
    </row>
    <row r="309" spans="1:15" ht="14.1" customHeight="1">
      <c r="A309" s="434"/>
      <c r="B309" s="446"/>
      <c r="C309" s="447"/>
      <c r="D309" s="321"/>
      <c r="E309" s="322"/>
      <c r="F309" s="108"/>
      <c r="G309" s="109"/>
      <c r="H309" s="323"/>
      <c r="I309" s="324"/>
      <c r="J309" s="108"/>
      <c r="K309" s="109"/>
      <c r="L309" s="321"/>
      <c r="M309" s="322"/>
      <c r="N309" s="108"/>
      <c r="O309" s="109"/>
    </row>
    <row r="310" spans="1:15" ht="14.1" customHeight="1">
      <c r="A310" s="334" t="s">
        <v>47</v>
      </c>
      <c r="B310" s="335"/>
      <c r="C310" s="336"/>
      <c r="D310" s="106">
        <f>IF(SUM(F294:F309)=0,"",SUM(F294:F309))</f>
        <v>29</v>
      </c>
      <c r="E310" s="312">
        <f>IF((COUNTA(D272:D289)+SUM(G294:G309)+COUNTA(D291))=0,"",COUNTA(D272:D289)+SUM(G294:G309)+COUNTA(D291))</f>
        <v>28.5</v>
      </c>
      <c r="F310" s="313"/>
      <c r="G310" s="314"/>
      <c r="H310" s="106">
        <f>IF(SUM(J294:J309)=0,"",SUM(J294:J309))</f>
        <v>29</v>
      </c>
      <c r="I310" s="312">
        <f>IF((COUNTA(H272:H289)+SUM(K294:K309)+COUNTA(H291))=0,"",COUNTA(H272:H289)+SUM(K294:K309)+COUNTA(H291))</f>
        <v>28.5</v>
      </c>
      <c r="J310" s="313"/>
      <c r="K310" s="314"/>
      <c r="L310" s="106">
        <f>IF(SUM(N294:N309)=0,"",SUM(N294:N309))</f>
        <v>29</v>
      </c>
      <c r="M310" s="312">
        <f>IF((COUNTA(L272:L289)+SUM(O294:O309)+COUNTA(L291))=0,"",COUNTA(L272:L289)+SUM(O294:O309)+COUNTA(L291))</f>
        <v>28.5</v>
      </c>
      <c r="N310" s="313"/>
      <c r="O310" s="314"/>
    </row>
    <row r="311" spans="1:15" ht="14.1" customHeight="1">
      <c r="A311" s="118" t="s">
        <v>48</v>
      </c>
      <c r="B311" s="337" t="s">
        <v>49</v>
      </c>
      <c r="C311" s="338"/>
      <c r="D311" s="338"/>
      <c r="E311" s="338" t="s">
        <v>50</v>
      </c>
      <c r="F311" s="338"/>
      <c r="G311" s="338"/>
      <c r="H311" s="338"/>
      <c r="I311" s="339" t="s">
        <v>51</v>
      </c>
      <c r="J311" s="339"/>
      <c r="K311" s="339"/>
      <c r="L311" s="338" t="s">
        <v>52</v>
      </c>
      <c r="M311" s="338"/>
      <c r="N311" s="338"/>
      <c r="O311" s="340"/>
    </row>
    <row r="312" spans="1:15" ht="14.1" customHeight="1">
      <c r="A312" s="118" t="s">
        <v>53</v>
      </c>
      <c r="B312" s="341"/>
      <c r="C312" s="342"/>
      <c r="D312" s="342"/>
      <c r="E312" s="343"/>
      <c r="F312" s="343"/>
      <c r="G312" s="343"/>
      <c r="H312" s="343"/>
      <c r="I312" s="343" t="s">
        <v>229</v>
      </c>
      <c r="J312" s="343"/>
      <c r="K312" s="343"/>
      <c r="L312" s="343"/>
      <c r="M312" s="343"/>
      <c r="N312" s="343"/>
      <c r="O312" s="344"/>
    </row>
    <row r="313" spans="1:15" ht="14.1" customHeight="1">
      <c r="A313" s="118" t="s">
        <v>54</v>
      </c>
      <c r="B313" s="345"/>
      <c r="C313" s="346"/>
      <c r="D313" s="346"/>
      <c r="E313" s="346"/>
      <c r="F313" s="346"/>
      <c r="G313" s="346"/>
      <c r="H313" s="346"/>
      <c r="I313" s="346"/>
      <c r="J313" s="346"/>
      <c r="K313" s="346"/>
      <c r="L313" s="346"/>
      <c r="M313" s="346"/>
      <c r="N313" s="346"/>
      <c r="O313" s="347"/>
    </row>
    <row r="314" spans="1:15" ht="14.1" customHeight="1">
      <c r="A314" s="119" t="s">
        <v>55</v>
      </c>
      <c r="B314" s="348"/>
      <c r="C314" s="349"/>
      <c r="D314" s="349"/>
      <c r="E314" s="349"/>
      <c r="F314" s="349"/>
      <c r="G314" s="349"/>
      <c r="H314" s="349"/>
      <c r="I314" s="349"/>
      <c r="J314" s="349"/>
      <c r="K314" s="349"/>
      <c r="L314" s="349"/>
      <c r="M314" s="349"/>
      <c r="N314" s="349"/>
      <c r="O314" s="350"/>
    </row>
  </sheetData>
  <mergeCells count="962">
    <mergeCell ref="B314:D314"/>
    <mergeCell ref="E314:H314"/>
    <mergeCell ref="I314:O314"/>
    <mergeCell ref="A33:A47"/>
    <mergeCell ref="A85:A99"/>
    <mergeCell ref="A137:A151"/>
    <mergeCell ref="A189:A204"/>
    <mergeCell ref="A242:A256"/>
    <mergeCell ref="A294:A309"/>
    <mergeCell ref="B189:C193"/>
    <mergeCell ref="B85:C88"/>
    <mergeCell ref="B89:C99"/>
    <mergeCell ref="B137:C140"/>
    <mergeCell ref="B141:C151"/>
    <mergeCell ref="B294:C298"/>
    <mergeCell ref="B194:C204"/>
    <mergeCell ref="A213:C219"/>
    <mergeCell ref="B242:C246"/>
    <mergeCell ref="B33:C37"/>
    <mergeCell ref="B38:C47"/>
    <mergeCell ref="A56:C62"/>
    <mergeCell ref="A108:C114"/>
    <mergeCell ref="A160:C166"/>
    <mergeCell ref="B247:C256"/>
    <mergeCell ref="B311:D311"/>
    <mergeCell ref="E311:H311"/>
    <mergeCell ref="I311:K311"/>
    <mergeCell ref="L311:O311"/>
    <mergeCell ref="B312:D312"/>
    <mergeCell ref="E312:H312"/>
    <mergeCell ref="I312:O312"/>
    <mergeCell ref="B313:D313"/>
    <mergeCell ref="E313:H313"/>
    <mergeCell ref="I313:O313"/>
    <mergeCell ref="D308:E308"/>
    <mergeCell ref="H308:I308"/>
    <mergeCell ref="L308:M308"/>
    <mergeCell ref="D309:E309"/>
    <mergeCell ref="H309:I309"/>
    <mergeCell ref="L309:M309"/>
    <mergeCell ref="A310:C310"/>
    <mergeCell ref="E310:G310"/>
    <mergeCell ref="I310:K310"/>
    <mergeCell ref="M310:O310"/>
    <mergeCell ref="B299:C309"/>
    <mergeCell ref="D305:E305"/>
    <mergeCell ref="H305:I305"/>
    <mergeCell ref="L305:M305"/>
    <mergeCell ref="D306:E306"/>
    <mergeCell ref="H306:I306"/>
    <mergeCell ref="L306:M306"/>
    <mergeCell ref="D307:E307"/>
    <mergeCell ref="H307:I307"/>
    <mergeCell ref="L307:M307"/>
    <mergeCell ref="D302:E302"/>
    <mergeCell ref="H302:I302"/>
    <mergeCell ref="L302:M302"/>
    <mergeCell ref="D303:E303"/>
    <mergeCell ref="H303:I303"/>
    <mergeCell ref="L303:M303"/>
    <mergeCell ref="D304:E304"/>
    <mergeCell ref="H304:I304"/>
    <mergeCell ref="L304:M304"/>
    <mergeCell ref="D299:E299"/>
    <mergeCell ref="H299:I299"/>
    <mergeCell ref="L299:M299"/>
    <mergeCell ref="D300:E300"/>
    <mergeCell ref="H300:I300"/>
    <mergeCell ref="L300:M300"/>
    <mergeCell ref="D301:E301"/>
    <mergeCell ref="H301:I301"/>
    <mergeCell ref="L301:M301"/>
    <mergeCell ref="D296:E296"/>
    <mergeCell ref="H296:I296"/>
    <mergeCell ref="L296:M296"/>
    <mergeCell ref="D297:E297"/>
    <mergeCell ref="H297:I297"/>
    <mergeCell ref="L297:M297"/>
    <mergeCell ref="D298:E298"/>
    <mergeCell ref="H298:I298"/>
    <mergeCell ref="L298:M298"/>
    <mergeCell ref="A293:C293"/>
    <mergeCell ref="E293:G293"/>
    <mergeCell ref="I293:K293"/>
    <mergeCell ref="M293:O293"/>
    <mergeCell ref="D294:E294"/>
    <mergeCell ref="H294:I294"/>
    <mergeCell ref="L294:M294"/>
    <mergeCell ref="D295:E295"/>
    <mergeCell ref="H295:I295"/>
    <mergeCell ref="L295:M295"/>
    <mergeCell ref="E290:G290"/>
    <mergeCell ref="I290:K290"/>
    <mergeCell ref="M290:O290"/>
    <mergeCell ref="E291:G291"/>
    <mergeCell ref="I291:K291"/>
    <mergeCell ref="M291:O291"/>
    <mergeCell ref="A292:C292"/>
    <mergeCell ref="E292:G292"/>
    <mergeCell ref="I292:K292"/>
    <mergeCell ref="M292:O292"/>
    <mergeCell ref="E287:G287"/>
    <mergeCell ref="I287:K287"/>
    <mergeCell ref="M287:O287"/>
    <mergeCell ref="E288:G288"/>
    <mergeCell ref="I288:K288"/>
    <mergeCell ref="M288:O288"/>
    <mergeCell ref="E289:G289"/>
    <mergeCell ref="I289:K289"/>
    <mergeCell ref="M289:O289"/>
    <mergeCell ref="E284:G284"/>
    <mergeCell ref="I284:K284"/>
    <mergeCell ref="M284:O284"/>
    <mergeCell ref="E285:G285"/>
    <mergeCell ref="I285:K285"/>
    <mergeCell ref="M285:O285"/>
    <mergeCell ref="E286:G286"/>
    <mergeCell ref="I286:K286"/>
    <mergeCell ref="M286:O286"/>
    <mergeCell ref="E281:G281"/>
    <mergeCell ref="I281:K281"/>
    <mergeCell ref="M281:O281"/>
    <mergeCell ref="E282:G282"/>
    <mergeCell ref="I282:K282"/>
    <mergeCell ref="M282:O282"/>
    <mergeCell ref="E283:G283"/>
    <mergeCell ref="I283:K283"/>
    <mergeCell ref="M283:O283"/>
    <mergeCell ref="E278:G278"/>
    <mergeCell ref="I278:K278"/>
    <mergeCell ref="M278:O278"/>
    <mergeCell ref="E279:G279"/>
    <mergeCell ref="I279:K279"/>
    <mergeCell ref="M279:O279"/>
    <mergeCell ref="E280:G280"/>
    <mergeCell ref="I280:K280"/>
    <mergeCell ref="M280:O280"/>
    <mergeCell ref="E275:G275"/>
    <mergeCell ref="I275:K275"/>
    <mergeCell ref="M275:O275"/>
    <mergeCell ref="E276:G276"/>
    <mergeCell ref="I276:K276"/>
    <mergeCell ref="M276:O276"/>
    <mergeCell ref="E277:G277"/>
    <mergeCell ref="I277:K277"/>
    <mergeCell ref="M277:O277"/>
    <mergeCell ref="E272:G272"/>
    <mergeCell ref="I272:K272"/>
    <mergeCell ref="M272:O272"/>
    <mergeCell ref="E273:G273"/>
    <mergeCell ref="I273:K273"/>
    <mergeCell ref="M273:O273"/>
    <mergeCell ref="E274:G274"/>
    <mergeCell ref="I274:K274"/>
    <mergeCell ref="M274:O274"/>
    <mergeCell ref="E269:G269"/>
    <mergeCell ref="I269:K269"/>
    <mergeCell ref="M269:O269"/>
    <mergeCell ref="E270:G270"/>
    <mergeCell ref="I270:K270"/>
    <mergeCell ref="M270:O270"/>
    <mergeCell ref="E271:G271"/>
    <mergeCell ref="I271:K271"/>
    <mergeCell ref="M271:O271"/>
    <mergeCell ref="E266:G266"/>
    <mergeCell ref="I266:K266"/>
    <mergeCell ref="M266:O266"/>
    <mergeCell ref="E267:G267"/>
    <mergeCell ref="I267:K267"/>
    <mergeCell ref="M267:O267"/>
    <mergeCell ref="E268:G268"/>
    <mergeCell ref="I268:K268"/>
    <mergeCell ref="M268:O268"/>
    <mergeCell ref="B261:D261"/>
    <mergeCell ref="E261:H261"/>
    <mergeCell ref="I261:O261"/>
    <mergeCell ref="A262:D262"/>
    <mergeCell ref="A263:O263"/>
    <mergeCell ref="A264:D264"/>
    <mergeCell ref="E264:I264"/>
    <mergeCell ref="J264:O264"/>
    <mergeCell ref="E265:G265"/>
    <mergeCell ref="I265:K265"/>
    <mergeCell ref="M265:O265"/>
    <mergeCell ref="A265:C271"/>
    <mergeCell ref="B258:D258"/>
    <mergeCell ref="E258:H258"/>
    <mergeCell ref="I258:K258"/>
    <mergeCell ref="L258:O258"/>
    <mergeCell ref="B259:H259"/>
    <mergeCell ref="I259:O259"/>
    <mergeCell ref="B260:D260"/>
    <mergeCell ref="E260:H260"/>
    <mergeCell ref="I260:O260"/>
    <mergeCell ref="D255:E255"/>
    <mergeCell ref="H255:I255"/>
    <mergeCell ref="L255:M255"/>
    <mergeCell ref="D256:E256"/>
    <mergeCell ref="H256:I256"/>
    <mergeCell ref="L256:M256"/>
    <mergeCell ref="A257:C257"/>
    <mergeCell ref="E257:G257"/>
    <mergeCell ref="I257:K257"/>
    <mergeCell ref="M257:O257"/>
    <mergeCell ref="D252:E252"/>
    <mergeCell ref="H252:I252"/>
    <mergeCell ref="L252:M252"/>
    <mergeCell ref="D253:E253"/>
    <mergeCell ref="H253:I253"/>
    <mergeCell ref="L253:M253"/>
    <mergeCell ref="D254:E254"/>
    <mergeCell ref="H254:I254"/>
    <mergeCell ref="L254:M254"/>
    <mergeCell ref="D249:E249"/>
    <mergeCell ref="H249:I249"/>
    <mergeCell ref="L249:M249"/>
    <mergeCell ref="D250:E250"/>
    <mergeCell ref="H250:I250"/>
    <mergeCell ref="L250:M250"/>
    <mergeCell ref="D251:E251"/>
    <mergeCell ref="H251:I251"/>
    <mergeCell ref="L251:M251"/>
    <mergeCell ref="D246:E246"/>
    <mergeCell ref="H246:I246"/>
    <mergeCell ref="L246:M246"/>
    <mergeCell ref="D247:E247"/>
    <mergeCell ref="H247:I247"/>
    <mergeCell ref="L247:M247"/>
    <mergeCell ref="D248:E248"/>
    <mergeCell ref="H248:I248"/>
    <mergeCell ref="L248:M248"/>
    <mergeCell ref="D243:E243"/>
    <mergeCell ref="H243:I243"/>
    <mergeCell ref="L243:M243"/>
    <mergeCell ref="D244:E244"/>
    <mergeCell ref="H244:I244"/>
    <mergeCell ref="L244:M244"/>
    <mergeCell ref="D245:E245"/>
    <mergeCell ref="H245:I245"/>
    <mergeCell ref="L245:M245"/>
    <mergeCell ref="A240:C240"/>
    <mergeCell ref="E240:G240"/>
    <mergeCell ref="I240:K240"/>
    <mergeCell ref="M240:O240"/>
    <mergeCell ref="A241:C241"/>
    <mergeCell ref="E241:G241"/>
    <mergeCell ref="I241:K241"/>
    <mergeCell ref="M241:O241"/>
    <mergeCell ref="D242:E242"/>
    <mergeCell ref="H242:I242"/>
    <mergeCell ref="L242:M242"/>
    <mergeCell ref="E237:G237"/>
    <mergeCell ref="I237:K237"/>
    <mergeCell ref="M237:O237"/>
    <mergeCell ref="E238:G238"/>
    <mergeCell ref="I238:K238"/>
    <mergeCell ref="M238:O238"/>
    <mergeCell ref="E239:G239"/>
    <mergeCell ref="I239:K239"/>
    <mergeCell ref="M239:O239"/>
    <mergeCell ref="E234:G234"/>
    <mergeCell ref="I234:K234"/>
    <mergeCell ref="M234:O234"/>
    <mergeCell ref="E235:G235"/>
    <mergeCell ref="I235:K235"/>
    <mergeCell ref="M235:O235"/>
    <mergeCell ref="E236:G236"/>
    <mergeCell ref="I236:K236"/>
    <mergeCell ref="M236:O236"/>
    <mergeCell ref="E231:G231"/>
    <mergeCell ref="I231:K231"/>
    <mergeCell ref="M231:O231"/>
    <mergeCell ref="E232:G232"/>
    <mergeCell ref="I232:K232"/>
    <mergeCell ref="M232:O232"/>
    <mergeCell ref="E233:G233"/>
    <mergeCell ref="I233:K233"/>
    <mergeCell ref="M233:O233"/>
    <mergeCell ref="E228:G228"/>
    <mergeCell ref="I228:K228"/>
    <mergeCell ref="M228:O228"/>
    <mergeCell ref="E229:G229"/>
    <mergeCell ref="I229:K229"/>
    <mergeCell ref="M229:O229"/>
    <mergeCell ref="E230:G230"/>
    <mergeCell ref="I230:K230"/>
    <mergeCell ref="M230:O230"/>
    <mergeCell ref="E225:G225"/>
    <mergeCell ref="I225:K225"/>
    <mergeCell ref="M225:O225"/>
    <mergeCell ref="E226:G226"/>
    <mergeCell ref="I226:K226"/>
    <mergeCell ref="M226:O226"/>
    <mergeCell ref="E227:G227"/>
    <mergeCell ref="I227:K227"/>
    <mergeCell ref="M227:O227"/>
    <mergeCell ref="E222:G222"/>
    <mergeCell ref="I222:K222"/>
    <mergeCell ref="M222:O222"/>
    <mergeCell ref="E223:G223"/>
    <mergeCell ref="I223:K223"/>
    <mergeCell ref="M223:O223"/>
    <mergeCell ref="E224:G224"/>
    <mergeCell ref="I224:K224"/>
    <mergeCell ref="M224:O224"/>
    <mergeCell ref="E219:G219"/>
    <mergeCell ref="I219:K219"/>
    <mergeCell ref="M219:O219"/>
    <mergeCell ref="E220:G220"/>
    <mergeCell ref="I220:K220"/>
    <mergeCell ref="M220:O220"/>
    <mergeCell ref="E221:G221"/>
    <mergeCell ref="I221:K221"/>
    <mergeCell ref="M221:O221"/>
    <mergeCell ref="E216:G216"/>
    <mergeCell ref="I216:K216"/>
    <mergeCell ref="M216:O216"/>
    <mergeCell ref="E217:G217"/>
    <mergeCell ref="I217:K217"/>
    <mergeCell ref="M217:O217"/>
    <mergeCell ref="E218:G218"/>
    <mergeCell ref="I218:K218"/>
    <mergeCell ref="M218:O218"/>
    <mergeCell ref="E213:G213"/>
    <mergeCell ref="I213:K213"/>
    <mergeCell ref="M213:O213"/>
    <mergeCell ref="E214:G214"/>
    <mergeCell ref="I214:K214"/>
    <mergeCell ref="M214:O214"/>
    <mergeCell ref="E215:G215"/>
    <mergeCell ref="I215:K215"/>
    <mergeCell ref="M215:O215"/>
    <mergeCell ref="B208:D208"/>
    <mergeCell ref="E208:H208"/>
    <mergeCell ref="I208:O208"/>
    <mergeCell ref="B209:D209"/>
    <mergeCell ref="E209:H209"/>
    <mergeCell ref="I209:O209"/>
    <mergeCell ref="A210:D210"/>
    <mergeCell ref="A211:O211"/>
    <mergeCell ref="A212:D212"/>
    <mergeCell ref="E212:I212"/>
    <mergeCell ref="J212:O212"/>
    <mergeCell ref="A205:C205"/>
    <mergeCell ref="E205:G205"/>
    <mergeCell ref="I205:K205"/>
    <mergeCell ref="M205:O205"/>
    <mergeCell ref="B206:D206"/>
    <mergeCell ref="E206:H206"/>
    <mergeCell ref="I206:K206"/>
    <mergeCell ref="L206:O206"/>
    <mergeCell ref="B207:H207"/>
    <mergeCell ref="I207:O207"/>
    <mergeCell ref="D201:E201"/>
    <mergeCell ref="H201:I201"/>
    <mergeCell ref="L201:M201"/>
    <mergeCell ref="D202:E202"/>
    <mergeCell ref="H202:I202"/>
    <mergeCell ref="L202:M202"/>
    <mergeCell ref="D203:E203"/>
    <mergeCell ref="H203:I203"/>
    <mergeCell ref="D204:E204"/>
    <mergeCell ref="H204:I204"/>
    <mergeCell ref="L204:M204"/>
    <mergeCell ref="D198:E198"/>
    <mergeCell ref="H198:I198"/>
    <mergeCell ref="L198:M198"/>
    <mergeCell ref="D199:E199"/>
    <mergeCell ref="H199:I199"/>
    <mergeCell ref="L199:M199"/>
    <mergeCell ref="D200:E200"/>
    <mergeCell ref="H200:I200"/>
    <mergeCell ref="L200:M200"/>
    <mergeCell ref="D195:E195"/>
    <mergeCell ref="H195:I195"/>
    <mergeCell ref="L195:M195"/>
    <mergeCell ref="D196:E196"/>
    <mergeCell ref="H196:I196"/>
    <mergeCell ref="L196:M196"/>
    <mergeCell ref="D197:E197"/>
    <mergeCell ref="H197:I197"/>
    <mergeCell ref="L197:M197"/>
    <mergeCell ref="D192:E192"/>
    <mergeCell ref="H192:I192"/>
    <mergeCell ref="L192:M192"/>
    <mergeCell ref="D193:E193"/>
    <mergeCell ref="H193:I193"/>
    <mergeCell ref="L193:M193"/>
    <mergeCell ref="D194:E194"/>
    <mergeCell ref="H194:I194"/>
    <mergeCell ref="L194:M194"/>
    <mergeCell ref="D189:E189"/>
    <mergeCell ref="H189:I189"/>
    <mergeCell ref="L189:M189"/>
    <mergeCell ref="D190:E190"/>
    <mergeCell ref="H190:I190"/>
    <mergeCell ref="L190:M190"/>
    <mergeCell ref="D191:E191"/>
    <mergeCell ref="H191:I191"/>
    <mergeCell ref="L191:M191"/>
    <mergeCell ref="E186:G186"/>
    <mergeCell ref="I186:K186"/>
    <mergeCell ref="M186:O186"/>
    <mergeCell ref="A187:C187"/>
    <mergeCell ref="E187:G187"/>
    <mergeCell ref="I187:K187"/>
    <mergeCell ref="M187:O187"/>
    <mergeCell ref="A188:C188"/>
    <mergeCell ref="E188:G188"/>
    <mergeCell ref="I188:K188"/>
    <mergeCell ref="M188:O188"/>
    <mergeCell ref="E183:G183"/>
    <mergeCell ref="I183:K183"/>
    <mergeCell ref="M183:O183"/>
    <mergeCell ref="E184:G184"/>
    <mergeCell ref="I184:K184"/>
    <mergeCell ref="M184:O184"/>
    <mergeCell ref="E185:G185"/>
    <mergeCell ref="I185:K185"/>
    <mergeCell ref="M185:O185"/>
    <mergeCell ref="E180:G180"/>
    <mergeCell ref="I180:K180"/>
    <mergeCell ref="M180:O180"/>
    <mergeCell ref="E181:G181"/>
    <mergeCell ref="I181:K181"/>
    <mergeCell ref="M181:O181"/>
    <mergeCell ref="E182:G182"/>
    <mergeCell ref="I182:K182"/>
    <mergeCell ref="M182:O182"/>
    <mergeCell ref="E177:G177"/>
    <mergeCell ref="I177:K177"/>
    <mergeCell ref="M177:O177"/>
    <mergeCell ref="E178:G178"/>
    <mergeCell ref="I178:K178"/>
    <mergeCell ref="M178:O178"/>
    <mergeCell ref="E179:G179"/>
    <mergeCell ref="I179:K179"/>
    <mergeCell ref="M179:O179"/>
    <mergeCell ref="E174:G174"/>
    <mergeCell ref="I174:K174"/>
    <mergeCell ref="M174:O174"/>
    <mergeCell ref="E175:G175"/>
    <mergeCell ref="I175:K175"/>
    <mergeCell ref="M175:O175"/>
    <mergeCell ref="E176:G176"/>
    <mergeCell ref="I176:K176"/>
    <mergeCell ref="M176:O176"/>
    <mergeCell ref="E171:G171"/>
    <mergeCell ref="I171:K171"/>
    <mergeCell ref="M171:O171"/>
    <mergeCell ref="E172:G172"/>
    <mergeCell ref="I172:K172"/>
    <mergeCell ref="M172:O172"/>
    <mergeCell ref="E173:G173"/>
    <mergeCell ref="I173:K173"/>
    <mergeCell ref="M173:O173"/>
    <mergeCell ref="E168:G168"/>
    <mergeCell ref="I168:K168"/>
    <mergeCell ref="M168:O168"/>
    <mergeCell ref="E169:G169"/>
    <mergeCell ref="I169:K169"/>
    <mergeCell ref="M169:O169"/>
    <mergeCell ref="E170:G170"/>
    <mergeCell ref="I170:K170"/>
    <mergeCell ref="M170:O170"/>
    <mergeCell ref="E165:G165"/>
    <mergeCell ref="I165:K165"/>
    <mergeCell ref="M165:O165"/>
    <mergeCell ref="E166:G166"/>
    <mergeCell ref="I166:K166"/>
    <mergeCell ref="M166:O166"/>
    <mergeCell ref="E167:G167"/>
    <mergeCell ref="I167:K167"/>
    <mergeCell ref="M167:O167"/>
    <mergeCell ref="E162:G162"/>
    <mergeCell ref="I162:K162"/>
    <mergeCell ref="M162:O162"/>
    <mergeCell ref="E163:G163"/>
    <mergeCell ref="I163:K163"/>
    <mergeCell ref="M163:O163"/>
    <mergeCell ref="E164:G164"/>
    <mergeCell ref="I164:K164"/>
    <mergeCell ref="M164:O164"/>
    <mergeCell ref="A158:O158"/>
    <mergeCell ref="A159:D159"/>
    <mergeCell ref="E159:I159"/>
    <mergeCell ref="J159:O159"/>
    <mergeCell ref="E160:G160"/>
    <mergeCell ref="I160:K160"/>
    <mergeCell ref="M160:O160"/>
    <mergeCell ref="E161:G161"/>
    <mergeCell ref="I161:K161"/>
    <mergeCell ref="M161:O161"/>
    <mergeCell ref="B154:H154"/>
    <mergeCell ref="I154:O154"/>
    <mergeCell ref="B155:D155"/>
    <mergeCell ref="E155:H155"/>
    <mergeCell ref="I155:O155"/>
    <mergeCell ref="B156:D156"/>
    <mergeCell ref="E156:H156"/>
    <mergeCell ref="I156:O156"/>
    <mergeCell ref="A157:D157"/>
    <mergeCell ref="D151:E151"/>
    <mergeCell ref="H151:I151"/>
    <mergeCell ref="L151:M151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E133:G133"/>
    <mergeCell ref="I133:K133"/>
    <mergeCell ref="M133:O133"/>
    <mergeCell ref="E134:G134"/>
    <mergeCell ref="I134:K134"/>
    <mergeCell ref="M134:O134"/>
    <mergeCell ref="A135:C135"/>
    <mergeCell ref="E135:G135"/>
    <mergeCell ref="I135:K135"/>
    <mergeCell ref="M135:O135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27:G127"/>
    <mergeCell ref="I127:K127"/>
    <mergeCell ref="M127:O127"/>
    <mergeCell ref="E128:G128"/>
    <mergeCell ref="I128:K128"/>
    <mergeCell ref="M128:O128"/>
    <mergeCell ref="E129:G129"/>
    <mergeCell ref="I129:K129"/>
    <mergeCell ref="M129:O129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1:G121"/>
    <mergeCell ref="I121:K121"/>
    <mergeCell ref="M121:O121"/>
    <mergeCell ref="E122:G122"/>
    <mergeCell ref="I122:K122"/>
    <mergeCell ref="M122:O122"/>
    <mergeCell ref="E123:G123"/>
    <mergeCell ref="I123:K123"/>
    <mergeCell ref="M123:O123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15:G115"/>
    <mergeCell ref="I115:K115"/>
    <mergeCell ref="M115:O115"/>
    <mergeCell ref="E116:G116"/>
    <mergeCell ref="I116:K116"/>
    <mergeCell ref="M116:O116"/>
    <mergeCell ref="E117:G117"/>
    <mergeCell ref="I117:K117"/>
    <mergeCell ref="M117:O117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09:G109"/>
    <mergeCell ref="I109:K109"/>
    <mergeCell ref="M109:O109"/>
    <mergeCell ref="E110:G110"/>
    <mergeCell ref="I110:K110"/>
    <mergeCell ref="M110:O110"/>
    <mergeCell ref="E111:G111"/>
    <mergeCell ref="I111:K111"/>
    <mergeCell ref="M111:O111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B101:D101"/>
    <mergeCell ref="E101:H101"/>
    <mergeCell ref="I101:K101"/>
    <mergeCell ref="L101:O101"/>
    <mergeCell ref="B102:D102"/>
    <mergeCell ref="E102:H102"/>
    <mergeCell ref="I102:O102"/>
    <mergeCell ref="B103:D103"/>
    <mergeCell ref="E103:H103"/>
    <mergeCell ref="I103:O103"/>
    <mergeCell ref="D98:E98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D95:E95"/>
    <mergeCell ref="H95:I95"/>
    <mergeCell ref="L95:M95"/>
    <mergeCell ref="D96:E96"/>
    <mergeCell ref="H96:I96"/>
    <mergeCell ref="L96:M96"/>
    <mergeCell ref="D97:E97"/>
    <mergeCell ref="H97:I97"/>
    <mergeCell ref="L97:M97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E80:G80"/>
    <mergeCell ref="I80:K80"/>
    <mergeCell ref="M80:O80"/>
    <mergeCell ref="E81:G81"/>
    <mergeCell ref="I81:K81"/>
    <mergeCell ref="M81:O81"/>
    <mergeCell ref="E82:G82"/>
    <mergeCell ref="I82:K82"/>
    <mergeCell ref="M82:O82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74:G74"/>
    <mergeCell ref="I74:K74"/>
    <mergeCell ref="M74:O74"/>
    <mergeCell ref="E75:G75"/>
    <mergeCell ref="I75:K75"/>
    <mergeCell ref="M75:O75"/>
    <mergeCell ref="E76:G76"/>
    <mergeCell ref="I76:K76"/>
    <mergeCell ref="M76:O76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68:G68"/>
    <mergeCell ref="I68:K68"/>
    <mergeCell ref="M68:O68"/>
    <mergeCell ref="E69:G69"/>
    <mergeCell ref="I69:K69"/>
    <mergeCell ref="M69:O69"/>
    <mergeCell ref="E70:G70"/>
    <mergeCell ref="I70:K70"/>
    <mergeCell ref="M70:O70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2:G62"/>
    <mergeCell ref="I62:K62"/>
    <mergeCell ref="M62:O62"/>
    <mergeCell ref="E63:G63"/>
    <mergeCell ref="I63:K63"/>
    <mergeCell ref="M63:O63"/>
    <mergeCell ref="E64:G64"/>
    <mergeCell ref="I64:K64"/>
    <mergeCell ref="M64:O64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56:G56"/>
    <mergeCell ref="I56:K56"/>
    <mergeCell ref="M56:O56"/>
    <mergeCell ref="E57:G57"/>
    <mergeCell ref="I57:K57"/>
    <mergeCell ref="M57:O57"/>
    <mergeCell ref="E58:G58"/>
    <mergeCell ref="I58:K58"/>
    <mergeCell ref="M58:O58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A48:C48"/>
    <mergeCell ref="E48:G48"/>
    <mergeCell ref="I48:K48"/>
    <mergeCell ref="M48:O48"/>
    <mergeCell ref="B49:D49"/>
    <mergeCell ref="E49:H49"/>
    <mergeCell ref="I49:K49"/>
    <mergeCell ref="L49:O49"/>
    <mergeCell ref="B50:D50"/>
    <mergeCell ref="E50:H50"/>
    <mergeCell ref="I50:O50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D42:E42"/>
    <mergeCell ref="H42:I42"/>
    <mergeCell ref="L42:M42"/>
    <mergeCell ref="D43:E43"/>
    <mergeCell ref="H43:I43"/>
    <mergeCell ref="L43:M43"/>
    <mergeCell ref="D44:E44"/>
    <mergeCell ref="H44:I44"/>
    <mergeCell ref="L44:M44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36:E36"/>
    <mergeCell ref="H36:I36"/>
    <mergeCell ref="L36:M36"/>
    <mergeCell ref="D37:E37"/>
    <mergeCell ref="H37:I37"/>
    <mergeCell ref="L37:M37"/>
    <mergeCell ref="D38:E38"/>
    <mergeCell ref="H38:I38"/>
    <mergeCell ref="L38:M38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E30:G30"/>
    <mergeCell ref="I30:K30"/>
    <mergeCell ref="M30:O30"/>
    <mergeCell ref="A31:C31"/>
    <mergeCell ref="E31:G31"/>
    <mergeCell ref="I31:K31"/>
    <mergeCell ref="M31:O31"/>
    <mergeCell ref="A32:C32"/>
    <mergeCell ref="E32:G32"/>
    <mergeCell ref="I32:K32"/>
    <mergeCell ref="M32:O32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6:G6"/>
    <mergeCell ref="I6:K6"/>
    <mergeCell ref="M6:O6"/>
    <mergeCell ref="E7:G7"/>
    <mergeCell ref="I7:K7"/>
    <mergeCell ref="M7:O7"/>
    <mergeCell ref="E8:G8"/>
    <mergeCell ref="I8:K8"/>
    <mergeCell ref="M8:O8"/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A4:C10"/>
  </mergeCells>
  <phoneticPr fontId="26" type="noConversion"/>
  <printOptions horizontalCentered="1"/>
  <pageMargins left="0.70866141732283505" right="0.70866141732283505" top="0.55118110236220497" bottom="0.55118110236220497" header="0.31496062992126" footer="0.31496062992126"/>
  <pageSetup paperSize="9" scale="97" orientation="portrait" r:id="rId1"/>
  <rowBreaks count="5" manualBreakCount="5">
    <brk id="52" max="16383" man="1"/>
    <brk id="104" max="16383" man="1"/>
    <brk id="156" max="16383" man="1"/>
    <brk id="209" max="16383" man="1"/>
    <brk id="26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889"/>
  <sheetViews>
    <sheetView view="pageBreakPreview" topLeftCell="A628" zoomScaleNormal="100" workbookViewId="0">
      <selection activeCell="L437" sqref="L437:O437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2.375" customWidth="1"/>
    <col min="5" max="7" width="3.875" customWidth="1"/>
    <col min="8" max="8" width="11" customWidth="1"/>
    <col min="9" max="11" width="3.625" customWidth="1"/>
    <col min="12" max="12" width="11.25" customWidth="1"/>
    <col min="13" max="15" width="3.625" customWidth="1"/>
  </cols>
  <sheetData>
    <row r="1" spans="1:15" s="96" customFormat="1" ht="14.25" customHeight="1">
      <c r="A1" s="285" t="s">
        <v>16</v>
      </c>
      <c r="B1" s="285"/>
      <c r="C1" s="285"/>
      <c r="D1" s="285"/>
    </row>
    <row r="2" spans="1:15" s="96" customFormat="1" ht="20.25">
      <c r="A2" s="286" t="s">
        <v>17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15" s="96" customFormat="1" ht="16.7" customHeight="1">
      <c r="A3" s="287" t="s">
        <v>230</v>
      </c>
      <c r="B3" s="287"/>
      <c r="C3" s="287"/>
      <c r="D3" s="287"/>
      <c r="E3" s="288" t="s">
        <v>19</v>
      </c>
      <c r="F3" s="288"/>
      <c r="G3" s="288"/>
      <c r="H3" s="288"/>
      <c r="I3" s="288"/>
      <c r="J3" s="289" t="s">
        <v>20</v>
      </c>
      <c r="K3" s="289"/>
      <c r="L3" s="289"/>
      <c r="M3" s="289"/>
      <c r="N3" s="289"/>
      <c r="O3" s="289"/>
    </row>
    <row r="4" spans="1:15" s="96" customFormat="1" ht="14.1" customHeight="1">
      <c r="A4" s="435"/>
      <c r="B4" s="435"/>
      <c r="C4" s="435"/>
      <c r="D4" s="126" t="s">
        <v>231</v>
      </c>
      <c r="E4" s="290" t="s">
        <v>231</v>
      </c>
      <c r="F4" s="291"/>
      <c r="G4" s="292"/>
      <c r="H4" s="126" t="s">
        <v>231</v>
      </c>
      <c r="I4" s="290" t="s">
        <v>231</v>
      </c>
      <c r="J4" s="291"/>
      <c r="K4" s="292"/>
      <c r="L4" s="126" t="s">
        <v>231</v>
      </c>
      <c r="M4" s="290" t="s">
        <v>231</v>
      </c>
      <c r="N4" s="291"/>
      <c r="O4" s="292"/>
    </row>
    <row r="5" spans="1:15" s="96" customFormat="1" ht="14.1" customHeight="1">
      <c r="A5" s="435"/>
      <c r="B5" s="435"/>
      <c r="C5" s="435"/>
      <c r="D5" s="127" t="s">
        <v>232</v>
      </c>
      <c r="E5" s="293" t="s">
        <v>232</v>
      </c>
      <c r="F5" s="294"/>
      <c r="G5" s="295"/>
      <c r="H5" s="127" t="s">
        <v>232</v>
      </c>
      <c r="I5" s="293" t="s">
        <v>232</v>
      </c>
      <c r="J5" s="294"/>
      <c r="K5" s="295"/>
      <c r="L5" s="127" t="s">
        <v>232</v>
      </c>
      <c r="M5" s="293" t="s">
        <v>232</v>
      </c>
      <c r="N5" s="294"/>
      <c r="O5" s="295"/>
    </row>
    <row r="6" spans="1:15" s="96" customFormat="1" ht="14.1" customHeight="1">
      <c r="A6" s="435"/>
      <c r="B6" s="435"/>
      <c r="C6" s="435"/>
      <c r="D6" s="128" t="s">
        <v>23</v>
      </c>
      <c r="E6" s="296" t="s">
        <v>23</v>
      </c>
      <c r="F6" s="297"/>
      <c r="G6" s="298"/>
      <c r="H6" s="128" t="s">
        <v>23</v>
      </c>
      <c r="I6" s="296" t="s">
        <v>23</v>
      </c>
      <c r="J6" s="297"/>
      <c r="K6" s="298"/>
      <c r="L6" s="128" t="s">
        <v>23</v>
      </c>
      <c r="M6" s="296" t="s">
        <v>23</v>
      </c>
      <c r="N6" s="297"/>
      <c r="O6" s="298"/>
    </row>
    <row r="7" spans="1:15" s="96" customFormat="1" ht="14.1" customHeight="1">
      <c r="A7" s="435"/>
      <c r="B7" s="435"/>
      <c r="C7" s="435"/>
      <c r="D7" s="128">
        <v>2</v>
      </c>
      <c r="E7" s="296">
        <v>2</v>
      </c>
      <c r="F7" s="297"/>
      <c r="G7" s="298"/>
      <c r="H7" s="128">
        <v>2</v>
      </c>
      <c r="I7" s="296">
        <v>2</v>
      </c>
      <c r="J7" s="297"/>
      <c r="K7" s="298"/>
      <c r="L7" s="128">
        <v>2</v>
      </c>
      <c r="M7" s="296">
        <v>2</v>
      </c>
      <c r="N7" s="297"/>
      <c r="O7" s="298"/>
    </row>
    <row r="8" spans="1:15" s="96" customFormat="1" ht="14.1" customHeight="1">
      <c r="A8" s="435"/>
      <c r="B8" s="435"/>
      <c r="C8" s="435"/>
      <c r="D8" s="128">
        <v>1</v>
      </c>
      <c r="E8" s="296">
        <v>1</v>
      </c>
      <c r="F8" s="297"/>
      <c r="G8" s="298"/>
      <c r="H8" s="128">
        <v>1</v>
      </c>
      <c r="I8" s="296">
        <v>1</v>
      </c>
      <c r="J8" s="297"/>
      <c r="K8" s="298"/>
      <c r="L8" s="128">
        <v>1</v>
      </c>
      <c r="M8" s="296">
        <v>1</v>
      </c>
      <c r="N8" s="297"/>
      <c r="O8" s="298"/>
    </row>
    <row r="9" spans="1:15" s="96" customFormat="1" ht="14.1" customHeight="1">
      <c r="A9" s="435"/>
      <c r="B9" s="435"/>
      <c r="C9" s="435"/>
      <c r="D9" s="130">
        <v>1</v>
      </c>
      <c r="E9" s="299">
        <v>2</v>
      </c>
      <c r="F9" s="300"/>
      <c r="G9" s="301"/>
      <c r="H9" s="130">
        <v>3</v>
      </c>
      <c r="I9" s="299">
        <v>4</v>
      </c>
      <c r="J9" s="300"/>
      <c r="K9" s="301"/>
      <c r="L9" s="130">
        <v>5</v>
      </c>
      <c r="M9" s="299">
        <v>6</v>
      </c>
      <c r="N9" s="300"/>
      <c r="O9" s="301"/>
    </row>
    <row r="10" spans="1:15" s="96" customFormat="1" ht="14.1" customHeight="1">
      <c r="A10" s="435"/>
      <c r="B10" s="435"/>
      <c r="C10" s="435"/>
      <c r="D10" s="120" t="s">
        <v>179</v>
      </c>
      <c r="E10" s="377" t="s">
        <v>179</v>
      </c>
      <c r="F10" s="378"/>
      <c r="G10" s="379"/>
      <c r="H10" s="166"/>
      <c r="I10" s="305"/>
      <c r="J10" s="306"/>
      <c r="K10" s="307"/>
      <c r="L10" s="166"/>
      <c r="M10" s="305"/>
      <c r="N10" s="306"/>
      <c r="O10" s="307"/>
    </row>
    <row r="11" spans="1:15" s="96" customFormat="1" ht="14.1" customHeight="1">
      <c r="A11" s="103">
        <v>9</v>
      </c>
      <c r="B11" s="104" t="s">
        <v>24</v>
      </c>
      <c r="C11" s="103">
        <v>1</v>
      </c>
      <c r="D11" s="105" t="s">
        <v>25</v>
      </c>
      <c r="E11" s="308" t="s">
        <v>25</v>
      </c>
      <c r="F11" s="309"/>
      <c r="G11" s="310"/>
      <c r="H11" s="105" t="s">
        <v>25</v>
      </c>
      <c r="I11" s="308" t="s">
        <v>25</v>
      </c>
      <c r="J11" s="309"/>
      <c r="K11" s="310"/>
      <c r="L11" s="105" t="s">
        <v>25</v>
      </c>
      <c r="M11" s="308" t="s">
        <v>25</v>
      </c>
      <c r="N11" s="309"/>
      <c r="O11" s="310"/>
    </row>
    <row r="12" spans="1:15" s="96" customFormat="1" ht="14.1" customHeight="1">
      <c r="A12" s="103"/>
      <c r="B12" s="104" t="s">
        <v>26</v>
      </c>
      <c r="C12" s="103">
        <v>2</v>
      </c>
      <c r="D12" s="105" t="s">
        <v>25</v>
      </c>
      <c r="E12" s="308" t="s">
        <v>25</v>
      </c>
      <c r="F12" s="309"/>
      <c r="G12" s="310"/>
      <c r="H12" s="105" t="s">
        <v>25</v>
      </c>
      <c r="I12" s="308" t="s">
        <v>25</v>
      </c>
      <c r="J12" s="309"/>
      <c r="K12" s="310"/>
      <c r="L12" s="105" t="s">
        <v>25</v>
      </c>
      <c r="M12" s="308" t="s">
        <v>25</v>
      </c>
      <c r="N12" s="309"/>
      <c r="O12" s="310"/>
    </row>
    <row r="13" spans="1:15" s="96" customFormat="1" ht="14.1" customHeight="1">
      <c r="A13" s="103"/>
      <c r="B13" s="104" t="s">
        <v>27</v>
      </c>
      <c r="C13" s="103">
        <v>3</v>
      </c>
      <c r="D13" s="105" t="s">
        <v>25</v>
      </c>
      <c r="E13" s="308" t="s">
        <v>25</v>
      </c>
      <c r="F13" s="309"/>
      <c r="G13" s="310"/>
      <c r="H13" s="105" t="s">
        <v>25</v>
      </c>
      <c r="I13" s="308" t="s">
        <v>25</v>
      </c>
      <c r="J13" s="309"/>
      <c r="K13" s="310"/>
      <c r="L13" s="105" t="s">
        <v>25</v>
      </c>
      <c r="M13" s="308" t="s">
        <v>25</v>
      </c>
      <c r="N13" s="309"/>
      <c r="O13" s="310"/>
    </row>
    <row r="14" spans="1:15" s="96" customFormat="1" ht="14.1" customHeight="1">
      <c r="A14" s="103"/>
      <c r="B14" s="104" t="s">
        <v>28</v>
      </c>
      <c r="C14" s="103">
        <v>4</v>
      </c>
      <c r="D14" s="105" t="s">
        <v>25</v>
      </c>
      <c r="E14" s="308" t="s">
        <v>25</v>
      </c>
      <c r="F14" s="309"/>
      <c r="G14" s="310"/>
      <c r="H14" s="105" t="s">
        <v>25</v>
      </c>
      <c r="I14" s="308" t="s">
        <v>25</v>
      </c>
      <c r="J14" s="309"/>
      <c r="K14" s="310"/>
      <c r="L14" s="105" t="s">
        <v>25</v>
      </c>
      <c r="M14" s="308" t="s">
        <v>25</v>
      </c>
      <c r="N14" s="309"/>
      <c r="O14" s="310"/>
    </row>
    <row r="15" spans="1:15" s="96" customFormat="1" ht="14.1" customHeight="1">
      <c r="A15" s="103"/>
      <c r="B15" s="104" t="s">
        <v>29</v>
      </c>
      <c r="C15" s="103">
        <v>5</v>
      </c>
      <c r="D15" s="105" t="s">
        <v>25</v>
      </c>
      <c r="E15" s="308" t="s">
        <v>25</v>
      </c>
      <c r="F15" s="309"/>
      <c r="G15" s="310"/>
      <c r="H15" s="105" t="s">
        <v>25</v>
      </c>
      <c r="I15" s="308" t="s">
        <v>25</v>
      </c>
      <c r="J15" s="309"/>
      <c r="K15" s="310"/>
      <c r="L15" s="105" t="s">
        <v>25</v>
      </c>
      <c r="M15" s="308" t="s">
        <v>25</v>
      </c>
      <c r="N15" s="309"/>
      <c r="O15" s="310"/>
    </row>
    <row r="16" spans="1:15" s="96" customFormat="1" ht="14.1" customHeight="1">
      <c r="A16" s="103">
        <v>10</v>
      </c>
      <c r="B16" s="104" t="s">
        <v>30</v>
      </c>
      <c r="C16" s="103">
        <v>6</v>
      </c>
      <c r="D16" s="105" t="s">
        <v>25</v>
      </c>
      <c r="E16" s="308" t="s">
        <v>25</v>
      </c>
      <c r="F16" s="309"/>
      <c r="G16" s="310"/>
      <c r="H16" s="105" t="s">
        <v>25</v>
      </c>
      <c r="I16" s="308" t="s">
        <v>25</v>
      </c>
      <c r="J16" s="309"/>
      <c r="K16" s="310"/>
      <c r="L16" s="105" t="s">
        <v>25</v>
      </c>
      <c r="M16" s="308" t="s">
        <v>25</v>
      </c>
      <c r="N16" s="309"/>
      <c r="O16" s="310"/>
    </row>
    <row r="17" spans="1:15" s="96" customFormat="1" ht="14.1" customHeight="1">
      <c r="A17" s="103"/>
      <c r="B17" s="104" t="s">
        <v>31</v>
      </c>
      <c r="C17" s="103">
        <v>7</v>
      </c>
      <c r="D17" s="105" t="s">
        <v>25</v>
      </c>
      <c r="E17" s="308" t="s">
        <v>25</v>
      </c>
      <c r="F17" s="309"/>
      <c r="G17" s="310"/>
      <c r="H17" s="105" t="s">
        <v>25</v>
      </c>
      <c r="I17" s="308" t="s">
        <v>25</v>
      </c>
      <c r="J17" s="309"/>
      <c r="K17" s="310"/>
      <c r="L17" s="105" t="s">
        <v>25</v>
      </c>
      <c r="M17" s="308" t="s">
        <v>25</v>
      </c>
      <c r="N17" s="309"/>
      <c r="O17" s="310"/>
    </row>
    <row r="18" spans="1:15" s="96" customFormat="1" ht="14.1" customHeight="1">
      <c r="A18" s="103"/>
      <c r="B18" s="104" t="s">
        <v>32</v>
      </c>
      <c r="C18" s="103">
        <v>8</v>
      </c>
      <c r="D18" s="105" t="s">
        <v>25</v>
      </c>
      <c r="E18" s="308" t="s">
        <v>25</v>
      </c>
      <c r="F18" s="309"/>
      <c r="G18" s="310"/>
      <c r="H18" s="105" t="s">
        <v>25</v>
      </c>
      <c r="I18" s="308" t="s">
        <v>25</v>
      </c>
      <c r="J18" s="309"/>
      <c r="K18" s="310"/>
      <c r="L18" s="105" t="s">
        <v>25</v>
      </c>
      <c r="M18" s="308" t="s">
        <v>25</v>
      </c>
      <c r="N18" s="309"/>
      <c r="O18" s="310"/>
    </row>
    <row r="19" spans="1:15" s="96" customFormat="1" ht="14.1" customHeight="1">
      <c r="A19" s="103"/>
      <c r="B19" s="104" t="s">
        <v>33</v>
      </c>
      <c r="C19" s="103">
        <v>9</v>
      </c>
      <c r="D19" s="105" t="s">
        <v>25</v>
      </c>
      <c r="E19" s="308" t="s">
        <v>25</v>
      </c>
      <c r="F19" s="309"/>
      <c r="G19" s="310"/>
      <c r="H19" s="105" t="s">
        <v>25</v>
      </c>
      <c r="I19" s="308" t="s">
        <v>25</v>
      </c>
      <c r="J19" s="309"/>
      <c r="K19" s="310"/>
      <c r="L19" s="105" t="s">
        <v>25</v>
      </c>
      <c r="M19" s="308" t="s">
        <v>25</v>
      </c>
      <c r="N19" s="309"/>
      <c r="O19" s="310"/>
    </row>
    <row r="20" spans="1:15" s="96" customFormat="1" ht="14.1" customHeight="1">
      <c r="A20" s="103"/>
      <c r="B20" s="104" t="s">
        <v>34</v>
      </c>
      <c r="C20" s="103">
        <v>10</v>
      </c>
      <c r="D20" s="105" t="s">
        <v>25</v>
      </c>
      <c r="E20" s="308" t="s">
        <v>25</v>
      </c>
      <c r="F20" s="309"/>
      <c r="G20" s="310"/>
      <c r="H20" s="105" t="s">
        <v>25</v>
      </c>
      <c r="I20" s="308" t="s">
        <v>25</v>
      </c>
      <c r="J20" s="309"/>
      <c r="K20" s="310"/>
      <c r="L20" s="105" t="s">
        <v>25</v>
      </c>
      <c r="M20" s="308" t="s">
        <v>25</v>
      </c>
      <c r="N20" s="309"/>
      <c r="O20" s="310"/>
    </row>
    <row r="21" spans="1:15" s="96" customFormat="1" ht="14.1" customHeight="1">
      <c r="A21" s="103">
        <v>11</v>
      </c>
      <c r="B21" s="104" t="s">
        <v>35</v>
      </c>
      <c r="C21" s="103">
        <v>11</v>
      </c>
      <c r="D21" s="105" t="s">
        <v>25</v>
      </c>
      <c r="E21" s="308" t="s">
        <v>25</v>
      </c>
      <c r="F21" s="309"/>
      <c r="G21" s="310"/>
      <c r="H21" s="105" t="s">
        <v>25</v>
      </c>
      <c r="I21" s="308" t="s">
        <v>25</v>
      </c>
      <c r="J21" s="309"/>
      <c r="K21" s="310"/>
      <c r="L21" s="105" t="s">
        <v>25</v>
      </c>
      <c r="M21" s="308" t="s">
        <v>25</v>
      </c>
      <c r="N21" s="309"/>
      <c r="O21" s="310"/>
    </row>
    <row r="22" spans="1:15" s="96" customFormat="1" ht="14.1" customHeight="1">
      <c r="A22" s="103"/>
      <c r="B22" s="104" t="s">
        <v>36</v>
      </c>
      <c r="C22" s="103">
        <v>12</v>
      </c>
      <c r="D22" s="105" t="s">
        <v>25</v>
      </c>
      <c r="E22" s="308" t="s">
        <v>25</v>
      </c>
      <c r="F22" s="309"/>
      <c r="G22" s="310"/>
      <c r="H22" s="105" t="s">
        <v>25</v>
      </c>
      <c r="I22" s="308" t="s">
        <v>25</v>
      </c>
      <c r="J22" s="309"/>
      <c r="K22" s="310"/>
      <c r="L22" s="105" t="s">
        <v>25</v>
      </c>
      <c r="M22" s="308" t="s">
        <v>25</v>
      </c>
      <c r="N22" s="309"/>
      <c r="O22" s="310"/>
    </row>
    <row r="23" spans="1:15" s="96" customFormat="1" ht="14.1" customHeight="1">
      <c r="A23" s="103"/>
      <c r="B23" s="104" t="s">
        <v>37</v>
      </c>
      <c r="C23" s="103">
        <v>13</v>
      </c>
      <c r="D23" s="105" t="s">
        <v>25</v>
      </c>
      <c r="E23" s="308" t="s">
        <v>25</v>
      </c>
      <c r="F23" s="309"/>
      <c r="G23" s="310"/>
      <c r="H23" s="105" t="s">
        <v>25</v>
      </c>
      <c r="I23" s="308" t="s">
        <v>25</v>
      </c>
      <c r="J23" s="309"/>
      <c r="K23" s="310"/>
      <c r="L23" s="105" t="s">
        <v>25</v>
      </c>
      <c r="M23" s="308" t="s">
        <v>25</v>
      </c>
      <c r="N23" s="309"/>
      <c r="O23" s="310"/>
    </row>
    <row r="24" spans="1:15" s="96" customFormat="1" ht="14.1" customHeight="1">
      <c r="A24" s="103"/>
      <c r="B24" s="104" t="s">
        <v>38</v>
      </c>
      <c r="C24" s="103">
        <v>14</v>
      </c>
      <c r="D24" s="105" t="s">
        <v>25</v>
      </c>
      <c r="E24" s="308" t="s">
        <v>25</v>
      </c>
      <c r="F24" s="309"/>
      <c r="G24" s="310"/>
      <c r="H24" s="105" t="s">
        <v>25</v>
      </c>
      <c r="I24" s="308" t="s">
        <v>25</v>
      </c>
      <c r="J24" s="309"/>
      <c r="K24" s="310"/>
      <c r="L24" s="105" t="s">
        <v>25</v>
      </c>
      <c r="M24" s="308" t="s">
        <v>25</v>
      </c>
      <c r="N24" s="309"/>
      <c r="O24" s="310"/>
    </row>
    <row r="25" spans="1:15" s="96" customFormat="1" ht="14.1" customHeight="1">
      <c r="A25" s="103">
        <v>12</v>
      </c>
      <c r="B25" s="104" t="s">
        <v>26</v>
      </c>
      <c r="C25" s="103">
        <v>15</v>
      </c>
      <c r="D25" s="105" t="s">
        <v>25</v>
      </c>
      <c r="E25" s="308" t="s">
        <v>25</v>
      </c>
      <c r="F25" s="309"/>
      <c r="G25" s="310"/>
      <c r="H25" s="105" t="s">
        <v>25</v>
      </c>
      <c r="I25" s="308" t="s">
        <v>25</v>
      </c>
      <c r="J25" s="309"/>
      <c r="K25" s="310"/>
      <c r="L25" s="105" t="s">
        <v>25</v>
      </c>
      <c r="M25" s="308" t="s">
        <v>25</v>
      </c>
      <c r="N25" s="309"/>
      <c r="O25" s="310"/>
    </row>
    <row r="26" spans="1:15" s="96" customFormat="1" ht="14.1" customHeight="1">
      <c r="A26" s="103"/>
      <c r="B26" s="104" t="s">
        <v>27</v>
      </c>
      <c r="C26" s="103">
        <v>16</v>
      </c>
      <c r="D26" s="105" t="s">
        <v>25</v>
      </c>
      <c r="E26" s="308" t="s">
        <v>25</v>
      </c>
      <c r="F26" s="309"/>
      <c r="G26" s="310"/>
      <c r="H26" s="105" t="s">
        <v>25</v>
      </c>
      <c r="I26" s="308" t="s">
        <v>25</v>
      </c>
      <c r="J26" s="309"/>
      <c r="K26" s="310"/>
      <c r="L26" s="105" t="s">
        <v>25</v>
      </c>
      <c r="M26" s="308" t="s">
        <v>25</v>
      </c>
      <c r="N26" s="309"/>
      <c r="O26" s="310"/>
    </row>
    <row r="27" spans="1:15" s="96" customFormat="1" ht="14.1" customHeight="1">
      <c r="A27" s="103"/>
      <c r="B27" s="104" t="s">
        <v>28</v>
      </c>
      <c r="C27" s="103">
        <v>17</v>
      </c>
      <c r="D27" s="105" t="s">
        <v>25</v>
      </c>
      <c r="E27" s="308" t="s">
        <v>25</v>
      </c>
      <c r="F27" s="309"/>
      <c r="G27" s="310"/>
      <c r="H27" s="105" t="s">
        <v>25</v>
      </c>
      <c r="I27" s="308" t="s">
        <v>25</v>
      </c>
      <c r="J27" s="309"/>
      <c r="K27" s="310"/>
      <c r="L27" s="105" t="s">
        <v>25</v>
      </c>
      <c r="M27" s="308" t="s">
        <v>25</v>
      </c>
      <c r="N27" s="309"/>
      <c r="O27" s="310"/>
    </row>
    <row r="28" spans="1:15" s="96" customFormat="1" ht="14.1" customHeight="1">
      <c r="A28" s="103"/>
      <c r="B28" s="104" t="s">
        <v>39</v>
      </c>
      <c r="C28" s="103">
        <v>18</v>
      </c>
      <c r="D28" s="105" t="s">
        <v>25</v>
      </c>
      <c r="E28" s="308" t="s">
        <v>25</v>
      </c>
      <c r="F28" s="309"/>
      <c r="G28" s="310"/>
      <c r="H28" s="105" t="s">
        <v>25</v>
      </c>
      <c r="I28" s="308" t="s">
        <v>25</v>
      </c>
      <c r="J28" s="309"/>
      <c r="K28" s="310"/>
      <c r="L28" s="105" t="s">
        <v>25</v>
      </c>
      <c r="M28" s="308" t="s">
        <v>25</v>
      </c>
      <c r="N28" s="309"/>
      <c r="O28" s="310"/>
    </row>
    <row r="29" spans="1:15" s="96" customFormat="1" ht="14.1" customHeight="1">
      <c r="A29" s="103">
        <v>1</v>
      </c>
      <c r="B29" s="104" t="s">
        <v>40</v>
      </c>
      <c r="C29" s="103">
        <v>19</v>
      </c>
      <c r="D29" s="105" t="s">
        <v>25</v>
      </c>
      <c r="E29" s="308" t="s">
        <v>25</v>
      </c>
      <c r="F29" s="309"/>
      <c r="G29" s="310"/>
      <c r="H29" s="105" t="s">
        <v>25</v>
      </c>
      <c r="I29" s="308" t="s">
        <v>25</v>
      </c>
      <c r="J29" s="309"/>
      <c r="K29" s="310"/>
      <c r="L29" s="105" t="s">
        <v>25</v>
      </c>
      <c r="M29" s="308" t="s">
        <v>25</v>
      </c>
      <c r="N29" s="309"/>
      <c r="O29" s="310"/>
    </row>
    <row r="30" spans="1:15" s="96" customFormat="1" ht="14.1" customHeight="1">
      <c r="A30" s="103"/>
      <c r="B30" s="104" t="s">
        <v>41</v>
      </c>
      <c r="C30" s="103">
        <v>20</v>
      </c>
      <c r="D30" s="105" t="s">
        <v>25</v>
      </c>
      <c r="E30" s="308" t="s">
        <v>25</v>
      </c>
      <c r="F30" s="309"/>
      <c r="G30" s="310"/>
      <c r="H30" s="105" t="s">
        <v>25</v>
      </c>
      <c r="I30" s="308" t="s">
        <v>25</v>
      </c>
      <c r="J30" s="309"/>
      <c r="K30" s="310"/>
      <c r="L30" s="105" t="s">
        <v>25</v>
      </c>
      <c r="M30" s="308" t="s">
        <v>25</v>
      </c>
      <c r="N30" s="309"/>
      <c r="O30" s="310"/>
    </row>
    <row r="31" spans="1:15" s="96" customFormat="1" ht="14.1" customHeight="1">
      <c r="A31" s="311" t="s">
        <v>42</v>
      </c>
      <c r="B31" s="311"/>
      <c r="C31" s="311"/>
      <c r="D31" s="106">
        <v>5</v>
      </c>
      <c r="E31" s="312">
        <v>5</v>
      </c>
      <c r="F31" s="313"/>
      <c r="G31" s="314"/>
      <c r="H31" s="106">
        <v>5</v>
      </c>
      <c r="I31" s="312">
        <v>5</v>
      </c>
      <c r="J31" s="313"/>
      <c r="K31" s="314"/>
      <c r="L31" s="106">
        <v>5</v>
      </c>
      <c r="M31" s="312">
        <v>5</v>
      </c>
      <c r="N31" s="313"/>
      <c r="O31" s="314"/>
    </row>
    <row r="32" spans="1:15" s="96" customFormat="1" ht="14.1" customHeight="1">
      <c r="A32" s="311" t="s">
        <v>43</v>
      </c>
      <c r="B32" s="311"/>
      <c r="C32" s="311"/>
      <c r="D32" s="105" t="str">
        <f>IF(18-COUNTA(D11:D28)=0,"",IF(D29="","",18-COUNTA(D11:D28)))</f>
        <v/>
      </c>
      <c r="E32" s="308" t="str">
        <f>IF(18-COUNTA(E11:E28)=0,"",IF(E29="","",18-COUNTA(E11:E28)))</f>
        <v/>
      </c>
      <c r="F32" s="315"/>
      <c r="G32" s="316"/>
      <c r="H32" s="105" t="str">
        <f>IF(18-COUNTA(H11:H28)=0,"",IF(H29="","",18-COUNTA(H11:H28)))</f>
        <v/>
      </c>
      <c r="I32" s="308" t="str">
        <f>IF(18-COUNTA(I11:I28)=0,"",IF(I29="","",18-COUNTA(I11:I28)))</f>
        <v/>
      </c>
      <c r="J32" s="315"/>
      <c r="K32" s="316"/>
      <c r="L32" s="105" t="str">
        <f>IF(18-COUNTA(L11:L28)=0,"",IF(L29="","",18-COUNTA(L11:L28)))</f>
        <v/>
      </c>
      <c r="M32" s="308" t="str">
        <f>IF(18-COUNTA(M11:M28)=0,"",IF(M29="","",18-COUNTA(M11:M28)))</f>
        <v/>
      </c>
      <c r="N32" s="315"/>
      <c r="O32" s="316"/>
    </row>
    <row r="33" spans="1:15" s="96" customFormat="1" ht="14.1" customHeight="1">
      <c r="A33" s="432" t="s">
        <v>44</v>
      </c>
      <c r="B33" s="436" t="s">
        <v>45</v>
      </c>
      <c r="C33" s="437"/>
      <c r="D33" s="451"/>
      <c r="E33" s="452"/>
      <c r="F33" s="108"/>
      <c r="G33" s="109"/>
      <c r="H33" s="451"/>
      <c r="I33" s="452"/>
      <c r="J33" s="108"/>
      <c r="K33" s="109"/>
      <c r="L33" s="451"/>
      <c r="M33" s="452"/>
      <c r="N33" s="108"/>
      <c r="O33" s="109"/>
    </row>
    <row r="34" spans="1:15" s="96" customFormat="1" ht="14.1" customHeight="1">
      <c r="A34" s="433"/>
      <c r="B34" s="438"/>
      <c r="C34" s="439"/>
      <c r="D34" s="383"/>
      <c r="E34" s="384"/>
      <c r="F34" s="108"/>
      <c r="G34" s="109"/>
      <c r="H34" s="383"/>
      <c r="I34" s="384"/>
      <c r="J34" s="108"/>
      <c r="K34" s="109"/>
      <c r="L34" s="383"/>
      <c r="M34" s="384"/>
      <c r="N34" s="108"/>
      <c r="O34" s="109"/>
    </row>
    <row r="35" spans="1:15" s="96" customFormat="1" ht="14.1" customHeight="1">
      <c r="A35" s="433"/>
      <c r="B35" s="438"/>
      <c r="C35" s="439"/>
      <c r="D35" s="383"/>
      <c r="E35" s="384"/>
      <c r="F35" s="108"/>
      <c r="G35" s="110"/>
      <c r="H35" s="383"/>
      <c r="I35" s="384"/>
      <c r="J35" s="108"/>
      <c r="K35" s="110"/>
      <c r="L35" s="383"/>
      <c r="M35" s="384"/>
      <c r="N35" s="108"/>
      <c r="O35" s="109"/>
    </row>
    <row r="36" spans="1:15" s="96" customFormat="1" ht="14.1" customHeight="1">
      <c r="A36" s="433"/>
      <c r="B36" s="438"/>
      <c r="C36" s="439"/>
      <c r="D36" s="383"/>
      <c r="E36" s="384"/>
      <c r="F36" s="108"/>
      <c r="G36" s="110"/>
      <c r="H36" s="383"/>
      <c r="I36" s="384"/>
      <c r="J36" s="108"/>
      <c r="K36" s="110"/>
      <c r="L36" s="383"/>
      <c r="M36" s="384"/>
      <c r="N36" s="108"/>
      <c r="O36" s="109"/>
    </row>
    <row r="37" spans="1:15" s="96" customFormat="1" ht="14.1" customHeight="1">
      <c r="A37" s="433"/>
      <c r="B37" s="440"/>
      <c r="C37" s="441"/>
      <c r="D37" s="323"/>
      <c r="E37" s="324"/>
      <c r="F37" s="114"/>
      <c r="G37" s="115"/>
      <c r="H37" s="323"/>
      <c r="I37" s="324"/>
      <c r="J37" s="114"/>
      <c r="K37" s="115"/>
      <c r="L37" s="323"/>
      <c r="M37" s="324"/>
      <c r="N37" s="114"/>
      <c r="O37" s="115"/>
    </row>
    <row r="38" spans="1:15" s="96" customFormat="1" ht="14.1" customHeight="1">
      <c r="A38" s="433"/>
      <c r="B38" s="442" t="s">
        <v>46</v>
      </c>
      <c r="C38" s="443"/>
      <c r="D38" s="451"/>
      <c r="E38" s="452"/>
      <c r="F38" s="116"/>
      <c r="G38" s="117"/>
      <c r="H38" s="451"/>
      <c r="I38" s="452"/>
      <c r="J38" s="116"/>
      <c r="K38" s="117"/>
      <c r="L38" s="451"/>
      <c r="M38" s="452"/>
      <c r="N38" s="116"/>
      <c r="O38" s="117"/>
    </row>
    <row r="39" spans="1:15" s="96" customFormat="1" ht="14.1" customHeight="1">
      <c r="A39" s="433"/>
      <c r="B39" s="444"/>
      <c r="C39" s="445"/>
      <c r="D39" s="383"/>
      <c r="E39" s="384"/>
      <c r="F39" s="108"/>
      <c r="G39" s="109"/>
      <c r="H39" s="383"/>
      <c r="I39" s="384"/>
      <c r="J39" s="108"/>
      <c r="K39" s="109"/>
      <c r="L39" s="383"/>
      <c r="M39" s="384"/>
      <c r="N39" s="108"/>
      <c r="O39" s="109"/>
    </row>
    <row r="40" spans="1:15" s="96" customFormat="1" ht="14.1" customHeight="1">
      <c r="A40" s="433"/>
      <c r="B40" s="444"/>
      <c r="C40" s="445"/>
      <c r="D40" s="383"/>
      <c r="E40" s="384"/>
      <c r="F40" s="108"/>
      <c r="G40" s="109"/>
      <c r="H40" s="383"/>
      <c r="I40" s="384"/>
      <c r="J40" s="108"/>
      <c r="K40" s="109"/>
      <c r="L40" s="383"/>
      <c r="M40" s="384"/>
      <c r="N40" s="108"/>
      <c r="O40" s="109"/>
    </row>
    <row r="41" spans="1:15" s="96" customFormat="1" ht="14.1" customHeight="1">
      <c r="A41" s="433"/>
      <c r="B41" s="444"/>
      <c r="C41" s="445"/>
      <c r="D41" s="383"/>
      <c r="E41" s="384"/>
      <c r="F41" s="108"/>
      <c r="G41" s="109"/>
      <c r="H41" s="383"/>
      <c r="I41" s="384"/>
      <c r="J41" s="108"/>
      <c r="K41" s="109"/>
      <c r="L41" s="383"/>
      <c r="M41" s="384"/>
      <c r="N41" s="108"/>
      <c r="O41" s="109"/>
    </row>
    <row r="42" spans="1:15" s="96" customFormat="1" ht="14.1" customHeight="1">
      <c r="A42" s="433"/>
      <c r="B42" s="444"/>
      <c r="C42" s="445"/>
      <c r="D42" s="383"/>
      <c r="E42" s="384"/>
      <c r="F42" s="108"/>
      <c r="G42" s="109"/>
      <c r="H42" s="383"/>
      <c r="I42" s="384"/>
      <c r="J42" s="108"/>
      <c r="K42" s="109"/>
      <c r="L42" s="383"/>
      <c r="M42" s="384"/>
      <c r="N42" s="108"/>
      <c r="O42" s="109"/>
    </row>
    <row r="43" spans="1:15" s="96" customFormat="1" ht="14.1" customHeight="1">
      <c r="A43" s="433"/>
      <c r="B43" s="444"/>
      <c r="C43" s="445"/>
      <c r="D43" s="383"/>
      <c r="E43" s="384"/>
      <c r="F43" s="108"/>
      <c r="G43" s="109"/>
      <c r="H43" s="383"/>
      <c r="I43" s="384"/>
      <c r="J43" s="108"/>
      <c r="K43" s="109"/>
      <c r="L43" s="383"/>
      <c r="M43" s="384"/>
      <c r="N43" s="108"/>
      <c r="O43" s="109"/>
    </row>
    <row r="44" spans="1:15" s="96" customFormat="1" ht="14.1" customHeight="1">
      <c r="A44" s="433"/>
      <c r="B44" s="444"/>
      <c r="C44" s="445"/>
      <c r="D44" s="383"/>
      <c r="E44" s="384"/>
      <c r="F44" s="108"/>
      <c r="G44" s="109"/>
      <c r="H44" s="383"/>
      <c r="I44" s="384"/>
      <c r="J44" s="108"/>
      <c r="K44" s="109"/>
      <c r="L44" s="383"/>
      <c r="M44" s="384"/>
      <c r="N44" s="108"/>
      <c r="O44" s="109"/>
    </row>
    <row r="45" spans="1:15" s="96" customFormat="1" ht="14.1" customHeight="1">
      <c r="A45" s="433"/>
      <c r="B45" s="444"/>
      <c r="C45" s="445"/>
      <c r="D45" s="383"/>
      <c r="E45" s="384"/>
      <c r="F45" s="108"/>
      <c r="G45" s="109"/>
      <c r="H45" s="383"/>
      <c r="I45" s="384"/>
      <c r="J45" s="108"/>
      <c r="K45" s="109"/>
      <c r="L45" s="383"/>
      <c r="M45" s="384"/>
      <c r="N45" s="108"/>
      <c r="O45" s="109"/>
    </row>
    <row r="46" spans="1:15" s="96" customFormat="1" ht="14.1" customHeight="1">
      <c r="A46" s="433"/>
      <c r="B46" s="444"/>
      <c r="C46" s="445"/>
      <c r="D46" s="383"/>
      <c r="E46" s="384"/>
      <c r="F46" s="108"/>
      <c r="G46" s="109"/>
      <c r="H46" s="383"/>
      <c r="I46" s="384"/>
      <c r="J46" s="108"/>
      <c r="K46" s="109"/>
      <c r="L46" s="383"/>
      <c r="M46" s="384"/>
      <c r="N46" s="108"/>
      <c r="O46" s="109"/>
    </row>
    <row r="47" spans="1:15" s="96" customFormat="1" ht="14.1" customHeight="1">
      <c r="A47" s="434"/>
      <c r="B47" s="446"/>
      <c r="C47" s="447"/>
      <c r="D47" s="323"/>
      <c r="E47" s="324"/>
      <c r="F47" s="108"/>
      <c r="G47" s="109"/>
      <c r="H47" s="323"/>
      <c r="I47" s="324"/>
      <c r="J47" s="108"/>
      <c r="K47" s="109"/>
      <c r="L47" s="323"/>
      <c r="M47" s="324"/>
      <c r="N47" s="108"/>
      <c r="O47" s="109"/>
    </row>
    <row r="48" spans="1:15" s="96" customFormat="1" ht="14.1" customHeight="1">
      <c r="A48" s="334" t="s">
        <v>47</v>
      </c>
      <c r="B48" s="335"/>
      <c r="C48" s="336"/>
      <c r="D48" s="106" t="str">
        <f>IF(SUM(F33:F47)=0,"",SUM(F33:F47))</f>
        <v/>
      </c>
      <c r="E48" s="312">
        <f>IF((COUNTA(D11:D28)+SUM(G33:G47)+COUNTA(D30))=0,"",COUNTA(D11:D28)+SUM(G33:G47)+COUNTA(D30))</f>
        <v>19</v>
      </c>
      <c r="F48" s="313"/>
      <c r="G48" s="314"/>
      <c r="H48" s="106" t="str">
        <f>IF(SUM(J33:J47)=0,"",SUM(J33:J47))</f>
        <v/>
      </c>
      <c r="I48" s="312">
        <f>IF((COUNTA(H11:H28)+SUM(K33:K47)+COUNTA(H30))=0,"",COUNTA(H11:H28)+SUM(K33:K47)+COUNTA(H30))</f>
        <v>19</v>
      </c>
      <c r="J48" s="313"/>
      <c r="K48" s="314"/>
      <c r="L48" s="106" t="str">
        <f>IF(SUM(N33:N47)=0,"",SUM(N33:N47))</f>
        <v/>
      </c>
      <c r="M48" s="312">
        <f>IF((COUNTA(L11:L28)+SUM(O33:O47)+COUNTA(L30))=0,"",COUNTA(L11:L28)+SUM(O33:O47)+COUNTA(L30))</f>
        <v>19</v>
      </c>
      <c r="N48" s="313"/>
      <c r="O48" s="314"/>
    </row>
    <row r="49" spans="1:15" s="96" customFormat="1" ht="14.1" customHeight="1">
      <c r="A49" s="118" t="s">
        <v>48</v>
      </c>
      <c r="B49" s="337" t="s">
        <v>49</v>
      </c>
      <c r="C49" s="338"/>
      <c r="D49" s="338"/>
      <c r="E49" s="338" t="s">
        <v>50</v>
      </c>
      <c r="F49" s="338"/>
      <c r="G49" s="338"/>
      <c r="H49" s="338"/>
      <c r="I49" s="339" t="s">
        <v>51</v>
      </c>
      <c r="J49" s="339"/>
      <c r="K49" s="339"/>
      <c r="L49" s="338" t="s">
        <v>52</v>
      </c>
      <c r="M49" s="338"/>
      <c r="N49" s="338"/>
      <c r="O49" s="340"/>
    </row>
    <row r="50" spans="1:15" s="96" customFormat="1" ht="14.1" customHeight="1">
      <c r="A50" s="118" t="s">
        <v>53</v>
      </c>
      <c r="B50" s="341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453"/>
    </row>
    <row r="51" spans="1:15" s="96" customFormat="1" ht="14.1" customHeight="1">
      <c r="A51" s="118" t="s">
        <v>54</v>
      </c>
      <c r="B51" s="345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7"/>
    </row>
    <row r="52" spans="1:15" s="96" customFormat="1" ht="14.1" customHeight="1">
      <c r="A52" s="119" t="s">
        <v>55</v>
      </c>
      <c r="B52" s="348"/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50"/>
    </row>
    <row r="53" spans="1:15">
      <c r="A53" s="285" t="s">
        <v>16</v>
      </c>
      <c r="B53" s="285"/>
      <c r="C53" s="285"/>
      <c r="D53" s="28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1:15" ht="20.25">
      <c r="A54" s="286" t="s">
        <v>17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</row>
    <row r="55" spans="1:15">
      <c r="A55" s="287" t="s">
        <v>230</v>
      </c>
      <c r="B55" s="287"/>
      <c r="C55" s="287"/>
      <c r="D55" s="287"/>
      <c r="E55" s="288" t="s">
        <v>19</v>
      </c>
      <c r="F55" s="288"/>
      <c r="G55" s="288"/>
      <c r="H55" s="288"/>
      <c r="I55" s="288"/>
      <c r="J55" s="289" t="s">
        <v>20</v>
      </c>
      <c r="K55" s="289"/>
      <c r="L55" s="289"/>
      <c r="M55" s="289"/>
      <c r="N55" s="289"/>
      <c r="O55" s="289"/>
    </row>
    <row r="56" spans="1:15" ht="14.1" customHeight="1">
      <c r="A56" s="435"/>
      <c r="B56" s="435"/>
      <c r="C56" s="435"/>
      <c r="D56" s="126" t="s">
        <v>231</v>
      </c>
      <c r="E56" s="290"/>
      <c r="F56" s="291"/>
      <c r="G56" s="292"/>
      <c r="H56" s="126" t="s">
        <v>233</v>
      </c>
      <c r="I56" s="290"/>
      <c r="J56" s="291"/>
      <c r="K56" s="292"/>
      <c r="L56" s="126" t="s">
        <v>233</v>
      </c>
      <c r="M56" s="290"/>
      <c r="N56" s="291"/>
      <c r="O56" s="292"/>
    </row>
    <row r="57" spans="1:15" ht="14.1" customHeight="1">
      <c r="A57" s="435"/>
      <c r="B57" s="435"/>
      <c r="C57" s="435"/>
      <c r="D57" s="127" t="s">
        <v>232</v>
      </c>
      <c r="E57" s="293"/>
      <c r="F57" s="294"/>
      <c r="G57" s="295"/>
      <c r="H57" s="127" t="s">
        <v>234</v>
      </c>
      <c r="I57" s="293"/>
      <c r="J57" s="294"/>
      <c r="K57" s="295"/>
      <c r="L57" s="127" t="s">
        <v>234</v>
      </c>
      <c r="M57" s="293"/>
      <c r="N57" s="294"/>
      <c r="O57" s="295"/>
    </row>
    <row r="58" spans="1:15" ht="14.1" customHeight="1">
      <c r="A58" s="435"/>
      <c r="B58" s="435"/>
      <c r="C58" s="435"/>
      <c r="D58" s="128" t="s">
        <v>23</v>
      </c>
      <c r="E58" s="296"/>
      <c r="F58" s="297"/>
      <c r="G58" s="298"/>
      <c r="H58" s="128" t="s">
        <v>23</v>
      </c>
      <c r="I58" s="296"/>
      <c r="J58" s="297"/>
      <c r="K58" s="298"/>
      <c r="L58" s="128" t="s">
        <v>23</v>
      </c>
      <c r="M58" s="296"/>
      <c r="N58" s="297"/>
      <c r="O58" s="298"/>
    </row>
    <row r="59" spans="1:15" ht="14.1" customHeight="1">
      <c r="A59" s="435"/>
      <c r="B59" s="435"/>
      <c r="C59" s="435"/>
      <c r="D59" s="128">
        <v>2</v>
      </c>
      <c r="E59" s="296"/>
      <c r="F59" s="297"/>
      <c r="G59" s="298"/>
      <c r="H59" s="128">
        <v>2</v>
      </c>
      <c r="I59" s="296"/>
      <c r="J59" s="297"/>
      <c r="K59" s="298"/>
      <c r="L59" s="128">
        <v>2</v>
      </c>
      <c r="M59" s="296"/>
      <c r="N59" s="297"/>
      <c r="O59" s="298"/>
    </row>
    <row r="60" spans="1:15" ht="14.1" customHeight="1">
      <c r="A60" s="435"/>
      <c r="B60" s="435"/>
      <c r="C60" s="435"/>
      <c r="D60" s="128">
        <v>1</v>
      </c>
      <c r="E60" s="296"/>
      <c r="F60" s="297"/>
      <c r="G60" s="298"/>
      <c r="H60" s="128">
        <v>1</v>
      </c>
      <c r="I60" s="296"/>
      <c r="J60" s="297"/>
      <c r="K60" s="298"/>
      <c r="L60" s="128">
        <v>1</v>
      </c>
      <c r="M60" s="296"/>
      <c r="N60" s="297"/>
      <c r="O60" s="298"/>
    </row>
    <row r="61" spans="1:15" ht="14.1" customHeight="1">
      <c r="A61" s="435"/>
      <c r="B61" s="435"/>
      <c r="C61" s="435"/>
      <c r="D61" s="130">
        <v>7</v>
      </c>
      <c r="E61" s="299"/>
      <c r="F61" s="300"/>
      <c r="G61" s="301"/>
      <c r="H61" s="130">
        <v>1</v>
      </c>
      <c r="I61" s="299"/>
      <c r="J61" s="300"/>
      <c r="K61" s="301"/>
      <c r="L61" s="130">
        <v>2</v>
      </c>
      <c r="M61" s="299"/>
      <c r="N61" s="300"/>
      <c r="O61" s="301"/>
    </row>
    <row r="62" spans="1:15" ht="14.1" customHeight="1">
      <c r="A62" s="435"/>
      <c r="B62" s="435"/>
      <c r="C62" s="435"/>
      <c r="D62" s="120"/>
      <c r="E62" s="377"/>
      <c r="F62" s="378"/>
      <c r="G62" s="379"/>
      <c r="H62" s="120" t="s">
        <v>179</v>
      </c>
      <c r="I62" s="305"/>
      <c r="J62" s="306"/>
      <c r="K62" s="307"/>
      <c r="L62" s="227"/>
      <c r="M62" s="305"/>
      <c r="N62" s="306"/>
      <c r="O62" s="307"/>
    </row>
    <row r="63" spans="1:15" ht="14.1" customHeight="1">
      <c r="A63" s="103">
        <v>9</v>
      </c>
      <c r="B63" s="104" t="s">
        <v>24</v>
      </c>
      <c r="C63" s="103">
        <v>1</v>
      </c>
      <c r="D63" s="105" t="s">
        <v>25</v>
      </c>
      <c r="E63" s="308"/>
      <c r="F63" s="309"/>
      <c r="G63" s="310"/>
      <c r="H63" s="105" t="s">
        <v>25</v>
      </c>
      <c r="I63" s="308"/>
      <c r="J63" s="309"/>
      <c r="K63" s="310"/>
      <c r="L63" s="105" t="s">
        <v>25</v>
      </c>
      <c r="M63" s="308"/>
      <c r="N63" s="309"/>
      <c r="O63" s="310"/>
    </row>
    <row r="64" spans="1:15" ht="14.1" customHeight="1">
      <c r="A64" s="103"/>
      <c r="B64" s="104" t="s">
        <v>26</v>
      </c>
      <c r="C64" s="103">
        <v>2</v>
      </c>
      <c r="D64" s="105" t="s">
        <v>25</v>
      </c>
      <c r="E64" s="308"/>
      <c r="F64" s="309"/>
      <c r="G64" s="310"/>
      <c r="H64" s="105" t="s">
        <v>25</v>
      </c>
      <c r="I64" s="308"/>
      <c r="J64" s="309"/>
      <c r="K64" s="310"/>
      <c r="L64" s="105" t="s">
        <v>25</v>
      </c>
      <c r="M64" s="308"/>
      <c r="N64" s="309"/>
      <c r="O64" s="310"/>
    </row>
    <row r="65" spans="1:15" ht="14.1" customHeight="1">
      <c r="A65" s="103"/>
      <c r="B65" s="104" t="s">
        <v>27</v>
      </c>
      <c r="C65" s="103">
        <v>3</v>
      </c>
      <c r="D65" s="105" t="s">
        <v>25</v>
      </c>
      <c r="E65" s="308"/>
      <c r="F65" s="309"/>
      <c r="G65" s="310"/>
      <c r="H65" s="105" t="s">
        <v>25</v>
      </c>
      <c r="I65" s="308"/>
      <c r="J65" s="309"/>
      <c r="K65" s="310"/>
      <c r="L65" s="105" t="s">
        <v>25</v>
      </c>
      <c r="M65" s="308"/>
      <c r="N65" s="309"/>
      <c r="O65" s="310"/>
    </row>
    <row r="66" spans="1:15" ht="14.1" customHeight="1">
      <c r="A66" s="103"/>
      <c r="B66" s="104" t="s">
        <v>28</v>
      </c>
      <c r="C66" s="103">
        <v>4</v>
      </c>
      <c r="D66" s="105" t="s">
        <v>25</v>
      </c>
      <c r="E66" s="308"/>
      <c r="F66" s="309"/>
      <c r="G66" s="310"/>
      <c r="H66" s="105" t="s">
        <v>25</v>
      </c>
      <c r="I66" s="308"/>
      <c r="J66" s="309"/>
      <c r="K66" s="310"/>
      <c r="L66" s="105" t="s">
        <v>25</v>
      </c>
      <c r="M66" s="308"/>
      <c r="N66" s="309"/>
      <c r="O66" s="310"/>
    </row>
    <row r="67" spans="1:15" ht="14.1" customHeight="1">
      <c r="A67" s="103"/>
      <c r="B67" s="104" t="s">
        <v>29</v>
      </c>
      <c r="C67" s="103">
        <v>5</v>
      </c>
      <c r="D67" s="105" t="s">
        <v>25</v>
      </c>
      <c r="E67" s="308"/>
      <c r="F67" s="309"/>
      <c r="G67" s="310"/>
      <c r="H67" s="105" t="s">
        <v>25</v>
      </c>
      <c r="I67" s="308"/>
      <c r="J67" s="309"/>
      <c r="K67" s="310"/>
      <c r="L67" s="105" t="s">
        <v>25</v>
      </c>
      <c r="M67" s="308"/>
      <c r="N67" s="309"/>
      <c r="O67" s="310"/>
    </row>
    <row r="68" spans="1:15" ht="14.1" customHeight="1">
      <c r="A68" s="103">
        <v>10</v>
      </c>
      <c r="B68" s="104" t="s">
        <v>30</v>
      </c>
      <c r="C68" s="103">
        <v>6</v>
      </c>
      <c r="D68" s="105" t="s">
        <v>25</v>
      </c>
      <c r="E68" s="308"/>
      <c r="F68" s="309"/>
      <c r="G68" s="310"/>
      <c r="H68" s="105" t="s">
        <v>25</v>
      </c>
      <c r="I68" s="308"/>
      <c r="J68" s="309"/>
      <c r="K68" s="310"/>
      <c r="L68" s="105" t="s">
        <v>25</v>
      </c>
      <c r="M68" s="308"/>
      <c r="N68" s="309"/>
      <c r="O68" s="310"/>
    </row>
    <row r="69" spans="1:15" ht="14.1" customHeight="1">
      <c r="A69" s="103"/>
      <c r="B69" s="104" t="s">
        <v>31</v>
      </c>
      <c r="C69" s="103">
        <v>7</v>
      </c>
      <c r="D69" s="105" t="s">
        <v>25</v>
      </c>
      <c r="E69" s="308"/>
      <c r="F69" s="309"/>
      <c r="G69" s="310"/>
      <c r="H69" s="105" t="s">
        <v>25</v>
      </c>
      <c r="I69" s="308"/>
      <c r="J69" s="309"/>
      <c r="K69" s="310"/>
      <c r="L69" s="105" t="s">
        <v>25</v>
      </c>
      <c r="M69" s="308"/>
      <c r="N69" s="309"/>
      <c r="O69" s="310"/>
    </row>
    <row r="70" spans="1:15" ht="14.1" customHeight="1">
      <c r="A70" s="103"/>
      <c r="B70" s="104" t="s">
        <v>32</v>
      </c>
      <c r="C70" s="103">
        <v>8</v>
      </c>
      <c r="D70" s="105" t="s">
        <v>25</v>
      </c>
      <c r="E70" s="308"/>
      <c r="F70" s="309"/>
      <c r="G70" s="310"/>
      <c r="H70" s="105" t="s">
        <v>25</v>
      </c>
      <c r="I70" s="308"/>
      <c r="J70" s="309"/>
      <c r="K70" s="310"/>
      <c r="L70" s="105" t="s">
        <v>25</v>
      </c>
      <c r="M70" s="308"/>
      <c r="N70" s="309"/>
      <c r="O70" s="310"/>
    </row>
    <row r="71" spans="1:15" ht="14.1" customHeight="1">
      <c r="A71" s="103"/>
      <c r="B71" s="104" t="s">
        <v>33</v>
      </c>
      <c r="C71" s="103">
        <v>9</v>
      </c>
      <c r="D71" s="105" t="s">
        <v>25</v>
      </c>
      <c r="E71" s="308"/>
      <c r="F71" s="309"/>
      <c r="G71" s="310"/>
      <c r="H71" s="105" t="s">
        <v>25</v>
      </c>
      <c r="I71" s="308"/>
      <c r="J71" s="309"/>
      <c r="K71" s="310"/>
      <c r="L71" s="105" t="s">
        <v>25</v>
      </c>
      <c r="M71" s="308"/>
      <c r="N71" s="309"/>
      <c r="O71" s="310"/>
    </row>
    <row r="72" spans="1:15" ht="14.1" customHeight="1">
      <c r="A72" s="103"/>
      <c r="B72" s="104" t="s">
        <v>34</v>
      </c>
      <c r="C72" s="103">
        <v>10</v>
      </c>
      <c r="D72" s="105" t="s">
        <v>25</v>
      </c>
      <c r="E72" s="308"/>
      <c r="F72" s="309"/>
      <c r="G72" s="310"/>
      <c r="H72" s="105" t="s">
        <v>25</v>
      </c>
      <c r="I72" s="308"/>
      <c r="J72" s="309"/>
      <c r="K72" s="310"/>
      <c r="L72" s="105" t="s">
        <v>25</v>
      </c>
      <c r="M72" s="308"/>
      <c r="N72" s="309"/>
      <c r="O72" s="310"/>
    </row>
    <row r="73" spans="1:15" ht="14.1" customHeight="1">
      <c r="A73" s="103">
        <v>11</v>
      </c>
      <c r="B73" s="104" t="s">
        <v>35</v>
      </c>
      <c r="C73" s="103">
        <v>11</v>
      </c>
      <c r="D73" s="105" t="s">
        <v>25</v>
      </c>
      <c r="E73" s="308"/>
      <c r="F73" s="309"/>
      <c r="G73" s="310"/>
      <c r="H73" s="105" t="s">
        <v>25</v>
      </c>
      <c r="I73" s="308"/>
      <c r="J73" s="309"/>
      <c r="K73" s="310"/>
      <c r="L73" s="105" t="s">
        <v>25</v>
      </c>
      <c r="M73" s="308"/>
      <c r="N73" s="309"/>
      <c r="O73" s="310"/>
    </row>
    <row r="74" spans="1:15" ht="14.1" customHeight="1">
      <c r="A74" s="103"/>
      <c r="B74" s="104" t="s">
        <v>36</v>
      </c>
      <c r="C74" s="103">
        <v>12</v>
      </c>
      <c r="D74" s="105" t="s">
        <v>25</v>
      </c>
      <c r="E74" s="308"/>
      <c r="F74" s="309"/>
      <c r="G74" s="310"/>
      <c r="H74" s="105" t="s">
        <v>25</v>
      </c>
      <c r="I74" s="308"/>
      <c r="J74" s="309"/>
      <c r="K74" s="310"/>
      <c r="L74" s="105" t="s">
        <v>25</v>
      </c>
      <c r="M74" s="308"/>
      <c r="N74" s="309"/>
      <c r="O74" s="310"/>
    </row>
    <row r="75" spans="1:15" ht="14.1" customHeight="1">
      <c r="A75" s="103"/>
      <c r="B75" s="104" t="s">
        <v>37</v>
      </c>
      <c r="C75" s="103">
        <v>13</v>
      </c>
      <c r="D75" s="105" t="s">
        <v>25</v>
      </c>
      <c r="E75" s="308"/>
      <c r="F75" s="309"/>
      <c r="G75" s="310"/>
      <c r="H75" s="105" t="s">
        <v>25</v>
      </c>
      <c r="I75" s="308"/>
      <c r="J75" s="309"/>
      <c r="K75" s="310"/>
      <c r="L75" s="105" t="s">
        <v>25</v>
      </c>
      <c r="M75" s="308"/>
      <c r="N75" s="309"/>
      <c r="O75" s="310"/>
    </row>
    <row r="76" spans="1:15" ht="14.1" customHeight="1">
      <c r="A76" s="103"/>
      <c r="B76" s="104" t="s">
        <v>38</v>
      </c>
      <c r="C76" s="103">
        <v>14</v>
      </c>
      <c r="D76" s="105" t="s">
        <v>25</v>
      </c>
      <c r="E76" s="308"/>
      <c r="F76" s="309"/>
      <c r="G76" s="310"/>
      <c r="H76" s="105" t="s">
        <v>25</v>
      </c>
      <c r="I76" s="308"/>
      <c r="J76" s="309"/>
      <c r="K76" s="310"/>
      <c r="L76" s="105" t="s">
        <v>25</v>
      </c>
      <c r="M76" s="308"/>
      <c r="N76" s="309"/>
      <c r="O76" s="310"/>
    </row>
    <row r="77" spans="1:15" ht="14.1" customHeight="1">
      <c r="A77" s="103">
        <v>12</v>
      </c>
      <c r="B77" s="104" t="s">
        <v>26</v>
      </c>
      <c r="C77" s="103">
        <v>15</v>
      </c>
      <c r="D77" s="105" t="s">
        <v>25</v>
      </c>
      <c r="E77" s="308"/>
      <c r="F77" s="309"/>
      <c r="G77" s="310"/>
      <c r="H77" s="105" t="s">
        <v>25</v>
      </c>
      <c r="I77" s="308"/>
      <c r="J77" s="309"/>
      <c r="K77" s="310"/>
      <c r="L77" s="105" t="s">
        <v>25</v>
      </c>
      <c r="M77" s="308"/>
      <c r="N77" s="309"/>
      <c r="O77" s="310"/>
    </row>
    <row r="78" spans="1:15" ht="14.1" customHeight="1">
      <c r="A78" s="103"/>
      <c r="B78" s="104" t="s">
        <v>27</v>
      </c>
      <c r="C78" s="103">
        <v>16</v>
      </c>
      <c r="D78" s="105" t="s">
        <v>25</v>
      </c>
      <c r="E78" s="308"/>
      <c r="F78" s="309"/>
      <c r="G78" s="310"/>
      <c r="H78" s="105" t="s">
        <v>25</v>
      </c>
      <c r="I78" s="308"/>
      <c r="J78" s="309"/>
      <c r="K78" s="310"/>
      <c r="L78" s="105" t="s">
        <v>25</v>
      </c>
      <c r="M78" s="308"/>
      <c r="N78" s="309"/>
      <c r="O78" s="310"/>
    </row>
    <row r="79" spans="1:15" ht="14.1" customHeight="1">
      <c r="A79" s="103"/>
      <c r="B79" s="104" t="s">
        <v>28</v>
      </c>
      <c r="C79" s="103">
        <v>17</v>
      </c>
      <c r="D79" s="105" t="s">
        <v>25</v>
      </c>
      <c r="E79" s="308"/>
      <c r="F79" s="309"/>
      <c r="G79" s="310"/>
      <c r="H79" s="105" t="s">
        <v>25</v>
      </c>
      <c r="I79" s="308"/>
      <c r="J79" s="309"/>
      <c r="K79" s="310"/>
      <c r="L79" s="105" t="s">
        <v>25</v>
      </c>
      <c r="M79" s="308"/>
      <c r="N79" s="309"/>
      <c r="O79" s="310"/>
    </row>
    <row r="80" spans="1:15" ht="14.1" customHeight="1">
      <c r="A80" s="103"/>
      <c r="B80" s="104" t="s">
        <v>39</v>
      </c>
      <c r="C80" s="103">
        <v>18</v>
      </c>
      <c r="D80" s="105" t="s">
        <v>25</v>
      </c>
      <c r="E80" s="308"/>
      <c r="F80" s="309"/>
      <c r="G80" s="310"/>
      <c r="H80" s="105" t="s">
        <v>25</v>
      </c>
      <c r="I80" s="308"/>
      <c r="J80" s="309"/>
      <c r="K80" s="310"/>
      <c r="L80" s="105" t="s">
        <v>25</v>
      </c>
      <c r="M80" s="308"/>
      <c r="N80" s="309"/>
      <c r="O80" s="310"/>
    </row>
    <row r="81" spans="1:15" ht="14.1" customHeight="1">
      <c r="A81" s="103">
        <v>1</v>
      </c>
      <c r="B81" s="104" t="s">
        <v>40</v>
      </c>
      <c r="C81" s="103">
        <v>19</v>
      </c>
      <c r="D81" s="105" t="s">
        <v>25</v>
      </c>
      <c r="E81" s="308"/>
      <c r="F81" s="309"/>
      <c r="G81" s="310"/>
      <c r="H81" s="105" t="s">
        <v>25</v>
      </c>
      <c r="I81" s="308"/>
      <c r="J81" s="309"/>
      <c r="K81" s="310"/>
      <c r="L81" s="105" t="s">
        <v>25</v>
      </c>
      <c r="M81" s="308"/>
      <c r="N81" s="309"/>
      <c r="O81" s="310"/>
    </row>
    <row r="82" spans="1:15" ht="14.1" customHeight="1">
      <c r="A82" s="103"/>
      <c r="B82" s="104" t="s">
        <v>41</v>
      </c>
      <c r="C82" s="103">
        <v>20</v>
      </c>
      <c r="D82" s="105" t="s">
        <v>25</v>
      </c>
      <c r="E82" s="308"/>
      <c r="F82" s="309"/>
      <c r="G82" s="310"/>
      <c r="H82" s="105" t="s">
        <v>25</v>
      </c>
      <c r="I82" s="308"/>
      <c r="J82" s="309"/>
      <c r="K82" s="310"/>
      <c r="L82" s="105" t="s">
        <v>25</v>
      </c>
      <c r="M82" s="308"/>
      <c r="N82" s="309"/>
      <c r="O82" s="310"/>
    </row>
    <row r="83" spans="1:15" ht="14.1" customHeight="1">
      <c r="A83" s="311" t="s">
        <v>42</v>
      </c>
      <c r="B83" s="311"/>
      <c r="C83" s="311"/>
      <c r="D83" s="106">
        <v>5</v>
      </c>
      <c r="E83" s="312"/>
      <c r="F83" s="313"/>
      <c r="G83" s="314"/>
      <c r="H83" s="106">
        <v>5</v>
      </c>
      <c r="I83" s="312"/>
      <c r="J83" s="313"/>
      <c r="K83" s="314"/>
      <c r="L83" s="106">
        <v>5</v>
      </c>
      <c r="M83" s="312"/>
      <c r="N83" s="313"/>
      <c r="O83" s="314"/>
    </row>
    <row r="84" spans="1:15" ht="14.1" customHeight="1">
      <c r="A84" s="311" t="s">
        <v>43</v>
      </c>
      <c r="B84" s="311"/>
      <c r="C84" s="311"/>
      <c r="D84" s="105" t="str">
        <f>IF(18-COUNTA(D63:D80)=0,"",IF(D81="","",18-COUNTA(D63:D80)))</f>
        <v/>
      </c>
      <c r="E84" s="308" t="str">
        <f>IF(18-COUNTA(E63:E80)=0,"",IF(E81="","",18-COUNTA(E63:E80)))</f>
        <v/>
      </c>
      <c r="F84" s="315"/>
      <c r="G84" s="316"/>
      <c r="H84" s="105" t="str">
        <f>IF(18-COUNTA(H63:H80)=0,"",IF(H81="","",18-COUNTA(H63:H80)))</f>
        <v/>
      </c>
      <c r="I84" s="308" t="str">
        <f>IF(18-COUNTA(I63:I80)=0,"",IF(I81="","",18-COUNTA(I63:I80)))</f>
        <v/>
      </c>
      <c r="J84" s="315"/>
      <c r="K84" s="316"/>
      <c r="L84" s="105" t="str">
        <f>IF(18-COUNTA(L63:L80)=0,"",IF(L81="","",18-COUNTA(L63:L80)))</f>
        <v/>
      </c>
      <c r="M84" s="308" t="str">
        <f>IF(18-COUNTA(M63:M80)=0,"",IF(M81="","",18-COUNTA(M63:M80)))</f>
        <v/>
      </c>
      <c r="N84" s="315"/>
      <c r="O84" s="316"/>
    </row>
    <row r="85" spans="1:15" ht="14.1" customHeight="1">
      <c r="A85" s="432" t="s">
        <v>44</v>
      </c>
      <c r="B85" s="436" t="s">
        <v>45</v>
      </c>
      <c r="C85" s="437"/>
      <c r="D85" s="451"/>
      <c r="E85" s="452"/>
      <c r="F85" s="108"/>
      <c r="G85" s="109"/>
      <c r="H85" s="451"/>
      <c r="I85" s="452"/>
      <c r="J85" s="108"/>
      <c r="K85" s="109"/>
      <c r="L85" s="317"/>
      <c r="M85" s="318"/>
      <c r="N85" s="111"/>
      <c r="O85" s="111"/>
    </row>
    <row r="86" spans="1:15" ht="14.1" customHeight="1">
      <c r="A86" s="433"/>
      <c r="B86" s="438"/>
      <c r="C86" s="439"/>
      <c r="D86" s="383"/>
      <c r="E86" s="384"/>
      <c r="F86" s="108"/>
      <c r="G86" s="109"/>
      <c r="H86" s="383"/>
      <c r="I86" s="384"/>
      <c r="J86" s="108"/>
      <c r="K86" s="109"/>
      <c r="L86" s="317"/>
      <c r="M86" s="318"/>
      <c r="N86" s="111"/>
      <c r="O86" s="161"/>
    </row>
    <row r="87" spans="1:15" ht="14.1" customHeight="1">
      <c r="A87" s="433"/>
      <c r="B87" s="438"/>
      <c r="C87" s="439"/>
      <c r="D87" s="383"/>
      <c r="E87" s="384"/>
      <c r="F87" s="108"/>
      <c r="G87" s="110"/>
      <c r="H87" s="383"/>
      <c r="I87" s="384"/>
      <c r="J87" s="108"/>
      <c r="K87" s="110"/>
      <c r="L87" s="317"/>
      <c r="M87" s="318"/>
      <c r="N87" s="111"/>
      <c r="O87" s="111"/>
    </row>
    <row r="88" spans="1:15" ht="14.1" customHeight="1">
      <c r="A88" s="433"/>
      <c r="B88" s="438"/>
      <c r="C88" s="439"/>
      <c r="D88" s="383"/>
      <c r="E88" s="384"/>
      <c r="F88" s="108"/>
      <c r="G88" s="110"/>
      <c r="H88" s="383"/>
      <c r="I88" s="384"/>
      <c r="J88" s="108"/>
      <c r="K88" s="110"/>
      <c r="L88" s="317"/>
      <c r="M88" s="318"/>
      <c r="N88" s="111"/>
      <c r="O88" s="111"/>
    </row>
    <row r="89" spans="1:15" ht="14.1" customHeight="1">
      <c r="A89" s="433"/>
      <c r="B89" s="440"/>
      <c r="C89" s="441"/>
      <c r="D89" s="323"/>
      <c r="E89" s="324"/>
      <c r="F89" s="114"/>
      <c r="G89" s="115"/>
      <c r="H89" s="323"/>
      <c r="I89" s="324"/>
      <c r="J89" s="114"/>
      <c r="K89" s="115"/>
      <c r="L89" s="323"/>
      <c r="M89" s="324"/>
      <c r="N89" s="114"/>
      <c r="O89" s="115"/>
    </row>
    <row r="90" spans="1:15" ht="14.1" customHeight="1">
      <c r="A90" s="433"/>
      <c r="B90" s="442" t="s">
        <v>46</v>
      </c>
      <c r="C90" s="443"/>
      <c r="D90" s="451"/>
      <c r="E90" s="452"/>
      <c r="F90" s="116"/>
      <c r="G90" s="117"/>
      <c r="H90" s="451"/>
      <c r="I90" s="452"/>
      <c r="J90" s="116"/>
      <c r="K90" s="117"/>
      <c r="L90" s="327"/>
      <c r="M90" s="328"/>
      <c r="N90" s="116"/>
      <c r="O90" s="121"/>
    </row>
    <row r="91" spans="1:15" ht="14.1" customHeight="1">
      <c r="A91" s="433"/>
      <c r="B91" s="444"/>
      <c r="C91" s="445"/>
      <c r="D91" s="383"/>
      <c r="E91" s="384"/>
      <c r="F91" s="108"/>
      <c r="G91" s="109"/>
      <c r="H91" s="383"/>
      <c r="I91" s="384"/>
      <c r="J91" s="108"/>
      <c r="K91" s="109"/>
      <c r="L91" s="321"/>
      <c r="M91" s="322"/>
      <c r="N91" s="108"/>
      <c r="O91" s="109"/>
    </row>
    <row r="92" spans="1:15" ht="14.1" customHeight="1">
      <c r="A92" s="433"/>
      <c r="B92" s="444"/>
      <c r="C92" s="445"/>
      <c r="D92" s="383"/>
      <c r="E92" s="384"/>
      <c r="F92" s="108"/>
      <c r="G92" s="109"/>
      <c r="H92" s="383"/>
      <c r="I92" s="384"/>
      <c r="J92" s="108"/>
      <c r="K92" s="109"/>
      <c r="L92" s="321"/>
      <c r="M92" s="322"/>
      <c r="N92" s="108"/>
      <c r="O92" s="109"/>
    </row>
    <row r="93" spans="1:15" ht="14.1" customHeight="1">
      <c r="A93" s="433"/>
      <c r="B93" s="444"/>
      <c r="C93" s="445"/>
      <c r="D93" s="383"/>
      <c r="E93" s="384"/>
      <c r="F93" s="108"/>
      <c r="G93" s="109"/>
      <c r="H93" s="383"/>
      <c r="I93" s="384"/>
      <c r="J93" s="108"/>
      <c r="K93" s="109"/>
      <c r="L93" s="331"/>
      <c r="M93" s="332"/>
      <c r="N93" s="181"/>
      <c r="O93" s="182"/>
    </row>
    <row r="94" spans="1:15" ht="14.1" customHeight="1">
      <c r="A94" s="433"/>
      <c r="B94" s="444"/>
      <c r="C94" s="445"/>
      <c r="D94" s="383"/>
      <c r="E94" s="384"/>
      <c r="F94" s="108"/>
      <c r="G94" s="109"/>
      <c r="H94" s="383"/>
      <c r="I94" s="384"/>
      <c r="J94" s="108"/>
      <c r="K94" s="109"/>
      <c r="L94" s="321"/>
      <c r="M94" s="333"/>
      <c r="N94" s="108"/>
      <c r="O94" s="109"/>
    </row>
    <row r="95" spans="1:15" ht="14.1" customHeight="1">
      <c r="A95" s="433"/>
      <c r="B95" s="444"/>
      <c r="C95" s="445"/>
      <c r="D95" s="383"/>
      <c r="E95" s="384"/>
      <c r="F95" s="108"/>
      <c r="G95" s="109"/>
      <c r="H95" s="383"/>
      <c r="I95" s="384"/>
      <c r="J95" s="108"/>
      <c r="K95" s="109"/>
      <c r="L95" s="321"/>
      <c r="M95" s="333"/>
      <c r="N95" s="108"/>
      <c r="O95" s="109"/>
    </row>
    <row r="96" spans="1:15" ht="14.1" customHeight="1">
      <c r="A96" s="433"/>
      <c r="B96" s="444"/>
      <c r="C96" s="445"/>
      <c r="D96" s="383"/>
      <c r="E96" s="384"/>
      <c r="F96" s="108"/>
      <c r="G96" s="109"/>
      <c r="H96" s="383"/>
      <c r="I96" s="384"/>
      <c r="J96" s="108"/>
      <c r="K96" s="109"/>
      <c r="L96" s="321"/>
      <c r="M96" s="322"/>
      <c r="N96" s="108"/>
      <c r="O96" s="109"/>
    </row>
    <row r="97" spans="1:15" ht="14.1" customHeight="1">
      <c r="A97" s="433"/>
      <c r="B97" s="444"/>
      <c r="C97" s="445"/>
      <c r="D97" s="383"/>
      <c r="E97" s="384"/>
      <c r="F97" s="108"/>
      <c r="G97" s="109"/>
      <c r="H97" s="383"/>
      <c r="I97" s="384"/>
      <c r="J97" s="108"/>
      <c r="K97" s="109"/>
      <c r="L97" s="321"/>
      <c r="M97" s="322"/>
      <c r="N97" s="108"/>
      <c r="O97" s="109"/>
    </row>
    <row r="98" spans="1:15" ht="14.1" customHeight="1">
      <c r="A98" s="433"/>
      <c r="B98" s="444"/>
      <c r="C98" s="445"/>
      <c r="D98" s="383"/>
      <c r="E98" s="384"/>
      <c r="F98" s="108"/>
      <c r="G98" s="109"/>
      <c r="H98" s="383"/>
      <c r="I98" s="384"/>
      <c r="J98" s="108"/>
      <c r="K98" s="109"/>
      <c r="L98" s="321"/>
      <c r="M98" s="322"/>
      <c r="N98" s="108"/>
      <c r="O98" s="109"/>
    </row>
    <row r="99" spans="1:15" ht="14.1" customHeight="1">
      <c r="A99" s="434"/>
      <c r="B99" s="446"/>
      <c r="C99" s="447"/>
      <c r="D99" s="323"/>
      <c r="E99" s="324"/>
      <c r="F99" s="108"/>
      <c r="G99" s="109"/>
      <c r="H99" s="323"/>
      <c r="I99" s="324"/>
      <c r="J99" s="108"/>
      <c r="K99" s="109"/>
      <c r="L99" s="323"/>
      <c r="M99" s="324"/>
      <c r="N99" s="108"/>
      <c r="O99" s="109"/>
    </row>
    <row r="100" spans="1:15" ht="14.1" customHeight="1">
      <c r="A100" s="334" t="s">
        <v>47</v>
      </c>
      <c r="B100" s="335"/>
      <c r="C100" s="336"/>
      <c r="D100" s="106" t="str">
        <f>IF(SUM(F85:F99)=0,"",SUM(F85:F99))</f>
        <v/>
      </c>
      <c r="E100" s="312">
        <f>IF((COUNTA(D63:D80)+SUM(G85:G99)+COUNTA(D82))=0,"",COUNTA(D63:D80)+SUM(G85:G99)+COUNTA(D82))</f>
        <v>19</v>
      </c>
      <c r="F100" s="313"/>
      <c r="G100" s="314"/>
      <c r="H100" s="106" t="str">
        <f>IF(SUM(J85:J99)=0,"",SUM(J85:J99))</f>
        <v/>
      </c>
      <c r="I100" s="312">
        <f>IF((COUNTA(H63:H80)+SUM(K85:K99)+COUNTA(H82))=0,"",COUNTA(H63:H80)+SUM(K85:K99)+COUNTA(H82))</f>
        <v>19</v>
      </c>
      <c r="J100" s="313"/>
      <c r="K100" s="314"/>
      <c r="L100" s="106" t="str">
        <f>IF(SUM(N85:N99)=0,"",SUM(N85:N99))</f>
        <v/>
      </c>
      <c r="M100" s="312">
        <f>IF((COUNTA(L63:L80)+SUM(O85:O99)+COUNTA(L82))=0,"",COUNTA(L63:L80)+SUM(O85:O99)+COUNTA(L82))</f>
        <v>19</v>
      </c>
      <c r="N100" s="313"/>
      <c r="O100" s="314"/>
    </row>
    <row r="101" spans="1:15" ht="14.1" customHeight="1">
      <c r="A101" s="118" t="s">
        <v>48</v>
      </c>
      <c r="B101" s="337" t="s">
        <v>49</v>
      </c>
      <c r="C101" s="338"/>
      <c r="D101" s="338"/>
      <c r="E101" s="338" t="s">
        <v>50</v>
      </c>
      <c r="F101" s="338"/>
      <c r="G101" s="338"/>
      <c r="H101" s="338"/>
      <c r="I101" s="339" t="s">
        <v>51</v>
      </c>
      <c r="J101" s="339"/>
      <c r="K101" s="339"/>
      <c r="L101" s="338" t="s">
        <v>52</v>
      </c>
      <c r="M101" s="338"/>
      <c r="N101" s="338"/>
      <c r="O101" s="340"/>
    </row>
    <row r="102" spans="1:15" ht="14.1" customHeight="1">
      <c r="A102" s="118" t="s">
        <v>53</v>
      </c>
      <c r="B102" s="341"/>
      <c r="C102" s="342"/>
      <c r="D102" s="342"/>
      <c r="E102" s="342"/>
      <c r="F102" s="342"/>
      <c r="G102" s="342"/>
      <c r="H102" s="342"/>
      <c r="I102" s="343"/>
      <c r="J102" s="343"/>
      <c r="K102" s="343"/>
      <c r="L102" s="343"/>
      <c r="M102" s="343"/>
      <c r="N102" s="343"/>
      <c r="O102" s="344"/>
    </row>
    <row r="103" spans="1:15" ht="14.1" customHeight="1">
      <c r="A103" s="118" t="s">
        <v>54</v>
      </c>
      <c r="B103" s="345"/>
      <c r="C103" s="346"/>
      <c r="D103" s="346"/>
      <c r="E103" s="346"/>
      <c r="F103" s="346"/>
      <c r="G103" s="346"/>
      <c r="H103" s="346"/>
      <c r="I103" s="346"/>
      <c r="J103" s="346"/>
      <c r="K103" s="346"/>
      <c r="L103" s="346"/>
      <c r="M103" s="346"/>
      <c r="N103" s="346"/>
      <c r="O103" s="347"/>
    </row>
    <row r="104" spans="1:15" ht="14.1" customHeight="1">
      <c r="A104" s="119" t="s">
        <v>55</v>
      </c>
      <c r="B104" s="348"/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50"/>
    </row>
    <row r="105" spans="1:15">
      <c r="A105" s="285" t="s">
        <v>16</v>
      </c>
      <c r="B105" s="285"/>
      <c r="C105" s="285"/>
      <c r="D105" s="285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1:15" ht="20.25">
      <c r="A106" s="286" t="s">
        <v>17</v>
      </c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</row>
    <row r="107" spans="1:15">
      <c r="A107" s="287" t="s">
        <v>230</v>
      </c>
      <c r="B107" s="287"/>
      <c r="C107" s="287"/>
      <c r="D107" s="287"/>
      <c r="E107" s="288" t="s">
        <v>19</v>
      </c>
      <c r="F107" s="288"/>
      <c r="G107" s="288"/>
      <c r="H107" s="288"/>
      <c r="I107" s="288"/>
      <c r="J107" s="289" t="s">
        <v>20</v>
      </c>
      <c r="K107" s="289"/>
      <c r="L107" s="289"/>
      <c r="M107" s="289"/>
      <c r="N107" s="289"/>
      <c r="O107" s="289"/>
    </row>
    <row r="108" spans="1:15" ht="14.1" customHeight="1">
      <c r="A108" s="435"/>
      <c r="B108" s="435"/>
      <c r="C108" s="435"/>
      <c r="D108" s="126" t="s">
        <v>235</v>
      </c>
      <c r="E108" s="290" t="s">
        <v>235</v>
      </c>
      <c r="F108" s="291"/>
      <c r="G108" s="292"/>
      <c r="H108" s="126" t="s">
        <v>235</v>
      </c>
      <c r="I108" s="290"/>
      <c r="J108" s="291"/>
      <c r="K108" s="292"/>
      <c r="L108" s="126" t="s">
        <v>235</v>
      </c>
      <c r="M108" s="290" t="s">
        <v>235</v>
      </c>
      <c r="N108" s="291"/>
      <c r="O108" s="292"/>
    </row>
    <row r="109" spans="1:15" ht="14.1" customHeight="1">
      <c r="A109" s="435"/>
      <c r="B109" s="435"/>
      <c r="C109" s="435"/>
      <c r="D109" s="128" t="s">
        <v>23</v>
      </c>
      <c r="E109" s="296" t="s">
        <v>23</v>
      </c>
      <c r="F109" s="297"/>
      <c r="G109" s="298"/>
      <c r="H109" s="128" t="s">
        <v>23</v>
      </c>
      <c r="I109" s="293"/>
      <c r="J109" s="294"/>
      <c r="K109" s="295"/>
      <c r="L109" s="128" t="s">
        <v>23</v>
      </c>
      <c r="M109" s="296" t="s">
        <v>23</v>
      </c>
      <c r="N109" s="297"/>
      <c r="O109" s="298"/>
    </row>
    <row r="110" spans="1:15" ht="14.1" customHeight="1">
      <c r="A110" s="435"/>
      <c r="B110" s="435"/>
      <c r="C110" s="435"/>
      <c r="D110" s="128">
        <v>2</v>
      </c>
      <c r="E110" s="296">
        <v>2</v>
      </c>
      <c r="F110" s="297"/>
      <c r="G110" s="298"/>
      <c r="H110" s="128">
        <v>2</v>
      </c>
      <c r="I110" s="296"/>
      <c r="J110" s="297"/>
      <c r="K110" s="298"/>
      <c r="L110" s="128">
        <v>2</v>
      </c>
      <c r="M110" s="296">
        <v>2</v>
      </c>
      <c r="N110" s="297"/>
      <c r="O110" s="298"/>
    </row>
    <row r="111" spans="1:15" ht="14.1" customHeight="1">
      <c r="A111" s="435"/>
      <c r="B111" s="435"/>
      <c r="C111" s="435"/>
      <c r="D111" s="128">
        <v>1</v>
      </c>
      <c r="E111" s="296">
        <v>1</v>
      </c>
      <c r="F111" s="297"/>
      <c r="G111" s="298"/>
      <c r="H111" s="128">
        <v>1</v>
      </c>
      <c r="I111" s="296"/>
      <c r="J111" s="297"/>
      <c r="K111" s="298"/>
      <c r="L111" s="128">
        <v>1</v>
      </c>
      <c r="M111" s="296">
        <v>1</v>
      </c>
      <c r="N111" s="297"/>
      <c r="O111" s="298"/>
    </row>
    <row r="112" spans="1:15" ht="14.1" customHeight="1">
      <c r="A112" s="435"/>
      <c r="B112" s="435"/>
      <c r="C112" s="435"/>
      <c r="D112" s="128">
        <v>1</v>
      </c>
      <c r="E112" s="296">
        <v>2</v>
      </c>
      <c r="F112" s="297"/>
      <c r="G112" s="298"/>
      <c r="H112" s="128">
        <v>3</v>
      </c>
      <c r="I112" s="296"/>
      <c r="J112" s="297"/>
      <c r="K112" s="298"/>
      <c r="L112" s="128">
        <v>4</v>
      </c>
      <c r="M112" s="296">
        <v>5</v>
      </c>
      <c r="N112" s="297"/>
      <c r="O112" s="298"/>
    </row>
    <row r="113" spans="1:15" ht="14.1" customHeight="1">
      <c r="A113" s="435"/>
      <c r="B113" s="435"/>
      <c r="C113" s="435"/>
      <c r="D113" s="120" t="s">
        <v>179</v>
      </c>
      <c r="E113" s="476" t="s">
        <v>179</v>
      </c>
      <c r="F113" s="532"/>
      <c r="G113" s="533"/>
      <c r="H113" s="130"/>
      <c r="I113" s="299"/>
      <c r="J113" s="300"/>
      <c r="K113" s="301"/>
      <c r="L113" s="130"/>
      <c r="M113" s="299"/>
      <c r="N113" s="300"/>
      <c r="O113" s="301"/>
    </row>
    <row r="114" spans="1:15" ht="14.1" customHeight="1">
      <c r="A114" s="435"/>
      <c r="B114" s="435"/>
      <c r="C114" s="435"/>
      <c r="D114" s="166"/>
      <c r="E114" s="305"/>
      <c r="F114" s="306"/>
      <c r="G114" s="307"/>
      <c r="H114" s="166"/>
      <c r="I114" s="305"/>
      <c r="J114" s="306"/>
      <c r="K114" s="307"/>
      <c r="L114" s="120"/>
      <c r="M114" s="377"/>
      <c r="N114" s="378"/>
      <c r="O114" s="379"/>
    </row>
    <row r="115" spans="1:15" ht="14.1" customHeight="1">
      <c r="A115" s="103">
        <v>9</v>
      </c>
      <c r="B115" s="104" t="s">
        <v>24</v>
      </c>
      <c r="C115" s="103">
        <v>1</v>
      </c>
      <c r="D115" s="105" t="s">
        <v>25</v>
      </c>
      <c r="E115" s="308" t="s">
        <v>25</v>
      </c>
      <c r="F115" s="309"/>
      <c r="G115" s="310"/>
      <c r="H115" s="105" t="s">
        <v>25</v>
      </c>
      <c r="I115" s="308"/>
      <c r="J115" s="309"/>
      <c r="K115" s="310"/>
      <c r="L115" s="105" t="s">
        <v>25</v>
      </c>
      <c r="M115" s="308" t="s">
        <v>25</v>
      </c>
      <c r="N115" s="309"/>
      <c r="O115" s="310"/>
    </row>
    <row r="116" spans="1:15" ht="14.1" customHeight="1">
      <c r="A116" s="103"/>
      <c r="B116" s="104" t="s">
        <v>26</v>
      </c>
      <c r="C116" s="103">
        <v>2</v>
      </c>
      <c r="D116" s="105" t="s">
        <v>25</v>
      </c>
      <c r="E116" s="308" t="s">
        <v>25</v>
      </c>
      <c r="F116" s="309"/>
      <c r="G116" s="310"/>
      <c r="H116" s="105" t="s">
        <v>25</v>
      </c>
      <c r="I116" s="308"/>
      <c r="J116" s="309"/>
      <c r="K116" s="310"/>
      <c r="L116" s="105" t="s">
        <v>25</v>
      </c>
      <c r="M116" s="308" t="s">
        <v>25</v>
      </c>
      <c r="N116" s="309"/>
      <c r="O116" s="310"/>
    </row>
    <row r="117" spans="1:15" ht="14.1" customHeight="1">
      <c r="A117" s="103"/>
      <c r="B117" s="104" t="s">
        <v>27</v>
      </c>
      <c r="C117" s="103">
        <v>3</v>
      </c>
      <c r="D117" s="105" t="s">
        <v>25</v>
      </c>
      <c r="E117" s="308" t="s">
        <v>25</v>
      </c>
      <c r="F117" s="309"/>
      <c r="G117" s="310"/>
      <c r="H117" s="105" t="s">
        <v>25</v>
      </c>
      <c r="I117" s="308"/>
      <c r="J117" s="309"/>
      <c r="K117" s="310"/>
      <c r="L117" s="105" t="s">
        <v>25</v>
      </c>
      <c r="M117" s="308" t="s">
        <v>25</v>
      </c>
      <c r="N117" s="309"/>
      <c r="O117" s="310"/>
    </row>
    <row r="118" spans="1:15" ht="14.1" customHeight="1">
      <c r="A118" s="103"/>
      <c r="B118" s="104" t="s">
        <v>28</v>
      </c>
      <c r="C118" s="103">
        <v>4</v>
      </c>
      <c r="D118" s="105" t="s">
        <v>25</v>
      </c>
      <c r="E118" s="308" t="s">
        <v>25</v>
      </c>
      <c r="F118" s="309"/>
      <c r="G118" s="310"/>
      <c r="H118" s="105" t="s">
        <v>25</v>
      </c>
      <c r="I118" s="308"/>
      <c r="J118" s="309"/>
      <c r="K118" s="310"/>
      <c r="L118" s="105" t="s">
        <v>25</v>
      </c>
      <c r="M118" s="308" t="s">
        <v>25</v>
      </c>
      <c r="N118" s="309"/>
      <c r="O118" s="310"/>
    </row>
    <row r="119" spans="1:15" ht="14.1" customHeight="1">
      <c r="A119" s="103"/>
      <c r="B119" s="104" t="s">
        <v>29</v>
      </c>
      <c r="C119" s="103">
        <v>5</v>
      </c>
      <c r="D119" s="105" t="s">
        <v>25</v>
      </c>
      <c r="E119" s="308" t="s">
        <v>25</v>
      </c>
      <c r="F119" s="309"/>
      <c r="G119" s="310"/>
      <c r="H119" s="105" t="s">
        <v>25</v>
      </c>
      <c r="I119" s="308"/>
      <c r="J119" s="309"/>
      <c r="K119" s="310"/>
      <c r="L119" s="105" t="s">
        <v>25</v>
      </c>
      <c r="M119" s="308" t="s">
        <v>25</v>
      </c>
      <c r="N119" s="309"/>
      <c r="O119" s="310"/>
    </row>
    <row r="120" spans="1:15" ht="14.1" customHeight="1">
      <c r="A120" s="103">
        <v>10</v>
      </c>
      <c r="B120" s="104" t="s">
        <v>30</v>
      </c>
      <c r="C120" s="103">
        <v>6</v>
      </c>
      <c r="D120" s="105" t="s">
        <v>25</v>
      </c>
      <c r="E120" s="308" t="s">
        <v>25</v>
      </c>
      <c r="F120" s="309"/>
      <c r="G120" s="310"/>
      <c r="H120" s="105" t="s">
        <v>25</v>
      </c>
      <c r="I120" s="308"/>
      <c r="J120" s="309"/>
      <c r="K120" s="310"/>
      <c r="L120" s="105" t="s">
        <v>25</v>
      </c>
      <c r="M120" s="308" t="s">
        <v>25</v>
      </c>
      <c r="N120" s="309"/>
      <c r="O120" s="310"/>
    </row>
    <row r="121" spans="1:15" ht="14.1" customHeight="1">
      <c r="A121" s="103"/>
      <c r="B121" s="104" t="s">
        <v>31</v>
      </c>
      <c r="C121" s="103">
        <v>7</v>
      </c>
      <c r="D121" s="105" t="s">
        <v>25</v>
      </c>
      <c r="E121" s="308" t="s">
        <v>25</v>
      </c>
      <c r="F121" s="309"/>
      <c r="G121" s="310"/>
      <c r="H121" s="105" t="s">
        <v>25</v>
      </c>
      <c r="I121" s="308"/>
      <c r="J121" s="309"/>
      <c r="K121" s="310"/>
      <c r="L121" s="105" t="s">
        <v>25</v>
      </c>
      <c r="M121" s="308" t="s">
        <v>25</v>
      </c>
      <c r="N121" s="309"/>
      <c r="O121" s="310"/>
    </row>
    <row r="122" spans="1:15" ht="14.1" customHeight="1">
      <c r="A122" s="103"/>
      <c r="B122" s="104" t="s">
        <v>32</v>
      </c>
      <c r="C122" s="103">
        <v>8</v>
      </c>
      <c r="D122" s="105" t="s">
        <v>25</v>
      </c>
      <c r="E122" s="308" t="s">
        <v>25</v>
      </c>
      <c r="F122" s="309"/>
      <c r="G122" s="310"/>
      <c r="H122" s="105" t="s">
        <v>25</v>
      </c>
      <c r="I122" s="308"/>
      <c r="J122" s="309"/>
      <c r="K122" s="310"/>
      <c r="L122" s="105" t="s">
        <v>25</v>
      </c>
      <c r="M122" s="308" t="s">
        <v>25</v>
      </c>
      <c r="N122" s="309"/>
      <c r="O122" s="310"/>
    </row>
    <row r="123" spans="1:15" ht="14.1" customHeight="1">
      <c r="A123" s="103"/>
      <c r="B123" s="104" t="s">
        <v>33</v>
      </c>
      <c r="C123" s="103">
        <v>9</v>
      </c>
      <c r="D123" s="105" t="s">
        <v>25</v>
      </c>
      <c r="E123" s="308" t="s">
        <v>25</v>
      </c>
      <c r="F123" s="309"/>
      <c r="G123" s="310"/>
      <c r="H123" s="105" t="s">
        <v>25</v>
      </c>
      <c r="I123" s="308"/>
      <c r="J123" s="309"/>
      <c r="K123" s="310"/>
      <c r="L123" s="105" t="s">
        <v>25</v>
      </c>
      <c r="M123" s="308" t="s">
        <v>25</v>
      </c>
      <c r="N123" s="309"/>
      <c r="O123" s="310"/>
    </row>
    <row r="124" spans="1:15" ht="14.1" customHeight="1">
      <c r="A124" s="103"/>
      <c r="B124" s="104" t="s">
        <v>34</v>
      </c>
      <c r="C124" s="103">
        <v>10</v>
      </c>
      <c r="D124" s="105" t="s">
        <v>25</v>
      </c>
      <c r="E124" s="308" t="s">
        <v>25</v>
      </c>
      <c r="F124" s="309"/>
      <c r="G124" s="310"/>
      <c r="H124" s="105" t="s">
        <v>25</v>
      </c>
      <c r="I124" s="308"/>
      <c r="J124" s="309"/>
      <c r="K124" s="310"/>
      <c r="L124" s="105" t="s">
        <v>25</v>
      </c>
      <c r="M124" s="308" t="s">
        <v>25</v>
      </c>
      <c r="N124" s="309"/>
      <c r="O124" s="310"/>
    </row>
    <row r="125" spans="1:15" ht="14.1" customHeight="1">
      <c r="A125" s="103">
        <v>11</v>
      </c>
      <c r="B125" s="104" t="s">
        <v>35</v>
      </c>
      <c r="C125" s="103">
        <v>11</v>
      </c>
      <c r="D125" s="105" t="s">
        <v>25</v>
      </c>
      <c r="E125" s="308" t="s">
        <v>25</v>
      </c>
      <c r="F125" s="309"/>
      <c r="G125" s="310"/>
      <c r="H125" s="105" t="s">
        <v>25</v>
      </c>
      <c r="I125" s="308"/>
      <c r="J125" s="309"/>
      <c r="K125" s="310"/>
      <c r="L125" s="105" t="s">
        <v>25</v>
      </c>
      <c r="M125" s="308" t="s">
        <v>25</v>
      </c>
      <c r="N125" s="309"/>
      <c r="O125" s="310"/>
    </row>
    <row r="126" spans="1:15" ht="14.1" customHeight="1">
      <c r="A126" s="103"/>
      <c r="B126" s="104" t="s">
        <v>36</v>
      </c>
      <c r="C126" s="103">
        <v>12</v>
      </c>
      <c r="D126" s="105" t="s">
        <v>25</v>
      </c>
      <c r="E126" s="308" t="s">
        <v>25</v>
      </c>
      <c r="F126" s="309"/>
      <c r="G126" s="310"/>
      <c r="H126" s="105" t="s">
        <v>25</v>
      </c>
      <c r="I126" s="308"/>
      <c r="J126" s="309"/>
      <c r="K126" s="310"/>
      <c r="L126" s="105" t="s">
        <v>25</v>
      </c>
      <c r="M126" s="308" t="s">
        <v>25</v>
      </c>
      <c r="N126" s="309"/>
      <c r="O126" s="310"/>
    </row>
    <row r="127" spans="1:15" ht="14.1" customHeight="1">
      <c r="A127" s="103"/>
      <c r="B127" s="104" t="s">
        <v>37</v>
      </c>
      <c r="C127" s="103">
        <v>13</v>
      </c>
      <c r="D127" s="105" t="s">
        <v>25</v>
      </c>
      <c r="E127" s="308" t="s">
        <v>25</v>
      </c>
      <c r="F127" s="309"/>
      <c r="G127" s="310"/>
      <c r="H127" s="105" t="s">
        <v>25</v>
      </c>
      <c r="I127" s="308"/>
      <c r="J127" s="309"/>
      <c r="K127" s="310"/>
      <c r="L127" s="105" t="s">
        <v>25</v>
      </c>
      <c r="M127" s="308" t="s">
        <v>25</v>
      </c>
      <c r="N127" s="309"/>
      <c r="O127" s="310"/>
    </row>
    <row r="128" spans="1:15" ht="14.1" customHeight="1">
      <c r="A128" s="103"/>
      <c r="B128" s="104" t="s">
        <v>38</v>
      </c>
      <c r="C128" s="103">
        <v>14</v>
      </c>
      <c r="D128" s="105" t="s">
        <v>25</v>
      </c>
      <c r="E128" s="308" t="s">
        <v>25</v>
      </c>
      <c r="F128" s="309"/>
      <c r="G128" s="310"/>
      <c r="H128" s="105" t="s">
        <v>25</v>
      </c>
      <c r="I128" s="308"/>
      <c r="J128" s="309"/>
      <c r="K128" s="310"/>
      <c r="L128" s="105" t="s">
        <v>25</v>
      </c>
      <c r="M128" s="308" t="s">
        <v>25</v>
      </c>
      <c r="N128" s="309"/>
      <c r="O128" s="310"/>
    </row>
    <row r="129" spans="1:15" ht="14.1" customHeight="1">
      <c r="A129" s="103">
        <v>12</v>
      </c>
      <c r="B129" s="104" t="s">
        <v>26</v>
      </c>
      <c r="C129" s="103">
        <v>15</v>
      </c>
      <c r="D129" s="105" t="s">
        <v>25</v>
      </c>
      <c r="E129" s="308" t="s">
        <v>25</v>
      </c>
      <c r="F129" s="309"/>
      <c r="G129" s="310"/>
      <c r="H129" s="105" t="s">
        <v>25</v>
      </c>
      <c r="I129" s="308"/>
      <c r="J129" s="309"/>
      <c r="K129" s="310"/>
      <c r="L129" s="105" t="s">
        <v>25</v>
      </c>
      <c r="M129" s="308" t="s">
        <v>25</v>
      </c>
      <c r="N129" s="309"/>
      <c r="O129" s="310"/>
    </row>
    <row r="130" spans="1:15" ht="14.1" customHeight="1">
      <c r="A130" s="103"/>
      <c r="B130" s="104" t="s">
        <v>27</v>
      </c>
      <c r="C130" s="103">
        <v>16</v>
      </c>
      <c r="D130" s="105" t="s">
        <v>25</v>
      </c>
      <c r="E130" s="308" t="s">
        <v>25</v>
      </c>
      <c r="F130" s="309"/>
      <c r="G130" s="310"/>
      <c r="H130" s="105" t="s">
        <v>25</v>
      </c>
      <c r="I130" s="308"/>
      <c r="J130" s="309"/>
      <c r="K130" s="310"/>
      <c r="L130" s="105" t="s">
        <v>25</v>
      </c>
      <c r="M130" s="308" t="s">
        <v>25</v>
      </c>
      <c r="N130" s="309"/>
      <c r="O130" s="310"/>
    </row>
    <row r="131" spans="1:15" ht="14.1" customHeight="1">
      <c r="A131" s="103"/>
      <c r="B131" s="104" t="s">
        <v>28</v>
      </c>
      <c r="C131" s="103">
        <v>17</v>
      </c>
      <c r="D131" s="105" t="s">
        <v>25</v>
      </c>
      <c r="E131" s="308" t="s">
        <v>25</v>
      </c>
      <c r="F131" s="309"/>
      <c r="G131" s="310"/>
      <c r="H131" s="105" t="s">
        <v>25</v>
      </c>
      <c r="I131" s="308"/>
      <c r="J131" s="309"/>
      <c r="K131" s="310"/>
      <c r="L131" s="105" t="s">
        <v>25</v>
      </c>
      <c r="M131" s="308" t="s">
        <v>25</v>
      </c>
      <c r="N131" s="309"/>
      <c r="O131" s="310"/>
    </row>
    <row r="132" spans="1:15" ht="14.1" customHeight="1">
      <c r="A132" s="103"/>
      <c r="B132" s="104" t="s">
        <v>39</v>
      </c>
      <c r="C132" s="103">
        <v>18</v>
      </c>
      <c r="D132" s="105" t="s">
        <v>25</v>
      </c>
      <c r="E132" s="308" t="s">
        <v>25</v>
      </c>
      <c r="F132" s="309"/>
      <c r="G132" s="310"/>
      <c r="H132" s="105" t="s">
        <v>25</v>
      </c>
      <c r="I132" s="308"/>
      <c r="J132" s="309"/>
      <c r="K132" s="310"/>
      <c r="L132" s="105" t="s">
        <v>25</v>
      </c>
      <c r="M132" s="308" t="s">
        <v>25</v>
      </c>
      <c r="N132" s="309"/>
      <c r="O132" s="310"/>
    </row>
    <row r="133" spans="1:15" ht="14.1" customHeight="1">
      <c r="A133" s="103">
        <v>1</v>
      </c>
      <c r="B133" s="104" t="s">
        <v>40</v>
      </c>
      <c r="C133" s="103">
        <v>19</v>
      </c>
      <c r="D133" s="105" t="s">
        <v>25</v>
      </c>
      <c r="E133" s="308" t="s">
        <v>25</v>
      </c>
      <c r="F133" s="309"/>
      <c r="G133" s="310"/>
      <c r="H133" s="105" t="s">
        <v>25</v>
      </c>
      <c r="I133" s="308"/>
      <c r="J133" s="309"/>
      <c r="K133" s="310"/>
      <c r="L133" s="105" t="s">
        <v>25</v>
      </c>
      <c r="M133" s="308" t="s">
        <v>25</v>
      </c>
      <c r="N133" s="309"/>
      <c r="O133" s="310"/>
    </row>
    <row r="134" spans="1:15" ht="14.1" customHeight="1">
      <c r="A134" s="103"/>
      <c r="B134" s="104" t="s">
        <v>41</v>
      </c>
      <c r="C134" s="103">
        <v>20</v>
      </c>
      <c r="D134" s="105" t="s">
        <v>25</v>
      </c>
      <c r="E134" s="308" t="s">
        <v>25</v>
      </c>
      <c r="F134" s="309"/>
      <c r="G134" s="310"/>
      <c r="H134" s="105" t="s">
        <v>25</v>
      </c>
      <c r="I134" s="308"/>
      <c r="J134" s="309"/>
      <c r="K134" s="310"/>
      <c r="L134" s="105" t="s">
        <v>25</v>
      </c>
      <c r="M134" s="308" t="s">
        <v>25</v>
      </c>
      <c r="N134" s="309"/>
      <c r="O134" s="310"/>
    </row>
    <row r="135" spans="1:15" ht="14.1" customHeight="1">
      <c r="A135" s="311" t="s">
        <v>42</v>
      </c>
      <c r="B135" s="311"/>
      <c r="C135" s="311"/>
      <c r="D135" s="106">
        <v>5</v>
      </c>
      <c r="E135" s="312">
        <v>5</v>
      </c>
      <c r="F135" s="313"/>
      <c r="G135" s="314"/>
      <c r="H135" s="106">
        <v>5</v>
      </c>
      <c r="I135" s="312"/>
      <c r="J135" s="313"/>
      <c r="K135" s="314"/>
      <c r="L135" s="106">
        <v>5</v>
      </c>
      <c r="M135" s="312">
        <v>5</v>
      </c>
      <c r="N135" s="313"/>
      <c r="O135" s="314"/>
    </row>
    <row r="136" spans="1:15" ht="14.1" customHeight="1">
      <c r="A136" s="311" t="s">
        <v>43</v>
      </c>
      <c r="B136" s="311"/>
      <c r="C136" s="311"/>
      <c r="D136" s="105" t="str">
        <f>IF(18-COUNTA(D115:D132)=0,"",IF(D133="","",18-COUNTA(D115:D132)))</f>
        <v/>
      </c>
      <c r="E136" s="308" t="str">
        <f>IF(18-COUNTA(E115:E132)=0,"",IF(E133="","",18-COUNTA(E115:E132)))</f>
        <v/>
      </c>
      <c r="F136" s="315"/>
      <c r="G136" s="316"/>
      <c r="H136" s="105" t="str">
        <f>IF(18-COUNTA(H115:H132)=0,"",IF(H133="","",18-COUNTA(H115:H132)))</f>
        <v/>
      </c>
      <c r="I136" s="308" t="str">
        <f>IF(18-COUNTA(I115:I132)=0,"",IF(I133="","",18-COUNTA(I115:I132)))</f>
        <v/>
      </c>
      <c r="J136" s="315"/>
      <c r="K136" s="316"/>
      <c r="L136" s="105" t="str">
        <f>IF(18-COUNTA(L115:L132)=0,"",IF(L133="","",18-COUNTA(L115:L132)))</f>
        <v/>
      </c>
      <c r="M136" s="308" t="str">
        <f>IF(18-COUNTA(M115:M132)=0,"",IF(M133="","",18-COUNTA(M115:M132)))</f>
        <v/>
      </c>
      <c r="N136" s="315"/>
      <c r="O136" s="316"/>
    </row>
    <row r="137" spans="1:15" ht="14.1" customHeight="1">
      <c r="A137" s="432" t="s">
        <v>44</v>
      </c>
      <c r="B137" s="436" t="s">
        <v>45</v>
      </c>
      <c r="C137" s="437"/>
      <c r="D137" s="317"/>
      <c r="E137" s="318"/>
      <c r="F137" s="111"/>
      <c r="G137" s="111"/>
      <c r="H137" s="534"/>
      <c r="I137" s="535"/>
      <c r="J137" s="111"/>
      <c r="K137" s="111"/>
      <c r="L137" s="319"/>
      <c r="M137" s="320"/>
      <c r="N137" s="121"/>
      <c r="O137" s="162"/>
    </row>
    <row r="138" spans="1:15" ht="14.1" customHeight="1">
      <c r="A138" s="433"/>
      <c r="B138" s="438"/>
      <c r="C138" s="439"/>
      <c r="D138" s="317"/>
      <c r="E138" s="318"/>
      <c r="F138" s="111"/>
      <c r="G138" s="161"/>
      <c r="H138" s="536"/>
      <c r="I138" s="537"/>
      <c r="J138" s="111"/>
      <c r="K138" s="161"/>
      <c r="L138" s="538"/>
      <c r="M138" s="538"/>
      <c r="N138" s="109"/>
      <c r="O138" s="136"/>
    </row>
    <row r="139" spans="1:15" ht="14.1" customHeight="1">
      <c r="A139" s="433"/>
      <c r="B139" s="438"/>
      <c r="C139" s="439"/>
      <c r="D139" s="317"/>
      <c r="E139" s="318"/>
      <c r="F139" s="111"/>
      <c r="G139" s="111"/>
      <c r="H139" s="317"/>
      <c r="I139" s="318"/>
      <c r="J139" s="111"/>
      <c r="K139" s="111"/>
      <c r="L139" s="464"/>
      <c r="M139" s="465"/>
      <c r="N139" s="228"/>
      <c r="O139" s="229"/>
    </row>
    <row r="140" spans="1:15" ht="14.1" customHeight="1">
      <c r="A140" s="433"/>
      <c r="B140" s="438"/>
      <c r="C140" s="439"/>
      <c r="D140" s="317"/>
      <c r="E140" s="318"/>
      <c r="F140" s="111"/>
      <c r="G140" s="111"/>
      <c r="H140" s="317"/>
      <c r="I140" s="318"/>
      <c r="J140" s="111"/>
      <c r="K140" s="111"/>
      <c r="L140" s="317"/>
      <c r="M140" s="318"/>
      <c r="N140" s="108"/>
      <c r="O140" s="109"/>
    </row>
    <row r="141" spans="1:15" ht="14.1" customHeight="1">
      <c r="A141" s="433"/>
      <c r="B141" s="440"/>
      <c r="C141" s="441"/>
      <c r="D141" s="323"/>
      <c r="E141" s="324"/>
      <c r="F141" s="114"/>
      <c r="G141" s="115"/>
      <c r="H141" s="323"/>
      <c r="I141" s="324"/>
      <c r="J141" s="114"/>
      <c r="K141" s="115"/>
      <c r="L141" s="456"/>
      <c r="M141" s="457"/>
      <c r="N141" s="114"/>
      <c r="O141" s="115"/>
    </row>
    <row r="142" spans="1:15" ht="14.1" customHeight="1">
      <c r="A142" s="433"/>
      <c r="B142" s="442" t="s">
        <v>46</v>
      </c>
      <c r="C142" s="443"/>
      <c r="D142" s="327"/>
      <c r="E142" s="328"/>
      <c r="F142" s="116"/>
      <c r="G142" s="121"/>
      <c r="H142" s="327"/>
      <c r="I142" s="328"/>
      <c r="J142" s="116"/>
      <c r="K142" s="121"/>
      <c r="L142" s="319"/>
      <c r="M142" s="320"/>
      <c r="N142" s="116"/>
      <c r="O142" s="121"/>
    </row>
    <row r="143" spans="1:15" ht="14.1" customHeight="1">
      <c r="A143" s="433"/>
      <c r="B143" s="444"/>
      <c r="C143" s="445"/>
      <c r="D143" s="321"/>
      <c r="E143" s="322"/>
      <c r="F143" s="108"/>
      <c r="G143" s="109"/>
      <c r="H143" s="321"/>
      <c r="I143" s="322"/>
      <c r="J143" s="108"/>
      <c r="K143" s="109"/>
      <c r="L143" s="321"/>
      <c r="M143" s="330"/>
      <c r="N143" s="108"/>
      <c r="O143" s="109"/>
    </row>
    <row r="144" spans="1:15" ht="14.1" customHeight="1">
      <c r="A144" s="433"/>
      <c r="B144" s="444"/>
      <c r="C144" s="445"/>
      <c r="D144" s="321"/>
      <c r="E144" s="322"/>
      <c r="F144" s="108"/>
      <c r="G144" s="109"/>
      <c r="H144" s="321"/>
      <c r="I144" s="322"/>
      <c r="J144" s="108"/>
      <c r="K144" s="109"/>
      <c r="L144" s="539"/>
      <c r="M144" s="539"/>
      <c r="N144" s="230"/>
      <c r="O144" s="228"/>
    </row>
    <row r="145" spans="1:15" ht="14.1" customHeight="1">
      <c r="A145" s="433"/>
      <c r="B145" s="444"/>
      <c r="C145" s="445"/>
      <c r="D145" s="331"/>
      <c r="E145" s="332"/>
      <c r="F145" s="181"/>
      <c r="G145" s="182"/>
      <c r="H145" s="331"/>
      <c r="I145" s="332"/>
      <c r="J145" s="181"/>
      <c r="K145" s="182"/>
      <c r="L145" s="462"/>
      <c r="M145" s="463"/>
      <c r="N145" s="108"/>
      <c r="O145" s="109"/>
    </row>
    <row r="146" spans="1:15" ht="14.1" customHeight="1">
      <c r="A146" s="433"/>
      <c r="B146" s="444"/>
      <c r="C146" s="445"/>
      <c r="D146" s="321"/>
      <c r="E146" s="333"/>
      <c r="F146" s="108"/>
      <c r="G146" s="109"/>
      <c r="H146" s="321"/>
      <c r="I146" s="333"/>
      <c r="J146" s="108"/>
      <c r="K146" s="109"/>
      <c r="L146" s="321"/>
      <c r="M146" s="322"/>
      <c r="N146" s="108"/>
      <c r="O146" s="109"/>
    </row>
    <row r="147" spans="1:15" ht="14.1" customHeight="1">
      <c r="A147" s="433"/>
      <c r="B147" s="444"/>
      <c r="C147" s="445"/>
      <c r="D147" s="321"/>
      <c r="E147" s="333"/>
      <c r="F147" s="108"/>
      <c r="G147" s="109"/>
      <c r="H147" s="321"/>
      <c r="I147" s="333"/>
      <c r="J147" s="108"/>
      <c r="K147" s="109"/>
      <c r="L147" s="321"/>
      <c r="M147" s="322"/>
      <c r="N147" s="108"/>
      <c r="O147" s="109"/>
    </row>
    <row r="148" spans="1:15" ht="14.1" customHeight="1">
      <c r="A148" s="433"/>
      <c r="B148" s="444"/>
      <c r="C148" s="445"/>
      <c r="D148" s="321"/>
      <c r="E148" s="322"/>
      <c r="F148" s="108"/>
      <c r="G148" s="109"/>
      <c r="H148" s="321"/>
      <c r="I148" s="322"/>
      <c r="J148" s="108"/>
      <c r="K148" s="109"/>
      <c r="L148" s="321"/>
      <c r="M148" s="322"/>
      <c r="N148" s="108"/>
      <c r="O148" s="109"/>
    </row>
    <row r="149" spans="1:15" ht="14.1" customHeight="1">
      <c r="A149" s="433"/>
      <c r="B149" s="444"/>
      <c r="C149" s="445"/>
      <c r="D149" s="321"/>
      <c r="E149" s="322"/>
      <c r="F149" s="108"/>
      <c r="G149" s="109"/>
      <c r="H149" s="321"/>
      <c r="I149" s="322"/>
      <c r="J149" s="108"/>
      <c r="K149" s="109"/>
      <c r="L149" s="321"/>
      <c r="M149" s="322"/>
      <c r="N149" s="108"/>
      <c r="O149" s="109"/>
    </row>
    <row r="150" spans="1:15" ht="14.1" customHeight="1">
      <c r="A150" s="433"/>
      <c r="B150" s="444"/>
      <c r="C150" s="445"/>
      <c r="D150" s="321"/>
      <c r="E150" s="322"/>
      <c r="F150" s="108"/>
      <c r="G150" s="109"/>
      <c r="H150" s="321"/>
      <c r="I150" s="322"/>
      <c r="J150" s="108"/>
      <c r="K150" s="109"/>
      <c r="L150" s="321"/>
      <c r="M150" s="322"/>
      <c r="N150" s="108"/>
      <c r="O150" s="109"/>
    </row>
    <row r="151" spans="1:15" ht="14.1" customHeight="1">
      <c r="A151" s="434"/>
      <c r="B151" s="446"/>
      <c r="C151" s="447"/>
      <c r="D151" s="323"/>
      <c r="E151" s="324"/>
      <c r="F151" s="108"/>
      <c r="G151" s="109"/>
      <c r="H151" s="323"/>
      <c r="I151" s="324"/>
      <c r="J151" s="108"/>
      <c r="K151" s="109"/>
      <c r="L151" s="323"/>
      <c r="M151" s="324"/>
      <c r="N151" s="108"/>
      <c r="O151" s="109"/>
    </row>
    <row r="152" spans="1:15" ht="14.1" customHeight="1">
      <c r="A152" s="334" t="s">
        <v>47</v>
      </c>
      <c r="B152" s="335"/>
      <c r="C152" s="336"/>
      <c r="D152" s="106" t="str">
        <f>IF(SUM(F137:F151)=0,"",SUM(F137:F151))</f>
        <v/>
      </c>
      <c r="E152" s="312">
        <f>IF((COUNTA(D115:D132)+SUM(G137:G151)+COUNTA(D134))=0,"",COUNTA(D115:D132)+SUM(G137:G151)+COUNTA(D134))</f>
        <v>19</v>
      </c>
      <c r="F152" s="313"/>
      <c r="G152" s="314"/>
      <c r="H152" s="106" t="str">
        <f>IF(SUM(J137:J151)=0,"",SUM(J137:J151))</f>
        <v/>
      </c>
      <c r="I152" s="312">
        <f>IF((COUNTA(H115:H132)+SUM(K137:K151)+COUNTA(H134))=0,"",COUNTA(H115:H132)+SUM(K137:K151)+COUNTA(H134))</f>
        <v>19</v>
      </c>
      <c r="J152" s="313"/>
      <c r="K152" s="314"/>
      <c r="L152" s="106" t="str">
        <f>IF(SUM(N137:N151)=0,"",SUM(N137:N151))</f>
        <v/>
      </c>
      <c r="M152" s="312">
        <f>IF((COUNTA(L115:L132)+SUM(O137:O151)+COUNTA(L134))=0,"",COUNTA(L115:L132)+SUM(O137:O151)+COUNTA(L134))</f>
        <v>19</v>
      </c>
      <c r="N152" s="313"/>
      <c r="O152" s="314"/>
    </row>
    <row r="153" spans="1:15" ht="14.1" customHeight="1">
      <c r="A153" s="118" t="s">
        <v>48</v>
      </c>
      <c r="B153" s="337" t="s">
        <v>49</v>
      </c>
      <c r="C153" s="338"/>
      <c r="D153" s="338"/>
      <c r="E153" s="338" t="s">
        <v>50</v>
      </c>
      <c r="F153" s="338"/>
      <c r="G153" s="338"/>
      <c r="H153" s="338"/>
      <c r="I153" s="339" t="s">
        <v>51</v>
      </c>
      <c r="J153" s="339"/>
      <c r="K153" s="339"/>
      <c r="L153" s="338" t="s">
        <v>52</v>
      </c>
      <c r="M153" s="338"/>
      <c r="N153" s="338"/>
      <c r="O153" s="340"/>
    </row>
    <row r="154" spans="1:15" ht="14.1" customHeight="1">
      <c r="A154" s="118" t="s">
        <v>53</v>
      </c>
      <c r="B154" s="341"/>
      <c r="C154" s="342"/>
      <c r="D154" s="342"/>
      <c r="E154" s="342"/>
      <c r="F154" s="342"/>
      <c r="G154" s="342"/>
      <c r="H154" s="342"/>
      <c r="I154" s="343"/>
      <c r="J154" s="343"/>
      <c r="K154" s="343"/>
      <c r="L154" s="343"/>
      <c r="M154" s="343"/>
      <c r="N154" s="343"/>
      <c r="O154" s="344"/>
    </row>
    <row r="155" spans="1:15" ht="14.1" customHeight="1">
      <c r="A155" s="118" t="s">
        <v>54</v>
      </c>
      <c r="B155" s="345"/>
      <c r="C155" s="346"/>
      <c r="D155" s="346"/>
      <c r="E155" s="346"/>
      <c r="F155" s="346"/>
      <c r="G155" s="346"/>
      <c r="H155" s="346"/>
      <c r="I155" s="346"/>
      <c r="J155" s="346"/>
      <c r="K155" s="346"/>
      <c r="L155" s="346"/>
      <c r="M155" s="346"/>
      <c r="N155" s="346"/>
      <c r="O155" s="347"/>
    </row>
    <row r="156" spans="1:15" ht="14.1" customHeight="1">
      <c r="A156" s="119" t="s">
        <v>55</v>
      </c>
      <c r="B156" s="348"/>
      <c r="C156" s="349"/>
      <c r="D156" s="349"/>
      <c r="E156" s="349"/>
      <c r="F156" s="349"/>
      <c r="G156" s="349"/>
      <c r="H156" s="349"/>
      <c r="I156" s="349"/>
      <c r="J156" s="349"/>
      <c r="K156" s="349"/>
      <c r="L156" s="349"/>
      <c r="M156" s="349"/>
      <c r="N156" s="349"/>
      <c r="O156" s="350"/>
    </row>
    <row r="157" spans="1:15">
      <c r="A157" s="285" t="s">
        <v>16</v>
      </c>
      <c r="B157" s="285"/>
      <c r="C157" s="285"/>
      <c r="D157" s="285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1:15" ht="20.25">
      <c r="A158" s="286" t="s">
        <v>17</v>
      </c>
      <c r="B158" s="286"/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</row>
    <row r="159" spans="1:15">
      <c r="A159" s="287" t="s">
        <v>230</v>
      </c>
      <c r="B159" s="287"/>
      <c r="C159" s="287"/>
      <c r="D159" s="287"/>
      <c r="E159" s="288" t="s">
        <v>19</v>
      </c>
      <c r="F159" s="288"/>
      <c r="G159" s="288"/>
      <c r="H159" s="288"/>
      <c r="I159" s="288"/>
      <c r="J159" s="289" t="s">
        <v>20</v>
      </c>
      <c r="K159" s="289"/>
      <c r="L159" s="289"/>
      <c r="M159" s="289"/>
      <c r="N159" s="289"/>
      <c r="O159" s="289"/>
    </row>
    <row r="160" spans="1:15" ht="14.1" customHeight="1">
      <c r="A160" s="435"/>
      <c r="B160" s="435"/>
      <c r="C160" s="435"/>
      <c r="D160" s="126" t="s">
        <v>236</v>
      </c>
      <c r="E160" s="290" t="s">
        <v>237</v>
      </c>
      <c r="F160" s="291"/>
      <c r="G160" s="292"/>
      <c r="H160" s="126" t="s">
        <v>238</v>
      </c>
      <c r="I160" s="290"/>
      <c r="J160" s="291"/>
      <c r="K160" s="292"/>
      <c r="L160" s="126" t="s">
        <v>239</v>
      </c>
      <c r="M160" s="290" t="s">
        <v>239</v>
      </c>
      <c r="N160" s="291"/>
      <c r="O160" s="292"/>
    </row>
    <row r="161" spans="1:15" ht="14.1" customHeight="1">
      <c r="A161" s="435"/>
      <c r="B161" s="435"/>
      <c r="C161" s="435"/>
      <c r="D161" s="129" t="s">
        <v>240</v>
      </c>
      <c r="E161" s="296" t="s">
        <v>23</v>
      </c>
      <c r="F161" s="297"/>
      <c r="G161" s="298"/>
      <c r="H161" s="129" t="s">
        <v>241</v>
      </c>
      <c r="I161" s="293"/>
      <c r="J161" s="294"/>
      <c r="K161" s="295"/>
      <c r="L161" s="129" t="s">
        <v>242</v>
      </c>
      <c r="M161" s="299" t="s">
        <v>242</v>
      </c>
      <c r="N161" s="300"/>
      <c r="O161" s="301"/>
    </row>
    <row r="162" spans="1:15" ht="14.1" customHeight="1">
      <c r="A162" s="435"/>
      <c r="B162" s="435"/>
      <c r="C162" s="435"/>
      <c r="D162" s="128" t="s">
        <v>23</v>
      </c>
      <c r="E162" s="296">
        <v>2</v>
      </c>
      <c r="F162" s="297"/>
      <c r="G162" s="298"/>
      <c r="H162" s="128" t="s">
        <v>23</v>
      </c>
      <c r="I162" s="296"/>
      <c r="J162" s="297"/>
      <c r="K162" s="298"/>
      <c r="L162" s="128" t="s">
        <v>23</v>
      </c>
      <c r="M162" s="296" t="s">
        <v>23</v>
      </c>
      <c r="N162" s="297"/>
      <c r="O162" s="298"/>
    </row>
    <row r="163" spans="1:15" ht="14.1" customHeight="1">
      <c r="A163" s="435"/>
      <c r="B163" s="435"/>
      <c r="C163" s="435"/>
      <c r="D163" s="128">
        <v>2</v>
      </c>
      <c r="E163" s="296">
        <v>1</v>
      </c>
      <c r="F163" s="297"/>
      <c r="G163" s="298"/>
      <c r="H163" s="128">
        <v>2</v>
      </c>
      <c r="I163" s="296"/>
      <c r="J163" s="297"/>
      <c r="K163" s="298"/>
      <c r="L163" s="128">
        <v>2</v>
      </c>
      <c r="M163" s="296">
        <v>2</v>
      </c>
      <c r="N163" s="297"/>
      <c r="O163" s="298"/>
    </row>
    <row r="164" spans="1:15" ht="14.1" customHeight="1">
      <c r="A164" s="435"/>
      <c r="B164" s="435"/>
      <c r="C164" s="435"/>
      <c r="D164" s="128">
        <v>1</v>
      </c>
      <c r="E164" s="296">
        <v>1</v>
      </c>
      <c r="F164" s="297"/>
      <c r="G164" s="298"/>
      <c r="H164" s="128">
        <v>1</v>
      </c>
      <c r="I164" s="296"/>
      <c r="J164" s="297"/>
      <c r="K164" s="298"/>
      <c r="L164" s="128">
        <v>1</v>
      </c>
      <c r="M164" s="296">
        <v>1</v>
      </c>
      <c r="N164" s="297"/>
      <c r="O164" s="298"/>
    </row>
    <row r="165" spans="1:15" ht="14.1" customHeight="1">
      <c r="A165" s="435"/>
      <c r="B165" s="435"/>
      <c r="C165" s="435"/>
      <c r="D165" s="128">
        <v>1</v>
      </c>
      <c r="E165" s="476"/>
      <c r="F165" s="532"/>
      <c r="G165" s="533"/>
      <c r="H165" s="128">
        <v>1</v>
      </c>
      <c r="I165" s="299"/>
      <c r="J165" s="300"/>
      <c r="K165" s="301"/>
      <c r="L165" s="128">
        <v>1</v>
      </c>
      <c r="M165" s="296">
        <v>2</v>
      </c>
      <c r="N165" s="297"/>
      <c r="O165" s="298"/>
    </row>
    <row r="166" spans="1:15" ht="14.1" customHeight="1">
      <c r="A166" s="435"/>
      <c r="B166" s="435"/>
      <c r="C166" s="435"/>
      <c r="D166" s="166"/>
      <c r="E166" s="305"/>
      <c r="F166" s="306"/>
      <c r="G166" s="307"/>
      <c r="H166" s="166"/>
      <c r="I166" s="305"/>
      <c r="J166" s="306"/>
      <c r="K166" s="307"/>
      <c r="L166" s="120"/>
      <c r="M166" s="377"/>
      <c r="N166" s="378"/>
      <c r="O166" s="379"/>
    </row>
    <row r="167" spans="1:15" ht="14.1" customHeight="1">
      <c r="A167" s="103">
        <v>9</v>
      </c>
      <c r="B167" s="104" t="s">
        <v>24</v>
      </c>
      <c r="C167" s="103">
        <v>1</v>
      </c>
      <c r="D167" s="105" t="s">
        <v>25</v>
      </c>
      <c r="E167" s="308" t="s">
        <v>25</v>
      </c>
      <c r="F167" s="309"/>
      <c r="G167" s="310"/>
      <c r="H167" s="105" t="s">
        <v>25</v>
      </c>
      <c r="I167" s="308"/>
      <c r="J167" s="309"/>
      <c r="K167" s="310"/>
      <c r="L167" s="105" t="s">
        <v>25</v>
      </c>
      <c r="M167" s="308" t="s">
        <v>25</v>
      </c>
      <c r="N167" s="309"/>
      <c r="O167" s="310"/>
    </row>
    <row r="168" spans="1:15" ht="14.1" customHeight="1">
      <c r="A168" s="103"/>
      <c r="B168" s="104" t="s">
        <v>26</v>
      </c>
      <c r="C168" s="103">
        <v>2</v>
      </c>
      <c r="D168" s="105" t="s">
        <v>25</v>
      </c>
      <c r="E168" s="308" t="s">
        <v>25</v>
      </c>
      <c r="F168" s="309"/>
      <c r="G168" s="310"/>
      <c r="H168" s="105" t="s">
        <v>25</v>
      </c>
      <c r="I168" s="308"/>
      <c r="J168" s="309"/>
      <c r="K168" s="310"/>
      <c r="L168" s="105" t="s">
        <v>25</v>
      </c>
      <c r="M168" s="308" t="s">
        <v>25</v>
      </c>
      <c r="N168" s="309"/>
      <c r="O168" s="310"/>
    </row>
    <row r="169" spans="1:15" ht="14.1" customHeight="1">
      <c r="A169" s="103"/>
      <c r="B169" s="104" t="s">
        <v>27</v>
      </c>
      <c r="C169" s="103">
        <v>3</v>
      </c>
      <c r="D169" s="105" t="s">
        <v>25</v>
      </c>
      <c r="E169" s="308" t="s">
        <v>25</v>
      </c>
      <c r="F169" s="309"/>
      <c r="G169" s="310"/>
      <c r="H169" s="105" t="s">
        <v>25</v>
      </c>
      <c r="I169" s="308"/>
      <c r="J169" s="309"/>
      <c r="K169" s="310"/>
      <c r="L169" s="105" t="s">
        <v>25</v>
      </c>
      <c r="M169" s="308" t="s">
        <v>25</v>
      </c>
      <c r="N169" s="309"/>
      <c r="O169" s="310"/>
    </row>
    <row r="170" spans="1:15" ht="14.1" customHeight="1">
      <c r="A170" s="103"/>
      <c r="B170" s="104" t="s">
        <v>28</v>
      </c>
      <c r="C170" s="103">
        <v>4</v>
      </c>
      <c r="D170" s="105" t="s">
        <v>25</v>
      </c>
      <c r="E170" s="308" t="s">
        <v>25</v>
      </c>
      <c r="F170" s="309"/>
      <c r="G170" s="310"/>
      <c r="H170" s="105" t="s">
        <v>25</v>
      </c>
      <c r="I170" s="308"/>
      <c r="J170" s="309"/>
      <c r="K170" s="310"/>
      <c r="L170" s="105" t="s">
        <v>25</v>
      </c>
      <c r="M170" s="308" t="s">
        <v>25</v>
      </c>
      <c r="N170" s="309"/>
      <c r="O170" s="310"/>
    </row>
    <row r="171" spans="1:15" ht="14.1" customHeight="1">
      <c r="A171" s="103"/>
      <c r="B171" s="104" t="s">
        <v>29</v>
      </c>
      <c r="C171" s="103">
        <v>5</v>
      </c>
      <c r="D171" s="105" t="s">
        <v>25</v>
      </c>
      <c r="E171" s="308" t="s">
        <v>25</v>
      </c>
      <c r="F171" s="309"/>
      <c r="G171" s="310"/>
      <c r="H171" s="105" t="s">
        <v>25</v>
      </c>
      <c r="I171" s="308"/>
      <c r="J171" s="309"/>
      <c r="K171" s="310"/>
      <c r="L171" s="105" t="s">
        <v>25</v>
      </c>
      <c r="M171" s="308" t="s">
        <v>25</v>
      </c>
      <c r="N171" s="309"/>
      <c r="O171" s="310"/>
    </row>
    <row r="172" spans="1:15" ht="14.1" customHeight="1">
      <c r="A172" s="103">
        <v>10</v>
      </c>
      <c r="B172" s="104" t="s">
        <v>30</v>
      </c>
      <c r="C172" s="103">
        <v>6</v>
      </c>
      <c r="D172" s="105" t="s">
        <v>25</v>
      </c>
      <c r="E172" s="308" t="s">
        <v>25</v>
      </c>
      <c r="F172" s="309"/>
      <c r="G172" s="310"/>
      <c r="H172" s="105" t="s">
        <v>25</v>
      </c>
      <c r="I172" s="308"/>
      <c r="J172" s="309"/>
      <c r="K172" s="310"/>
      <c r="L172" s="105" t="s">
        <v>25</v>
      </c>
      <c r="M172" s="308" t="s">
        <v>25</v>
      </c>
      <c r="N172" s="309"/>
      <c r="O172" s="310"/>
    </row>
    <row r="173" spans="1:15" ht="14.1" customHeight="1">
      <c r="A173" s="103"/>
      <c r="B173" s="104" t="s">
        <v>31</v>
      </c>
      <c r="C173" s="103">
        <v>7</v>
      </c>
      <c r="D173" s="105" t="s">
        <v>25</v>
      </c>
      <c r="E173" s="308" t="s">
        <v>25</v>
      </c>
      <c r="F173" s="309"/>
      <c r="G173" s="310"/>
      <c r="H173" s="105" t="s">
        <v>25</v>
      </c>
      <c r="I173" s="308"/>
      <c r="J173" s="309"/>
      <c r="K173" s="310"/>
      <c r="L173" s="105" t="s">
        <v>25</v>
      </c>
      <c r="M173" s="308" t="s">
        <v>25</v>
      </c>
      <c r="N173" s="309"/>
      <c r="O173" s="310"/>
    </row>
    <row r="174" spans="1:15" ht="14.1" customHeight="1">
      <c r="A174" s="103"/>
      <c r="B174" s="104" t="s">
        <v>32</v>
      </c>
      <c r="C174" s="103">
        <v>8</v>
      </c>
      <c r="D174" s="105" t="s">
        <v>25</v>
      </c>
      <c r="E174" s="308" t="s">
        <v>25</v>
      </c>
      <c r="F174" s="309"/>
      <c r="G174" s="310"/>
      <c r="H174" s="105" t="s">
        <v>25</v>
      </c>
      <c r="I174" s="308"/>
      <c r="J174" s="309"/>
      <c r="K174" s="310"/>
      <c r="L174" s="105" t="s">
        <v>25</v>
      </c>
      <c r="M174" s="308" t="s">
        <v>25</v>
      </c>
      <c r="N174" s="309"/>
      <c r="O174" s="310"/>
    </row>
    <row r="175" spans="1:15" ht="14.1" customHeight="1">
      <c r="A175" s="103"/>
      <c r="B175" s="104" t="s">
        <v>33</v>
      </c>
      <c r="C175" s="103">
        <v>9</v>
      </c>
      <c r="D175" s="105" t="s">
        <v>25</v>
      </c>
      <c r="E175" s="308" t="s">
        <v>25</v>
      </c>
      <c r="F175" s="309"/>
      <c r="G175" s="310"/>
      <c r="H175" s="105" t="s">
        <v>25</v>
      </c>
      <c r="I175" s="308"/>
      <c r="J175" s="309"/>
      <c r="K175" s="310"/>
      <c r="L175" s="105" t="s">
        <v>25</v>
      </c>
      <c r="M175" s="308" t="s">
        <v>25</v>
      </c>
      <c r="N175" s="309"/>
      <c r="O175" s="310"/>
    </row>
    <row r="176" spans="1:15" ht="14.1" customHeight="1">
      <c r="A176" s="103"/>
      <c r="B176" s="104" t="s">
        <v>34</v>
      </c>
      <c r="C176" s="103">
        <v>10</v>
      </c>
      <c r="D176" s="105" t="s">
        <v>25</v>
      </c>
      <c r="E176" s="308" t="s">
        <v>25</v>
      </c>
      <c r="F176" s="309"/>
      <c r="G176" s="310"/>
      <c r="H176" s="105" t="s">
        <v>25</v>
      </c>
      <c r="I176" s="308"/>
      <c r="J176" s="309"/>
      <c r="K176" s="310"/>
      <c r="L176" s="105" t="s">
        <v>25</v>
      </c>
      <c r="M176" s="308" t="s">
        <v>25</v>
      </c>
      <c r="N176" s="309"/>
      <c r="O176" s="310"/>
    </row>
    <row r="177" spans="1:15" ht="14.1" customHeight="1">
      <c r="A177" s="103">
        <v>11</v>
      </c>
      <c r="B177" s="104" t="s">
        <v>35</v>
      </c>
      <c r="C177" s="103">
        <v>11</v>
      </c>
      <c r="D177" s="105" t="s">
        <v>25</v>
      </c>
      <c r="E177" s="308" t="s">
        <v>25</v>
      </c>
      <c r="F177" s="309"/>
      <c r="G177" s="310"/>
      <c r="H177" s="105" t="s">
        <v>25</v>
      </c>
      <c r="I177" s="308"/>
      <c r="J177" s="309"/>
      <c r="K177" s="310"/>
      <c r="L177" s="105" t="s">
        <v>25</v>
      </c>
      <c r="M177" s="308" t="s">
        <v>25</v>
      </c>
      <c r="N177" s="309"/>
      <c r="O177" s="310"/>
    </row>
    <row r="178" spans="1:15" ht="14.1" customHeight="1">
      <c r="A178" s="103"/>
      <c r="B178" s="104" t="s">
        <v>36</v>
      </c>
      <c r="C178" s="103">
        <v>12</v>
      </c>
      <c r="D178" s="105" t="s">
        <v>25</v>
      </c>
      <c r="E178" s="308" t="s">
        <v>25</v>
      </c>
      <c r="F178" s="309"/>
      <c r="G178" s="310"/>
      <c r="H178" s="105" t="s">
        <v>25</v>
      </c>
      <c r="I178" s="308"/>
      <c r="J178" s="309"/>
      <c r="K178" s="310"/>
      <c r="L178" s="105" t="s">
        <v>25</v>
      </c>
      <c r="M178" s="308" t="s">
        <v>25</v>
      </c>
      <c r="N178" s="309"/>
      <c r="O178" s="310"/>
    </row>
    <row r="179" spans="1:15" ht="14.1" customHeight="1">
      <c r="A179" s="103"/>
      <c r="B179" s="104" t="s">
        <v>37</v>
      </c>
      <c r="C179" s="103">
        <v>13</v>
      </c>
      <c r="D179" s="105" t="s">
        <v>25</v>
      </c>
      <c r="E179" s="308" t="s">
        <v>25</v>
      </c>
      <c r="F179" s="309"/>
      <c r="G179" s="310"/>
      <c r="H179" s="105" t="s">
        <v>25</v>
      </c>
      <c r="I179" s="308"/>
      <c r="J179" s="309"/>
      <c r="K179" s="310"/>
      <c r="L179" s="105" t="s">
        <v>25</v>
      </c>
      <c r="M179" s="308" t="s">
        <v>25</v>
      </c>
      <c r="N179" s="309"/>
      <c r="O179" s="310"/>
    </row>
    <row r="180" spans="1:15" ht="14.1" customHeight="1">
      <c r="A180" s="103"/>
      <c r="B180" s="104" t="s">
        <v>38</v>
      </c>
      <c r="C180" s="103">
        <v>14</v>
      </c>
      <c r="D180" s="105" t="s">
        <v>25</v>
      </c>
      <c r="E180" s="308" t="s">
        <v>25</v>
      </c>
      <c r="F180" s="309"/>
      <c r="G180" s="310"/>
      <c r="H180" s="105" t="s">
        <v>25</v>
      </c>
      <c r="I180" s="308"/>
      <c r="J180" s="309"/>
      <c r="K180" s="310"/>
      <c r="L180" s="105" t="s">
        <v>25</v>
      </c>
      <c r="M180" s="308" t="s">
        <v>25</v>
      </c>
      <c r="N180" s="309"/>
      <c r="O180" s="310"/>
    </row>
    <row r="181" spans="1:15" ht="14.1" customHeight="1">
      <c r="A181" s="103">
        <v>12</v>
      </c>
      <c r="B181" s="104" t="s">
        <v>26</v>
      </c>
      <c r="C181" s="103">
        <v>15</v>
      </c>
      <c r="D181" s="105" t="s">
        <v>25</v>
      </c>
      <c r="E181" s="308" t="s">
        <v>25</v>
      </c>
      <c r="F181" s="309"/>
      <c r="G181" s="310"/>
      <c r="H181" s="105" t="s">
        <v>25</v>
      </c>
      <c r="I181" s="308"/>
      <c r="J181" s="309"/>
      <c r="K181" s="310"/>
      <c r="L181" s="105" t="s">
        <v>25</v>
      </c>
      <c r="M181" s="308" t="s">
        <v>25</v>
      </c>
      <c r="N181" s="309"/>
      <c r="O181" s="310"/>
    </row>
    <row r="182" spans="1:15" ht="14.1" customHeight="1">
      <c r="A182" s="103"/>
      <c r="B182" s="104" t="s">
        <v>27</v>
      </c>
      <c r="C182" s="103">
        <v>16</v>
      </c>
      <c r="D182" s="105" t="s">
        <v>25</v>
      </c>
      <c r="E182" s="308" t="s">
        <v>25</v>
      </c>
      <c r="F182" s="309"/>
      <c r="G182" s="310"/>
      <c r="H182" s="105" t="s">
        <v>25</v>
      </c>
      <c r="I182" s="308"/>
      <c r="J182" s="309"/>
      <c r="K182" s="310"/>
      <c r="L182" s="105" t="s">
        <v>25</v>
      </c>
      <c r="M182" s="308" t="s">
        <v>25</v>
      </c>
      <c r="N182" s="309"/>
      <c r="O182" s="310"/>
    </row>
    <row r="183" spans="1:15" ht="14.1" customHeight="1">
      <c r="A183" s="103"/>
      <c r="B183" s="104" t="s">
        <v>28</v>
      </c>
      <c r="C183" s="103">
        <v>17</v>
      </c>
      <c r="D183" s="105" t="s">
        <v>25</v>
      </c>
      <c r="E183" s="308" t="s">
        <v>25</v>
      </c>
      <c r="F183" s="309"/>
      <c r="G183" s="310"/>
      <c r="H183" s="105" t="s">
        <v>25</v>
      </c>
      <c r="I183" s="308"/>
      <c r="J183" s="309"/>
      <c r="K183" s="310"/>
      <c r="L183" s="105" t="s">
        <v>25</v>
      </c>
      <c r="M183" s="308" t="s">
        <v>25</v>
      </c>
      <c r="N183" s="309"/>
      <c r="O183" s="310"/>
    </row>
    <row r="184" spans="1:15" ht="14.1" customHeight="1">
      <c r="A184" s="103"/>
      <c r="B184" s="104" t="s">
        <v>39</v>
      </c>
      <c r="C184" s="103">
        <v>18</v>
      </c>
      <c r="D184" s="105" t="s">
        <v>25</v>
      </c>
      <c r="E184" s="308" t="s">
        <v>25</v>
      </c>
      <c r="F184" s="309"/>
      <c r="G184" s="310"/>
      <c r="H184" s="105" t="s">
        <v>25</v>
      </c>
      <c r="I184" s="308"/>
      <c r="J184" s="309"/>
      <c r="K184" s="310"/>
      <c r="L184" s="105" t="s">
        <v>25</v>
      </c>
      <c r="M184" s="308" t="s">
        <v>25</v>
      </c>
      <c r="N184" s="309"/>
      <c r="O184" s="310"/>
    </row>
    <row r="185" spans="1:15" ht="14.1" customHeight="1">
      <c r="A185" s="103">
        <v>1</v>
      </c>
      <c r="B185" s="104" t="s">
        <v>40</v>
      </c>
      <c r="C185" s="103">
        <v>19</v>
      </c>
      <c r="D185" s="105" t="s">
        <v>25</v>
      </c>
      <c r="E185" s="308" t="s">
        <v>25</v>
      </c>
      <c r="F185" s="309"/>
      <c r="G185" s="310"/>
      <c r="H185" s="105" t="s">
        <v>25</v>
      </c>
      <c r="I185" s="308"/>
      <c r="J185" s="309"/>
      <c r="K185" s="310"/>
      <c r="L185" s="105" t="s">
        <v>25</v>
      </c>
      <c r="M185" s="308" t="s">
        <v>25</v>
      </c>
      <c r="N185" s="309"/>
      <c r="O185" s="310"/>
    </row>
    <row r="186" spans="1:15" ht="14.1" customHeight="1">
      <c r="A186" s="103"/>
      <c r="B186" s="104" t="s">
        <v>41</v>
      </c>
      <c r="C186" s="103">
        <v>20</v>
      </c>
      <c r="D186" s="105" t="s">
        <v>25</v>
      </c>
      <c r="E186" s="308" t="s">
        <v>25</v>
      </c>
      <c r="F186" s="309"/>
      <c r="G186" s="310"/>
      <c r="H186" s="105" t="s">
        <v>25</v>
      </c>
      <c r="I186" s="308"/>
      <c r="J186" s="309"/>
      <c r="K186" s="310"/>
      <c r="L186" s="105" t="s">
        <v>25</v>
      </c>
      <c r="M186" s="308" t="s">
        <v>25</v>
      </c>
      <c r="N186" s="309"/>
      <c r="O186" s="310"/>
    </row>
    <row r="187" spans="1:15" ht="14.1" customHeight="1">
      <c r="A187" s="311" t="s">
        <v>42</v>
      </c>
      <c r="B187" s="311"/>
      <c r="C187" s="311"/>
      <c r="D187" s="106">
        <v>5</v>
      </c>
      <c r="E187" s="312">
        <v>5</v>
      </c>
      <c r="F187" s="313"/>
      <c r="G187" s="314"/>
      <c r="H187" s="106">
        <v>5</v>
      </c>
      <c r="I187" s="312"/>
      <c r="J187" s="313"/>
      <c r="K187" s="314"/>
      <c r="L187" s="106">
        <v>5</v>
      </c>
      <c r="M187" s="312">
        <v>5</v>
      </c>
      <c r="N187" s="313"/>
      <c r="O187" s="314"/>
    </row>
    <row r="188" spans="1:15" ht="14.1" customHeight="1">
      <c r="A188" s="311" t="s">
        <v>43</v>
      </c>
      <c r="B188" s="311"/>
      <c r="C188" s="311"/>
      <c r="D188" s="105" t="str">
        <f>IF(18-COUNTA(D167:D184)=0,"",IF(D185="","",18-COUNTA(D167:D184)))</f>
        <v/>
      </c>
      <c r="E188" s="308" t="str">
        <f>IF(18-COUNTA(E167:E184)=0,"",IF(E185="","",18-COUNTA(E167:E184)))</f>
        <v/>
      </c>
      <c r="F188" s="315"/>
      <c r="G188" s="316"/>
      <c r="H188" s="105" t="str">
        <f>IF(18-COUNTA(H167:H184)=0,"",IF(H185="","",18-COUNTA(H167:H184)))</f>
        <v/>
      </c>
      <c r="I188" s="308" t="str">
        <f>IF(18-COUNTA(I167:I184)=0,"",IF(I185="","",18-COUNTA(I167:I184)))</f>
        <v/>
      </c>
      <c r="J188" s="315"/>
      <c r="K188" s="316"/>
      <c r="L188" s="105" t="str">
        <f>IF(18-COUNTA(L167:L184)=0,"",IF(L185="","",18-COUNTA(L167:L184)))</f>
        <v/>
      </c>
      <c r="M188" s="308" t="str">
        <f>IF(18-COUNTA(M167:M184)=0,"",IF(M185="","",18-COUNTA(M167:M184)))</f>
        <v/>
      </c>
      <c r="N188" s="315"/>
      <c r="O188" s="316"/>
    </row>
    <row r="189" spans="1:15" ht="14.1" customHeight="1">
      <c r="A189" s="432" t="s">
        <v>44</v>
      </c>
      <c r="B189" s="436" t="s">
        <v>45</v>
      </c>
      <c r="C189" s="437"/>
      <c r="D189" s="319"/>
      <c r="E189" s="320"/>
      <c r="F189" s="121"/>
      <c r="G189" s="162"/>
      <c r="H189" s="319"/>
      <c r="I189" s="320"/>
      <c r="J189" s="109"/>
      <c r="K189" s="162"/>
      <c r="L189" s="319"/>
      <c r="M189" s="320"/>
      <c r="N189" s="109"/>
      <c r="O189" s="162"/>
    </row>
    <row r="190" spans="1:15" ht="14.1" customHeight="1">
      <c r="A190" s="433"/>
      <c r="B190" s="438"/>
      <c r="C190" s="439"/>
      <c r="D190" s="538"/>
      <c r="E190" s="538"/>
      <c r="F190" s="109"/>
      <c r="G190" s="136"/>
      <c r="H190" s="538"/>
      <c r="I190" s="538"/>
      <c r="J190" s="109"/>
      <c r="K190" s="136"/>
      <c r="L190" s="538"/>
      <c r="M190" s="538"/>
      <c r="N190" s="109"/>
      <c r="O190" s="136"/>
    </row>
    <row r="191" spans="1:15" ht="14.1" customHeight="1">
      <c r="A191" s="433"/>
      <c r="B191" s="438"/>
      <c r="C191" s="439"/>
      <c r="D191" s="464"/>
      <c r="E191" s="465"/>
      <c r="F191" s="228"/>
      <c r="G191" s="229"/>
      <c r="H191" s="464"/>
      <c r="I191" s="465"/>
      <c r="J191" s="109"/>
      <c r="K191" s="136"/>
      <c r="L191" s="464"/>
      <c r="M191" s="465"/>
      <c r="N191" s="109"/>
      <c r="O191" s="136"/>
    </row>
    <row r="192" spans="1:15" ht="14.1" customHeight="1">
      <c r="A192" s="433"/>
      <c r="B192" s="438"/>
      <c r="C192" s="439"/>
      <c r="D192" s="317"/>
      <c r="E192" s="318"/>
      <c r="F192" s="108"/>
      <c r="G192" s="110"/>
      <c r="H192" s="317"/>
      <c r="I192" s="318"/>
      <c r="J192" s="228"/>
      <c r="K192" s="231"/>
      <c r="L192" s="317"/>
      <c r="M192" s="318"/>
      <c r="N192" s="228"/>
      <c r="O192" s="231"/>
    </row>
    <row r="193" spans="1:15" ht="14.1" customHeight="1">
      <c r="A193" s="433"/>
      <c r="B193" s="440"/>
      <c r="C193" s="441"/>
      <c r="D193" s="456"/>
      <c r="E193" s="457"/>
      <c r="F193" s="114"/>
      <c r="G193" s="115"/>
      <c r="H193" s="456"/>
      <c r="I193" s="457"/>
      <c r="J193" s="114"/>
      <c r="K193" s="115"/>
      <c r="L193" s="456"/>
      <c r="M193" s="457"/>
      <c r="N193" s="114"/>
      <c r="O193" s="115"/>
    </row>
    <row r="194" spans="1:15" ht="14.1" customHeight="1">
      <c r="A194" s="433"/>
      <c r="B194" s="442" t="s">
        <v>46</v>
      </c>
      <c r="C194" s="443"/>
      <c r="D194" s="319"/>
      <c r="E194" s="320"/>
      <c r="F194" s="116"/>
      <c r="G194" s="121"/>
      <c r="H194" s="319"/>
      <c r="I194" s="320"/>
      <c r="J194" s="116"/>
      <c r="K194" s="121"/>
      <c r="L194" s="319"/>
      <c r="M194" s="320"/>
      <c r="N194" s="116"/>
      <c r="O194" s="121"/>
    </row>
    <row r="195" spans="1:15" ht="14.1" customHeight="1">
      <c r="A195" s="433"/>
      <c r="B195" s="444"/>
      <c r="C195" s="445"/>
      <c r="D195" s="321"/>
      <c r="E195" s="330"/>
      <c r="F195" s="108"/>
      <c r="G195" s="109"/>
      <c r="H195" s="321"/>
      <c r="I195" s="330"/>
      <c r="J195" s="108"/>
      <c r="K195" s="109"/>
      <c r="L195" s="321"/>
      <c r="M195" s="330"/>
      <c r="N195" s="108"/>
      <c r="O195" s="109"/>
    </row>
    <row r="196" spans="1:15" ht="14.1" customHeight="1">
      <c r="A196" s="433"/>
      <c r="B196" s="444"/>
      <c r="C196" s="445"/>
      <c r="D196" s="539"/>
      <c r="E196" s="539"/>
      <c r="F196" s="230"/>
      <c r="G196" s="228"/>
      <c r="H196" s="539"/>
      <c r="I196" s="539"/>
      <c r="J196" s="108"/>
      <c r="K196" s="109"/>
      <c r="L196" s="539"/>
      <c r="M196" s="539"/>
      <c r="N196" s="108"/>
      <c r="O196" s="109"/>
    </row>
    <row r="197" spans="1:15" ht="14.1" customHeight="1">
      <c r="A197" s="433"/>
      <c r="B197" s="444"/>
      <c r="C197" s="445"/>
      <c r="D197" s="462"/>
      <c r="E197" s="463"/>
      <c r="F197" s="108"/>
      <c r="G197" s="109"/>
      <c r="H197" s="462"/>
      <c r="I197" s="463"/>
      <c r="J197" s="108"/>
      <c r="K197" s="109"/>
      <c r="L197" s="462"/>
      <c r="M197" s="463"/>
      <c r="N197" s="108"/>
      <c r="O197" s="109"/>
    </row>
    <row r="198" spans="1:15" ht="14.1" customHeight="1">
      <c r="A198" s="433"/>
      <c r="B198" s="444"/>
      <c r="C198" s="445"/>
      <c r="D198" s="321"/>
      <c r="E198" s="322"/>
      <c r="F198" s="108"/>
      <c r="G198" s="109"/>
      <c r="H198" s="539"/>
      <c r="I198" s="539"/>
      <c r="J198" s="230"/>
      <c r="K198" s="228"/>
      <c r="L198" s="539"/>
      <c r="M198" s="539"/>
      <c r="N198" s="230"/>
      <c r="O198" s="228"/>
    </row>
    <row r="199" spans="1:15" ht="14.1" customHeight="1">
      <c r="A199" s="433"/>
      <c r="B199" s="444"/>
      <c r="C199" s="445"/>
      <c r="D199" s="321"/>
      <c r="E199" s="322"/>
      <c r="F199" s="108"/>
      <c r="G199" s="109"/>
      <c r="H199" s="321"/>
      <c r="I199" s="322"/>
      <c r="J199" s="108"/>
      <c r="K199" s="109"/>
      <c r="L199" s="321"/>
      <c r="M199" s="322"/>
      <c r="N199" s="108"/>
      <c r="O199" s="109"/>
    </row>
    <row r="200" spans="1:15" ht="14.1" customHeight="1">
      <c r="A200" s="433"/>
      <c r="B200" s="444"/>
      <c r="C200" s="445"/>
      <c r="D200" s="321"/>
      <c r="E200" s="322"/>
      <c r="F200" s="108"/>
      <c r="G200" s="109"/>
      <c r="H200" s="321"/>
      <c r="I200" s="322"/>
      <c r="J200" s="108"/>
      <c r="K200" s="109"/>
      <c r="L200" s="321"/>
      <c r="M200" s="322"/>
      <c r="N200" s="108"/>
      <c r="O200" s="109"/>
    </row>
    <row r="201" spans="1:15" ht="14.1" customHeight="1">
      <c r="A201" s="433"/>
      <c r="B201" s="444"/>
      <c r="C201" s="445"/>
      <c r="D201" s="321"/>
      <c r="E201" s="322"/>
      <c r="F201" s="108"/>
      <c r="G201" s="109"/>
      <c r="H201" s="321"/>
      <c r="I201" s="322"/>
      <c r="J201" s="108"/>
      <c r="K201" s="109"/>
      <c r="L201" s="321"/>
      <c r="M201" s="322"/>
      <c r="N201" s="108"/>
      <c r="O201" s="109"/>
    </row>
    <row r="202" spans="1:15" ht="14.1" customHeight="1">
      <c r="A202" s="433"/>
      <c r="B202" s="444"/>
      <c r="C202" s="445"/>
      <c r="D202" s="321"/>
      <c r="E202" s="322"/>
      <c r="F202" s="108"/>
      <c r="G202" s="109"/>
      <c r="H202" s="321"/>
      <c r="I202" s="322"/>
      <c r="J202" s="108"/>
      <c r="K202" s="109"/>
      <c r="L202" s="321"/>
      <c r="M202" s="322"/>
      <c r="N202" s="108"/>
      <c r="O202" s="109"/>
    </row>
    <row r="203" spans="1:15" ht="14.1" customHeight="1">
      <c r="A203" s="434"/>
      <c r="B203" s="446"/>
      <c r="C203" s="447"/>
      <c r="D203" s="323"/>
      <c r="E203" s="324"/>
      <c r="F203" s="108"/>
      <c r="G203" s="109"/>
      <c r="H203" s="323"/>
      <c r="I203" s="324"/>
      <c r="J203" s="108"/>
      <c r="K203" s="109"/>
      <c r="L203" s="323"/>
      <c r="M203" s="324"/>
      <c r="N203" s="108"/>
      <c r="O203" s="109"/>
    </row>
    <row r="204" spans="1:15" ht="14.1" customHeight="1">
      <c r="A204" s="334" t="s">
        <v>47</v>
      </c>
      <c r="B204" s="335"/>
      <c r="C204" s="336"/>
      <c r="D204" s="106" t="str">
        <f>IF(SUM(F189:F203)=0,"",SUM(F189:F203))</f>
        <v/>
      </c>
      <c r="E204" s="312">
        <f>IF((COUNTA(D167:D184)+SUM(G189:G203)+COUNTA(D186))=0,"",COUNTA(D167:D184)+SUM(G189:G203)+COUNTA(D186))</f>
        <v>19</v>
      </c>
      <c r="F204" s="313"/>
      <c r="G204" s="314"/>
      <c r="H204" s="106" t="str">
        <f>IF(SUM(J189:J203)=0,"",SUM(J189:J203))</f>
        <v/>
      </c>
      <c r="I204" s="312">
        <f>IF((COUNTA(H167:H184)+SUM(K189:K203)+COUNTA(H186))=0,"",COUNTA(H167:H184)+SUM(K189:K203)+COUNTA(H186))</f>
        <v>19</v>
      </c>
      <c r="J204" s="313"/>
      <c r="K204" s="314"/>
      <c r="L204" s="106" t="str">
        <f>IF(SUM(N189:N203)=0,"",SUM(N189:N203))</f>
        <v/>
      </c>
      <c r="M204" s="312">
        <f>IF((COUNTA(L167:L184)+SUM(O189:O203)+COUNTA(L186))=0,"",COUNTA(L167:L184)+SUM(O189:O203)+COUNTA(L186))</f>
        <v>19</v>
      </c>
      <c r="N204" s="313"/>
      <c r="O204" s="314"/>
    </row>
    <row r="205" spans="1:15" ht="14.1" customHeight="1">
      <c r="A205" s="118" t="s">
        <v>48</v>
      </c>
      <c r="B205" s="337" t="s">
        <v>49</v>
      </c>
      <c r="C205" s="338"/>
      <c r="D205" s="338"/>
      <c r="E205" s="338" t="s">
        <v>50</v>
      </c>
      <c r="F205" s="338"/>
      <c r="G205" s="338"/>
      <c r="H205" s="338"/>
      <c r="I205" s="339" t="s">
        <v>51</v>
      </c>
      <c r="J205" s="339"/>
      <c r="K205" s="339"/>
      <c r="L205" s="338" t="s">
        <v>52</v>
      </c>
      <c r="M205" s="338"/>
      <c r="N205" s="338"/>
      <c r="O205" s="340"/>
    </row>
    <row r="206" spans="1:15" ht="14.1" customHeight="1">
      <c r="A206" s="118" t="s">
        <v>53</v>
      </c>
      <c r="B206" s="341"/>
      <c r="C206" s="342"/>
      <c r="D206" s="342"/>
      <c r="E206" s="342"/>
      <c r="F206" s="342"/>
      <c r="G206" s="342"/>
      <c r="H206" s="342"/>
      <c r="I206" s="343"/>
      <c r="J206" s="343"/>
      <c r="K206" s="343"/>
      <c r="L206" s="343"/>
      <c r="M206" s="343"/>
      <c r="N206" s="343"/>
      <c r="O206" s="344"/>
    </row>
    <row r="207" spans="1:15" ht="14.1" customHeight="1">
      <c r="A207" s="118" t="s">
        <v>54</v>
      </c>
      <c r="B207" s="345"/>
      <c r="C207" s="346"/>
      <c r="D207" s="346"/>
      <c r="E207" s="346"/>
      <c r="F207" s="346"/>
      <c r="G207" s="346"/>
      <c r="H207" s="346"/>
      <c r="I207" s="346"/>
      <c r="J207" s="346"/>
      <c r="K207" s="346"/>
      <c r="L207" s="346"/>
      <c r="M207" s="346"/>
      <c r="N207" s="346"/>
      <c r="O207" s="347"/>
    </row>
    <row r="208" spans="1:15" ht="14.1" customHeight="1">
      <c r="A208" s="119" t="s">
        <v>55</v>
      </c>
      <c r="B208" s="348"/>
      <c r="C208" s="349"/>
      <c r="D208" s="349"/>
      <c r="E208" s="349"/>
      <c r="F208" s="349"/>
      <c r="G208" s="349"/>
      <c r="H208" s="349"/>
      <c r="I208" s="349"/>
      <c r="J208" s="349"/>
      <c r="K208" s="349"/>
      <c r="L208" s="349"/>
      <c r="M208" s="349"/>
      <c r="N208" s="349"/>
      <c r="O208" s="350"/>
    </row>
    <row r="209" spans="1:15">
      <c r="A209" s="285" t="s">
        <v>16</v>
      </c>
      <c r="B209" s="285"/>
      <c r="C209" s="285"/>
      <c r="D209" s="285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</row>
    <row r="210" spans="1:15" ht="20.25">
      <c r="A210" s="286" t="s">
        <v>17</v>
      </c>
      <c r="B210" s="286"/>
      <c r="C210" s="286"/>
      <c r="D210" s="286"/>
      <c r="E210" s="286"/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</row>
    <row r="211" spans="1:15">
      <c r="A211" s="287" t="s">
        <v>230</v>
      </c>
      <c r="B211" s="287"/>
      <c r="C211" s="287"/>
      <c r="D211" s="287"/>
      <c r="E211" s="288" t="s">
        <v>19</v>
      </c>
      <c r="F211" s="288"/>
      <c r="G211" s="288"/>
      <c r="H211" s="288"/>
      <c r="I211" s="288"/>
      <c r="J211" s="289" t="s">
        <v>20</v>
      </c>
      <c r="K211" s="289"/>
      <c r="L211" s="289"/>
      <c r="M211" s="289"/>
      <c r="N211" s="289"/>
      <c r="O211" s="289"/>
    </row>
    <row r="212" spans="1:15" ht="14.1" customHeight="1">
      <c r="A212" s="435"/>
      <c r="B212" s="435"/>
      <c r="C212" s="435"/>
      <c r="D212" s="126" t="s">
        <v>239</v>
      </c>
      <c r="E212" s="290" t="s">
        <v>239</v>
      </c>
      <c r="F212" s="291"/>
      <c r="G212" s="292"/>
      <c r="H212" s="126" t="s">
        <v>231</v>
      </c>
      <c r="I212" s="290" t="s">
        <v>231</v>
      </c>
      <c r="J212" s="291"/>
      <c r="K212" s="292"/>
      <c r="L212" s="126" t="s">
        <v>231</v>
      </c>
      <c r="M212" s="290"/>
      <c r="N212" s="291"/>
      <c r="O212" s="292"/>
    </row>
    <row r="213" spans="1:15" ht="14.1" customHeight="1">
      <c r="A213" s="435"/>
      <c r="B213" s="435"/>
      <c r="C213" s="435"/>
      <c r="D213" s="129" t="s">
        <v>242</v>
      </c>
      <c r="E213" s="299" t="s">
        <v>242</v>
      </c>
      <c r="F213" s="300"/>
      <c r="G213" s="301"/>
      <c r="H213" s="127" t="s">
        <v>232</v>
      </c>
      <c r="I213" s="293" t="s">
        <v>232</v>
      </c>
      <c r="J213" s="294"/>
      <c r="K213" s="295"/>
      <c r="L213" s="127" t="s">
        <v>232</v>
      </c>
      <c r="M213" s="293"/>
      <c r="N213" s="294"/>
      <c r="O213" s="295"/>
    </row>
    <row r="214" spans="1:15" ht="14.1" customHeight="1">
      <c r="A214" s="435"/>
      <c r="B214" s="435"/>
      <c r="C214" s="435"/>
      <c r="D214" s="128" t="s">
        <v>23</v>
      </c>
      <c r="E214" s="296" t="s">
        <v>23</v>
      </c>
      <c r="F214" s="297"/>
      <c r="G214" s="298"/>
      <c r="H214" s="128" t="s">
        <v>23</v>
      </c>
      <c r="I214" s="296" t="s">
        <v>23</v>
      </c>
      <c r="J214" s="297"/>
      <c r="K214" s="298"/>
      <c r="L214" s="128" t="s">
        <v>23</v>
      </c>
      <c r="M214" s="296"/>
      <c r="N214" s="297"/>
      <c r="O214" s="298"/>
    </row>
    <row r="215" spans="1:15" ht="14.1" customHeight="1">
      <c r="A215" s="435"/>
      <c r="B215" s="435"/>
      <c r="C215" s="435"/>
      <c r="D215" s="128">
        <v>2</v>
      </c>
      <c r="E215" s="296">
        <v>2</v>
      </c>
      <c r="F215" s="297"/>
      <c r="G215" s="298"/>
      <c r="H215" s="128">
        <v>2</v>
      </c>
      <c r="I215" s="296">
        <v>2</v>
      </c>
      <c r="J215" s="297"/>
      <c r="K215" s="298"/>
      <c r="L215" s="128">
        <v>2</v>
      </c>
      <c r="M215" s="296"/>
      <c r="N215" s="297"/>
      <c r="O215" s="298"/>
    </row>
    <row r="216" spans="1:15" ht="14.1" customHeight="1">
      <c r="A216" s="435"/>
      <c r="B216" s="435"/>
      <c r="C216" s="435"/>
      <c r="D216" s="128">
        <v>1</v>
      </c>
      <c r="E216" s="296">
        <v>1</v>
      </c>
      <c r="F216" s="297"/>
      <c r="G216" s="298"/>
      <c r="H216" s="128">
        <v>2</v>
      </c>
      <c r="I216" s="296">
        <v>2</v>
      </c>
      <c r="J216" s="297"/>
      <c r="K216" s="298"/>
      <c r="L216" s="128">
        <v>2</v>
      </c>
      <c r="M216" s="296"/>
      <c r="N216" s="297"/>
      <c r="O216" s="298"/>
    </row>
    <row r="217" spans="1:15" ht="14.1" customHeight="1">
      <c r="A217" s="435"/>
      <c r="B217" s="435"/>
      <c r="C217" s="435"/>
      <c r="D217" s="128">
        <v>3</v>
      </c>
      <c r="E217" s="296">
        <v>4</v>
      </c>
      <c r="F217" s="297"/>
      <c r="G217" s="298"/>
      <c r="H217" s="130">
        <v>1</v>
      </c>
      <c r="I217" s="299">
        <v>2</v>
      </c>
      <c r="J217" s="300"/>
      <c r="K217" s="301"/>
      <c r="L217" s="130">
        <v>3</v>
      </c>
      <c r="M217" s="299"/>
      <c r="N217" s="300"/>
      <c r="O217" s="301"/>
    </row>
    <row r="218" spans="1:15" ht="14.1" customHeight="1">
      <c r="A218" s="435"/>
      <c r="B218" s="435"/>
      <c r="C218" s="435"/>
      <c r="D218" s="120"/>
      <c r="E218" s="305"/>
      <c r="F218" s="306"/>
      <c r="G218" s="307"/>
      <c r="H218" s="130" t="s">
        <v>179</v>
      </c>
      <c r="I218" s="299" t="s">
        <v>179</v>
      </c>
      <c r="J218" s="300"/>
      <c r="K218" s="301"/>
      <c r="L218" s="130"/>
      <c r="M218" s="377"/>
      <c r="N218" s="378"/>
      <c r="O218" s="379"/>
    </row>
    <row r="219" spans="1:15" ht="14.1" customHeight="1">
      <c r="A219" s="103">
        <v>9</v>
      </c>
      <c r="B219" s="104" t="s">
        <v>24</v>
      </c>
      <c r="C219" s="103">
        <v>1</v>
      </c>
      <c r="D219" s="105" t="s">
        <v>25</v>
      </c>
      <c r="E219" s="308" t="s">
        <v>25</v>
      </c>
      <c r="F219" s="309"/>
      <c r="G219" s="310"/>
      <c r="H219" s="160" t="s">
        <v>60</v>
      </c>
      <c r="I219" s="362" t="s">
        <v>60</v>
      </c>
      <c r="J219" s="363"/>
      <c r="K219" s="364"/>
      <c r="L219" s="160" t="s">
        <v>60</v>
      </c>
      <c r="M219" s="362"/>
      <c r="N219" s="363"/>
      <c r="O219" s="364"/>
    </row>
    <row r="220" spans="1:15" ht="14.1" customHeight="1">
      <c r="A220" s="103"/>
      <c r="B220" s="104" t="s">
        <v>26</v>
      </c>
      <c r="C220" s="103">
        <v>2</v>
      </c>
      <c r="D220" s="105" t="s">
        <v>25</v>
      </c>
      <c r="E220" s="308" t="s">
        <v>25</v>
      </c>
      <c r="F220" s="309"/>
      <c r="G220" s="310"/>
      <c r="H220" s="105"/>
      <c r="I220" s="308"/>
      <c r="J220" s="309"/>
      <c r="K220" s="310"/>
      <c r="L220" s="160"/>
      <c r="M220" s="362"/>
      <c r="N220" s="363"/>
      <c r="O220" s="364"/>
    </row>
    <row r="221" spans="1:15" ht="14.1" customHeight="1">
      <c r="A221" s="103"/>
      <c r="B221" s="104" t="s">
        <v>27</v>
      </c>
      <c r="C221" s="103">
        <v>3</v>
      </c>
      <c r="D221" s="105" t="s">
        <v>25</v>
      </c>
      <c r="E221" s="308" t="s">
        <v>25</v>
      </c>
      <c r="F221" s="309"/>
      <c r="G221" s="310"/>
      <c r="H221" s="105"/>
      <c r="I221" s="308"/>
      <c r="J221" s="309"/>
      <c r="K221" s="310"/>
      <c r="L221" s="160"/>
      <c r="M221" s="362"/>
      <c r="N221" s="363"/>
      <c r="O221" s="364"/>
    </row>
    <row r="222" spans="1:15" ht="14.1" customHeight="1">
      <c r="A222" s="103"/>
      <c r="B222" s="104" t="s">
        <v>28</v>
      </c>
      <c r="C222" s="103">
        <v>4</v>
      </c>
      <c r="D222" s="105" t="s">
        <v>25</v>
      </c>
      <c r="E222" s="308" t="s">
        <v>25</v>
      </c>
      <c r="F222" s="309"/>
      <c r="G222" s="310"/>
      <c r="H222" s="105"/>
      <c r="I222" s="308"/>
      <c r="J222" s="309"/>
      <c r="K222" s="310"/>
      <c r="L222" s="105"/>
      <c r="M222" s="308"/>
      <c r="N222" s="315"/>
      <c r="O222" s="316"/>
    </row>
    <row r="223" spans="1:15" ht="14.1" customHeight="1">
      <c r="A223" s="103"/>
      <c r="B223" s="104" t="s">
        <v>29</v>
      </c>
      <c r="C223" s="103">
        <v>5</v>
      </c>
      <c r="D223" s="105" t="s">
        <v>25</v>
      </c>
      <c r="E223" s="308" t="s">
        <v>25</v>
      </c>
      <c r="F223" s="309"/>
      <c r="G223" s="310"/>
      <c r="H223" s="105"/>
      <c r="I223" s="308"/>
      <c r="J223" s="309"/>
      <c r="K223" s="310"/>
      <c r="L223" s="105"/>
      <c r="M223" s="308"/>
      <c r="N223" s="309"/>
      <c r="O223" s="310"/>
    </row>
    <row r="224" spans="1:15" ht="14.1" customHeight="1">
      <c r="A224" s="103">
        <v>10</v>
      </c>
      <c r="B224" s="104" t="s">
        <v>30</v>
      </c>
      <c r="C224" s="103">
        <v>6</v>
      </c>
      <c r="D224" s="105" t="s">
        <v>25</v>
      </c>
      <c r="E224" s="308" t="s">
        <v>25</v>
      </c>
      <c r="F224" s="309"/>
      <c r="G224" s="310"/>
      <c r="H224" s="105"/>
      <c r="I224" s="308"/>
      <c r="J224" s="309"/>
      <c r="K224" s="310"/>
      <c r="L224" s="105"/>
      <c r="M224" s="308"/>
      <c r="N224" s="315"/>
      <c r="O224" s="316"/>
    </row>
    <row r="225" spans="1:15" ht="14.1" customHeight="1">
      <c r="A225" s="103"/>
      <c r="B225" s="104" t="s">
        <v>31</v>
      </c>
      <c r="C225" s="103">
        <v>7</v>
      </c>
      <c r="D225" s="105" t="s">
        <v>25</v>
      </c>
      <c r="E225" s="308" t="s">
        <v>25</v>
      </c>
      <c r="F225" s="309"/>
      <c r="G225" s="310"/>
      <c r="H225" s="105"/>
      <c r="I225" s="308"/>
      <c r="J225" s="309"/>
      <c r="K225" s="310"/>
      <c r="L225" s="105"/>
      <c r="M225" s="308"/>
      <c r="N225" s="315"/>
      <c r="O225" s="316"/>
    </row>
    <row r="226" spans="1:15" ht="14.1" customHeight="1">
      <c r="A226" s="103"/>
      <c r="B226" s="104" t="s">
        <v>32</v>
      </c>
      <c r="C226" s="103">
        <v>8</v>
      </c>
      <c r="D226" s="105" t="s">
        <v>25</v>
      </c>
      <c r="E226" s="308" t="s">
        <v>25</v>
      </c>
      <c r="F226" s="309"/>
      <c r="G226" s="310"/>
      <c r="H226" s="105"/>
      <c r="I226" s="308"/>
      <c r="J226" s="309"/>
      <c r="K226" s="310"/>
      <c r="L226" s="105"/>
      <c r="M226" s="308"/>
      <c r="N226" s="315"/>
      <c r="O226" s="316"/>
    </row>
    <row r="227" spans="1:15" ht="14.1" customHeight="1">
      <c r="A227" s="103"/>
      <c r="B227" s="104" t="s">
        <v>33</v>
      </c>
      <c r="C227" s="103">
        <v>9</v>
      </c>
      <c r="D227" s="105" t="s">
        <v>25</v>
      </c>
      <c r="E227" s="308" t="s">
        <v>25</v>
      </c>
      <c r="F227" s="309"/>
      <c r="G227" s="310"/>
      <c r="H227" s="105"/>
      <c r="I227" s="308"/>
      <c r="J227" s="309"/>
      <c r="K227" s="310"/>
      <c r="L227" s="105"/>
      <c r="M227" s="308"/>
      <c r="N227" s="315"/>
      <c r="O227" s="316"/>
    </row>
    <row r="228" spans="1:15" ht="14.1" customHeight="1">
      <c r="A228" s="103"/>
      <c r="B228" s="104" t="s">
        <v>34</v>
      </c>
      <c r="C228" s="103">
        <v>10</v>
      </c>
      <c r="D228" s="105" t="s">
        <v>25</v>
      </c>
      <c r="E228" s="308" t="s">
        <v>25</v>
      </c>
      <c r="F228" s="309"/>
      <c r="G228" s="310"/>
      <c r="H228" s="105"/>
      <c r="I228" s="308"/>
      <c r="J228" s="309"/>
      <c r="K228" s="310"/>
      <c r="L228" s="105"/>
      <c r="M228" s="308"/>
      <c r="N228" s="315"/>
      <c r="O228" s="316"/>
    </row>
    <row r="229" spans="1:15" ht="14.1" customHeight="1">
      <c r="A229" s="103">
        <v>11</v>
      </c>
      <c r="B229" s="104" t="s">
        <v>35</v>
      </c>
      <c r="C229" s="103">
        <v>11</v>
      </c>
      <c r="D229" s="105" t="s">
        <v>25</v>
      </c>
      <c r="E229" s="308" t="s">
        <v>25</v>
      </c>
      <c r="F229" s="309"/>
      <c r="G229" s="310"/>
      <c r="H229" s="105"/>
      <c r="I229" s="308"/>
      <c r="J229" s="309"/>
      <c r="K229" s="310"/>
      <c r="L229" s="105"/>
      <c r="M229" s="308"/>
      <c r="N229" s="315"/>
      <c r="O229" s="316"/>
    </row>
    <row r="230" spans="1:15" ht="14.1" customHeight="1">
      <c r="A230" s="103"/>
      <c r="B230" s="104" t="s">
        <v>36</v>
      </c>
      <c r="C230" s="103">
        <v>12</v>
      </c>
      <c r="D230" s="105" t="s">
        <v>25</v>
      </c>
      <c r="E230" s="308" t="s">
        <v>25</v>
      </c>
      <c r="F230" s="309"/>
      <c r="G230" s="310"/>
      <c r="H230" s="105"/>
      <c r="I230" s="308"/>
      <c r="J230" s="309"/>
      <c r="K230" s="310"/>
      <c r="L230" s="105"/>
      <c r="M230" s="308"/>
      <c r="N230" s="315"/>
      <c r="O230" s="316"/>
    </row>
    <row r="231" spans="1:15" ht="14.1" customHeight="1">
      <c r="A231" s="103"/>
      <c r="B231" s="104" t="s">
        <v>37</v>
      </c>
      <c r="C231" s="103">
        <v>13</v>
      </c>
      <c r="D231" s="105" t="s">
        <v>25</v>
      </c>
      <c r="E231" s="308" t="s">
        <v>25</v>
      </c>
      <c r="F231" s="309"/>
      <c r="G231" s="310"/>
      <c r="H231" s="105"/>
      <c r="I231" s="308"/>
      <c r="J231" s="309"/>
      <c r="K231" s="310"/>
      <c r="L231" s="105"/>
      <c r="M231" s="308"/>
      <c r="N231" s="315"/>
      <c r="O231" s="316"/>
    </row>
    <row r="232" spans="1:15" ht="14.1" customHeight="1">
      <c r="A232" s="103"/>
      <c r="B232" s="104" t="s">
        <v>38</v>
      </c>
      <c r="C232" s="103">
        <v>14</v>
      </c>
      <c r="D232" s="105" t="s">
        <v>25</v>
      </c>
      <c r="E232" s="308" t="s">
        <v>25</v>
      </c>
      <c r="F232" s="309"/>
      <c r="G232" s="310"/>
      <c r="H232" s="105"/>
      <c r="I232" s="308"/>
      <c r="J232" s="309"/>
      <c r="K232" s="310"/>
      <c r="L232" s="105"/>
      <c r="M232" s="308"/>
      <c r="N232" s="315"/>
      <c r="O232" s="316"/>
    </row>
    <row r="233" spans="1:15" ht="14.1" customHeight="1">
      <c r="A233" s="103">
        <v>12</v>
      </c>
      <c r="B233" s="104" t="s">
        <v>26</v>
      </c>
      <c r="C233" s="103">
        <v>15</v>
      </c>
      <c r="D233" s="105" t="s">
        <v>25</v>
      </c>
      <c r="E233" s="308" t="s">
        <v>25</v>
      </c>
      <c r="F233" s="309"/>
      <c r="G233" s="310"/>
      <c r="H233" s="105"/>
      <c r="I233" s="308"/>
      <c r="J233" s="309"/>
      <c r="K233" s="310"/>
      <c r="L233" s="105"/>
      <c r="M233" s="308"/>
      <c r="N233" s="315"/>
      <c r="O233" s="316"/>
    </row>
    <row r="234" spans="1:15" ht="14.1" customHeight="1">
      <c r="A234" s="103"/>
      <c r="B234" s="104" t="s">
        <v>27</v>
      </c>
      <c r="C234" s="103">
        <v>16</v>
      </c>
      <c r="D234" s="105" t="s">
        <v>25</v>
      </c>
      <c r="E234" s="308" t="s">
        <v>25</v>
      </c>
      <c r="F234" s="309"/>
      <c r="G234" s="310"/>
      <c r="H234" s="105"/>
      <c r="I234" s="308"/>
      <c r="J234" s="309"/>
      <c r="K234" s="310"/>
      <c r="L234" s="105"/>
      <c r="M234" s="308"/>
      <c r="N234" s="315"/>
      <c r="O234" s="316"/>
    </row>
    <row r="235" spans="1:15" ht="14.1" customHeight="1">
      <c r="A235" s="103"/>
      <c r="B235" s="104" t="s">
        <v>28</v>
      </c>
      <c r="C235" s="103">
        <v>17</v>
      </c>
      <c r="D235" s="105" t="s">
        <v>25</v>
      </c>
      <c r="E235" s="308" t="s">
        <v>25</v>
      </c>
      <c r="F235" s="309"/>
      <c r="G235" s="310"/>
      <c r="H235" s="105"/>
      <c r="I235" s="308"/>
      <c r="J235" s="309"/>
      <c r="K235" s="310"/>
      <c r="L235" s="139" t="s">
        <v>243</v>
      </c>
      <c r="M235" s="540"/>
      <c r="N235" s="541"/>
      <c r="O235" s="542"/>
    </row>
    <row r="236" spans="1:15" ht="14.1" customHeight="1">
      <c r="A236" s="103"/>
      <c r="B236" s="104" t="s">
        <v>39</v>
      </c>
      <c r="C236" s="103">
        <v>18</v>
      </c>
      <c r="D236" s="105" t="s">
        <v>25</v>
      </c>
      <c r="E236" s="308" t="s">
        <v>25</v>
      </c>
      <c r="F236" s="309"/>
      <c r="G236" s="310"/>
      <c r="H236" s="105"/>
      <c r="I236" s="308"/>
      <c r="J236" s="309"/>
      <c r="K236" s="310"/>
      <c r="L236" s="139" t="s">
        <v>243</v>
      </c>
      <c r="M236" s="540"/>
      <c r="N236" s="541"/>
      <c r="O236" s="542"/>
    </row>
    <row r="237" spans="1:15" ht="14.1" customHeight="1">
      <c r="A237" s="103">
        <v>1</v>
      </c>
      <c r="B237" s="104" t="s">
        <v>40</v>
      </c>
      <c r="C237" s="103">
        <v>19</v>
      </c>
      <c r="D237" s="105" t="s">
        <v>25</v>
      </c>
      <c r="E237" s="308" t="s">
        <v>25</v>
      </c>
      <c r="F237" s="309"/>
      <c r="G237" s="310"/>
      <c r="H237" s="134" t="s">
        <v>63</v>
      </c>
      <c r="I237" s="368" t="s">
        <v>63</v>
      </c>
      <c r="J237" s="369"/>
      <c r="K237" s="370"/>
      <c r="L237" s="134" t="s">
        <v>63</v>
      </c>
      <c r="M237" s="368"/>
      <c r="N237" s="369"/>
      <c r="O237" s="370"/>
    </row>
    <row r="238" spans="1:15" ht="14.1" customHeight="1">
      <c r="A238" s="103"/>
      <c r="B238" s="104" t="s">
        <v>41</v>
      </c>
      <c r="C238" s="103">
        <v>20</v>
      </c>
      <c r="D238" s="105" t="s">
        <v>25</v>
      </c>
      <c r="E238" s="308" t="s">
        <v>25</v>
      </c>
      <c r="F238" s="309"/>
      <c r="G238" s="310"/>
      <c r="H238" s="135" t="s">
        <v>64</v>
      </c>
      <c r="I238" s="371" t="s">
        <v>64</v>
      </c>
      <c r="J238" s="372"/>
      <c r="K238" s="373"/>
      <c r="L238" s="135" t="s">
        <v>64</v>
      </c>
      <c r="M238" s="371"/>
      <c r="N238" s="372"/>
      <c r="O238" s="373"/>
    </row>
    <row r="239" spans="1:15" ht="14.1" customHeight="1">
      <c r="A239" s="311" t="s">
        <v>42</v>
      </c>
      <c r="B239" s="311"/>
      <c r="C239" s="311"/>
      <c r="D239" s="106">
        <v>5</v>
      </c>
      <c r="E239" s="312">
        <v>5</v>
      </c>
      <c r="F239" s="313"/>
      <c r="G239" s="314"/>
      <c r="H239" s="106">
        <v>3</v>
      </c>
      <c r="I239" s="312">
        <v>3</v>
      </c>
      <c r="J239" s="313"/>
      <c r="K239" s="314"/>
      <c r="L239" s="106">
        <v>3</v>
      </c>
      <c r="M239" s="312"/>
      <c r="N239" s="313"/>
      <c r="O239" s="314"/>
    </row>
    <row r="240" spans="1:15" ht="14.1" customHeight="1">
      <c r="A240" s="311" t="s">
        <v>43</v>
      </c>
      <c r="B240" s="311"/>
      <c r="C240" s="311"/>
      <c r="D240" s="105" t="str">
        <f>IF(18-COUNTA(D219:D236)=0,"",IF(D237="","",18-COUNTA(D219:D236)))</f>
        <v/>
      </c>
      <c r="E240" s="308" t="str">
        <f>IF(18-COUNTA(E219:E236)=0,"",IF(E237="","",18-COUNTA(E219:E236)))</f>
        <v/>
      </c>
      <c r="F240" s="315"/>
      <c r="G240" s="316"/>
      <c r="H240" s="105">
        <f>IF(18-COUNTA(H219:H236)=0,"",IF(H237="","",18-COUNTA(H219:H236)))</f>
        <v>17</v>
      </c>
      <c r="I240" s="308">
        <f>IF(18-COUNTA(I219:I236)=0,"",IF(I237="","",18-COUNTA(I219:I236)))</f>
        <v>17</v>
      </c>
      <c r="J240" s="315"/>
      <c r="K240" s="316"/>
      <c r="L240" s="105">
        <f>IF(18-COUNTA(L219:L236)=0,"",IF(L237="","",18-COUNTA(L219:L236)))</f>
        <v>15</v>
      </c>
      <c r="M240" s="308" t="str">
        <f>IF(18-COUNTA(M219:M236)=0,"",IF(M237="","",18-COUNTA(M219:M236)))</f>
        <v/>
      </c>
      <c r="N240" s="315"/>
      <c r="O240" s="316"/>
    </row>
    <row r="241" spans="1:15" ht="14.1" customHeight="1">
      <c r="A241" s="432" t="s">
        <v>44</v>
      </c>
      <c r="B241" s="436" t="s">
        <v>45</v>
      </c>
      <c r="C241" s="437"/>
      <c r="D241" s="319"/>
      <c r="E241" s="543"/>
      <c r="F241" s="121"/>
      <c r="G241" s="109"/>
      <c r="H241" s="319" t="s">
        <v>244</v>
      </c>
      <c r="I241" s="543"/>
      <c r="J241" s="121">
        <v>4</v>
      </c>
      <c r="K241" s="109">
        <v>4</v>
      </c>
      <c r="L241" s="319" t="s">
        <v>244</v>
      </c>
      <c r="M241" s="543"/>
      <c r="N241" s="121">
        <v>4</v>
      </c>
      <c r="O241" s="109">
        <v>3.5</v>
      </c>
    </row>
    <row r="242" spans="1:15" ht="14.1" customHeight="1">
      <c r="A242" s="433"/>
      <c r="B242" s="438"/>
      <c r="C242" s="439"/>
      <c r="D242" s="538"/>
      <c r="E242" s="538"/>
      <c r="F242" s="109"/>
      <c r="G242" s="109"/>
      <c r="H242" s="538" t="s">
        <v>245</v>
      </c>
      <c r="I242" s="538"/>
      <c r="J242" s="109">
        <v>3</v>
      </c>
      <c r="K242" s="109">
        <v>3</v>
      </c>
      <c r="L242" s="538" t="s">
        <v>245</v>
      </c>
      <c r="M242" s="538"/>
      <c r="N242" s="109">
        <v>3</v>
      </c>
      <c r="O242" s="109">
        <v>2.5</v>
      </c>
    </row>
    <row r="243" spans="1:15" ht="14.1" customHeight="1">
      <c r="A243" s="433"/>
      <c r="B243" s="438"/>
      <c r="C243" s="439"/>
      <c r="D243" s="538"/>
      <c r="E243" s="538"/>
      <c r="F243" s="109"/>
      <c r="G243" s="109"/>
      <c r="H243" s="538" t="s">
        <v>246</v>
      </c>
      <c r="I243" s="538"/>
      <c r="J243" s="109">
        <v>3</v>
      </c>
      <c r="K243" s="109">
        <v>3</v>
      </c>
      <c r="L243" s="538" t="s">
        <v>246</v>
      </c>
      <c r="M243" s="538"/>
      <c r="N243" s="109">
        <v>3</v>
      </c>
      <c r="O243" s="109">
        <v>2.5</v>
      </c>
    </row>
    <row r="244" spans="1:15" ht="14.1" customHeight="1">
      <c r="A244" s="433"/>
      <c r="B244" s="438"/>
      <c r="C244" s="439"/>
      <c r="D244" s="317"/>
      <c r="E244" s="318"/>
      <c r="F244" s="109"/>
      <c r="G244" s="136"/>
      <c r="H244" s="317"/>
      <c r="I244" s="318"/>
      <c r="J244" s="109"/>
      <c r="K244" s="136"/>
      <c r="L244" s="321"/>
      <c r="M244" s="322"/>
      <c r="N244" s="108"/>
      <c r="O244" s="109"/>
    </row>
    <row r="245" spans="1:15" ht="14.1" customHeight="1">
      <c r="A245" s="433"/>
      <c r="B245" s="440"/>
      <c r="C245" s="441"/>
      <c r="D245" s="317"/>
      <c r="E245" s="318"/>
      <c r="F245" s="108"/>
      <c r="G245" s="109"/>
      <c r="H245" s="325"/>
      <c r="I245" s="326"/>
      <c r="J245" s="113"/>
      <c r="K245" s="164"/>
      <c r="L245" s="325"/>
      <c r="M245" s="326"/>
      <c r="N245" s="114"/>
      <c r="O245" s="112"/>
    </row>
    <row r="246" spans="1:15" ht="14.1" customHeight="1">
      <c r="A246" s="433"/>
      <c r="B246" s="442" t="s">
        <v>46</v>
      </c>
      <c r="C246" s="443"/>
      <c r="D246" s="319"/>
      <c r="E246" s="320"/>
      <c r="F246" s="116"/>
      <c r="G246" s="121"/>
      <c r="H246" s="321" t="s">
        <v>69</v>
      </c>
      <c r="I246" s="322"/>
      <c r="J246" s="108">
        <v>3</v>
      </c>
      <c r="K246" s="109">
        <v>3</v>
      </c>
      <c r="L246" s="321" t="s">
        <v>69</v>
      </c>
      <c r="M246" s="322"/>
      <c r="N246" s="108">
        <v>3</v>
      </c>
      <c r="O246" s="109">
        <v>3</v>
      </c>
    </row>
    <row r="247" spans="1:15" ht="14.1" customHeight="1">
      <c r="A247" s="433"/>
      <c r="B247" s="444"/>
      <c r="C247" s="445"/>
      <c r="D247" s="321"/>
      <c r="E247" s="330"/>
      <c r="F247" s="108"/>
      <c r="G247" s="109"/>
      <c r="H247" s="321" t="s">
        <v>70</v>
      </c>
      <c r="I247" s="322"/>
      <c r="J247" s="108">
        <v>2</v>
      </c>
      <c r="K247" s="109">
        <v>1</v>
      </c>
      <c r="L247" s="321" t="s">
        <v>70</v>
      </c>
      <c r="M247" s="322"/>
      <c r="N247" s="108">
        <v>2</v>
      </c>
      <c r="O247" s="109">
        <v>1</v>
      </c>
    </row>
    <row r="248" spans="1:15" ht="14.1" customHeight="1">
      <c r="A248" s="433"/>
      <c r="B248" s="444"/>
      <c r="C248" s="445"/>
      <c r="D248" s="539"/>
      <c r="E248" s="539"/>
      <c r="F248" s="108"/>
      <c r="G248" s="109"/>
      <c r="H248" s="539" t="s">
        <v>71</v>
      </c>
      <c r="I248" s="539"/>
      <c r="J248" s="230">
        <v>2</v>
      </c>
      <c r="K248" s="228">
        <v>1</v>
      </c>
      <c r="L248" s="539" t="s">
        <v>71</v>
      </c>
      <c r="M248" s="539"/>
      <c r="N248" s="230">
        <v>2</v>
      </c>
      <c r="O248" s="228">
        <v>1</v>
      </c>
    </row>
    <row r="249" spans="1:15" ht="14.1" customHeight="1">
      <c r="A249" s="433"/>
      <c r="B249" s="444"/>
      <c r="C249" s="445"/>
      <c r="D249" s="462"/>
      <c r="E249" s="463"/>
      <c r="F249" s="108"/>
      <c r="G249" s="109"/>
      <c r="H249" s="317" t="s">
        <v>72</v>
      </c>
      <c r="I249" s="318"/>
      <c r="J249" s="108">
        <v>4</v>
      </c>
      <c r="K249" s="229">
        <v>2</v>
      </c>
      <c r="L249" s="317" t="s">
        <v>72</v>
      </c>
      <c r="M249" s="318"/>
      <c r="N249" s="108">
        <v>4</v>
      </c>
      <c r="O249" s="229">
        <v>2</v>
      </c>
    </row>
    <row r="250" spans="1:15" ht="14.1" customHeight="1">
      <c r="A250" s="433"/>
      <c r="B250" s="444"/>
      <c r="C250" s="445"/>
      <c r="D250" s="321"/>
      <c r="E250" s="322"/>
      <c r="F250" s="108"/>
      <c r="G250" s="109"/>
      <c r="H250" s="321" t="s">
        <v>73</v>
      </c>
      <c r="I250" s="322"/>
      <c r="J250" s="109">
        <v>2</v>
      </c>
      <c r="K250" s="136">
        <v>1</v>
      </c>
      <c r="L250" s="321" t="s">
        <v>73</v>
      </c>
      <c r="M250" s="322"/>
      <c r="N250" s="109">
        <v>2</v>
      </c>
      <c r="O250" s="136">
        <v>1</v>
      </c>
    </row>
    <row r="251" spans="1:15" ht="14.1" customHeight="1">
      <c r="A251" s="433"/>
      <c r="B251" s="444"/>
      <c r="C251" s="445"/>
      <c r="D251" s="321"/>
      <c r="E251" s="322"/>
      <c r="F251" s="108"/>
      <c r="G251" s="109"/>
      <c r="H251" s="321" t="s">
        <v>247</v>
      </c>
      <c r="I251" s="322"/>
      <c r="J251" s="108">
        <v>2</v>
      </c>
      <c r="K251" s="109">
        <v>2</v>
      </c>
      <c r="L251" s="321" t="s">
        <v>247</v>
      </c>
      <c r="M251" s="322"/>
      <c r="N251" s="109">
        <v>2</v>
      </c>
      <c r="O251" s="136">
        <v>1.5</v>
      </c>
    </row>
    <row r="252" spans="1:15" ht="14.1" customHeight="1">
      <c r="A252" s="433"/>
      <c r="B252" s="444"/>
      <c r="C252" s="445"/>
      <c r="D252" s="321"/>
      <c r="E252" s="322"/>
      <c r="F252" s="108"/>
      <c r="G252" s="109"/>
      <c r="H252" s="321" t="s">
        <v>248</v>
      </c>
      <c r="I252" s="322"/>
      <c r="J252" s="108">
        <v>1</v>
      </c>
      <c r="K252" s="109">
        <v>1</v>
      </c>
      <c r="L252" s="321" t="s">
        <v>249</v>
      </c>
      <c r="M252" s="322"/>
      <c r="N252" s="109">
        <v>3</v>
      </c>
      <c r="O252" s="136">
        <v>2.5</v>
      </c>
    </row>
    <row r="253" spans="1:15" ht="14.1" customHeight="1">
      <c r="A253" s="433"/>
      <c r="B253" s="444"/>
      <c r="C253" s="445"/>
      <c r="D253" s="321"/>
      <c r="E253" s="322"/>
      <c r="F253" s="108"/>
      <c r="G253" s="109"/>
      <c r="H253" s="331" t="s">
        <v>74</v>
      </c>
      <c r="I253" s="481"/>
      <c r="J253" s="181">
        <v>4</v>
      </c>
      <c r="K253" s="182">
        <v>4</v>
      </c>
      <c r="L253" s="321" t="s">
        <v>74</v>
      </c>
      <c r="M253" s="322"/>
      <c r="N253" s="108">
        <v>2</v>
      </c>
      <c r="O253" s="109">
        <v>2</v>
      </c>
    </row>
    <row r="254" spans="1:15" ht="14.1" customHeight="1">
      <c r="A254" s="433"/>
      <c r="B254" s="444"/>
      <c r="C254" s="445"/>
      <c r="D254" s="321"/>
      <c r="E254" s="322"/>
      <c r="F254" s="108"/>
      <c r="G254" s="109"/>
      <c r="H254" s="321"/>
      <c r="I254" s="322"/>
      <c r="J254" s="108"/>
      <c r="K254" s="109"/>
      <c r="L254" s="321"/>
      <c r="M254" s="322"/>
      <c r="N254" s="108"/>
      <c r="O254" s="109"/>
    </row>
    <row r="255" spans="1:15" ht="14.1" customHeight="1">
      <c r="A255" s="434"/>
      <c r="B255" s="446"/>
      <c r="C255" s="447"/>
      <c r="D255" s="323"/>
      <c r="E255" s="324"/>
      <c r="F255" s="108"/>
      <c r="G255" s="109"/>
      <c r="H255" s="323"/>
      <c r="I255" s="324"/>
      <c r="J255" s="108"/>
      <c r="K255" s="109"/>
      <c r="L255" s="323"/>
      <c r="M255" s="324"/>
      <c r="N255" s="108"/>
      <c r="O255" s="109"/>
    </row>
    <row r="256" spans="1:15" ht="14.1" customHeight="1">
      <c r="A256" s="334" t="s">
        <v>47</v>
      </c>
      <c r="B256" s="335"/>
      <c r="C256" s="336"/>
      <c r="D256" s="106" t="str">
        <f>IF(SUM(F241:F255)=0,"",SUM(F241:F255))</f>
        <v/>
      </c>
      <c r="E256" s="312">
        <f>IF((COUNTA(D219:D236)+SUM(G241:G255)+COUNTA(D238))=0,"",COUNTA(D219:D236)+SUM(G241:G255)+COUNTA(D238))</f>
        <v>19</v>
      </c>
      <c r="F256" s="313"/>
      <c r="G256" s="314"/>
      <c r="H256" s="106">
        <f>IF(SUM(J241:J255)=0,"",SUM(J241:J255))</f>
        <v>30</v>
      </c>
      <c r="I256" s="312">
        <f>IF((COUNTA(H219:H236)+SUM(K241:K255)+COUNTA(H238))=0,"",COUNTA(H219:H236)+SUM(K241:K255)+COUNTA(H238))</f>
        <v>27</v>
      </c>
      <c r="J256" s="313"/>
      <c r="K256" s="314"/>
      <c r="L256" s="106">
        <f>IF(SUM(N241:N255)=0,"",SUM(N241:N255))</f>
        <v>30</v>
      </c>
      <c r="M256" s="312">
        <f>IF((COUNTA(L219:L236)+SUM(O241:O255)+COUNTA(L238))=0,"",COUNTA(L219:L236)+SUM(O241:O255)+COUNTA(L238))</f>
        <v>26.5</v>
      </c>
      <c r="N256" s="313"/>
      <c r="O256" s="314"/>
    </row>
    <row r="257" spans="1:15" ht="14.1" customHeight="1">
      <c r="A257" s="118" t="s">
        <v>48</v>
      </c>
      <c r="B257" s="337" t="s">
        <v>49</v>
      </c>
      <c r="C257" s="338"/>
      <c r="D257" s="338"/>
      <c r="E257" s="338" t="s">
        <v>50</v>
      </c>
      <c r="F257" s="338"/>
      <c r="G257" s="338"/>
      <c r="H257" s="338"/>
      <c r="I257" s="339" t="s">
        <v>51</v>
      </c>
      <c r="J257" s="339"/>
      <c r="K257" s="339"/>
      <c r="L257" s="338" t="s">
        <v>52</v>
      </c>
      <c r="M257" s="338"/>
      <c r="N257" s="338"/>
      <c r="O257" s="340"/>
    </row>
    <row r="258" spans="1:15" ht="14.1" customHeight="1">
      <c r="A258" s="118" t="s">
        <v>53</v>
      </c>
      <c r="B258" s="513" t="s">
        <v>206</v>
      </c>
      <c r="C258" s="467"/>
      <c r="D258" s="467"/>
      <c r="E258" s="467"/>
      <c r="F258" s="467"/>
      <c r="G258" s="467"/>
      <c r="H258" s="467"/>
      <c r="I258" s="343"/>
      <c r="J258" s="343"/>
      <c r="K258" s="343"/>
      <c r="L258" s="343"/>
      <c r="M258" s="343"/>
      <c r="N258" s="343"/>
      <c r="O258" s="344"/>
    </row>
    <row r="259" spans="1:15" ht="14.1" customHeight="1">
      <c r="A259" s="118" t="s">
        <v>54</v>
      </c>
      <c r="B259" s="345"/>
      <c r="C259" s="346"/>
      <c r="D259" s="346"/>
      <c r="E259" s="346"/>
      <c r="F259" s="346"/>
      <c r="G259" s="346"/>
      <c r="H259" s="346"/>
      <c r="I259" s="346"/>
      <c r="J259" s="346"/>
      <c r="K259" s="346"/>
      <c r="L259" s="346"/>
      <c r="M259" s="346"/>
      <c r="N259" s="346"/>
      <c r="O259" s="347"/>
    </row>
    <row r="260" spans="1:15" ht="14.1" customHeight="1">
      <c r="A260" s="119" t="s">
        <v>55</v>
      </c>
      <c r="B260" s="348"/>
      <c r="C260" s="349"/>
      <c r="D260" s="349"/>
      <c r="E260" s="349"/>
      <c r="F260" s="349"/>
      <c r="G260" s="349"/>
      <c r="H260" s="349"/>
      <c r="I260" s="349"/>
      <c r="J260" s="349"/>
      <c r="K260" s="349"/>
      <c r="L260" s="349"/>
      <c r="M260" s="349"/>
      <c r="N260" s="349"/>
      <c r="O260" s="350"/>
    </row>
    <row r="261" spans="1:15">
      <c r="A261" s="285" t="s">
        <v>16</v>
      </c>
      <c r="B261" s="285"/>
      <c r="C261" s="285"/>
      <c r="D261" s="285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</row>
    <row r="262" spans="1:15" ht="20.25">
      <c r="A262" s="286" t="s">
        <v>17</v>
      </c>
      <c r="B262" s="286"/>
      <c r="C262" s="286"/>
      <c r="D262" s="286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</row>
    <row r="263" spans="1:15">
      <c r="A263" s="287" t="s">
        <v>230</v>
      </c>
      <c r="B263" s="287"/>
      <c r="C263" s="287"/>
      <c r="D263" s="287"/>
      <c r="E263" s="288" t="s">
        <v>19</v>
      </c>
      <c r="F263" s="288"/>
      <c r="G263" s="288"/>
      <c r="H263" s="288"/>
      <c r="I263" s="288"/>
      <c r="J263" s="289" t="s">
        <v>20</v>
      </c>
      <c r="K263" s="289"/>
      <c r="L263" s="289"/>
      <c r="M263" s="289"/>
      <c r="N263" s="289"/>
      <c r="O263" s="289"/>
    </row>
    <row r="264" spans="1:15" ht="14.1" customHeight="1">
      <c r="A264" s="435"/>
      <c r="B264" s="435"/>
      <c r="C264" s="435"/>
      <c r="D264" s="126" t="s">
        <v>231</v>
      </c>
      <c r="E264" s="290" t="s">
        <v>231</v>
      </c>
      <c r="F264" s="291"/>
      <c r="G264" s="292"/>
      <c r="H264" s="126" t="s">
        <v>231</v>
      </c>
      <c r="I264" s="290" t="s">
        <v>231</v>
      </c>
      <c r="J264" s="291"/>
      <c r="K264" s="292"/>
      <c r="L264" s="126" t="s">
        <v>233</v>
      </c>
      <c r="M264" s="290"/>
      <c r="N264" s="291"/>
      <c r="O264" s="292"/>
    </row>
    <row r="265" spans="1:15" ht="14.1" customHeight="1">
      <c r="A265" s="435"/>
      <c r="B265" s="435"/>
      <c r="C265" s="435"/>
      <c r="D265" s="127" t="s">
        <v>232</v>
      </c>
      <c r="E265" s="293" t="s">
        <v>232</v>
      </c>
      <c r="F265" s="294"/>
      <c r="G265" s="295"/>
      <c r="H265" s="127" t="s">
        <v>232</v>
      </c>
      <c r="I265" s="293" t="s">
        <v>232</v>
      </c>
      <c r="J265" s="294"/>
      <c r="K265" s="295"/>
      <c r="L265" s="129" t="s">
        <v>234</v>
      </c>
      <c r="M265" s="299"/>
      <c r="N265" s="300"/>
      <c r="O265" s="301"/>
    </row>
    <row r="266" spans="1:15" ht="14.1" customHeight="1">
      <c r="A266" s="435"/>
      <c r="B266" s="435"/>
      <c r="C266" s="435"/>
      <c r="D266" s="128" t="s">
        <v>23</v>
      </c>
      <c r="E266" s="296" t="s">
        <v>23</v>
      </c>
      <c r="F266" s="297"/>
      <c r="G266" s="298"/>
      <c r="H266" s="128" t="s">
        <v>23</v>
      </c>
      <c r="I266" s="296" t="s">
        <v>23</v>
      </c>
      <c r="J266" s="297"/>
      <c r="K266" s="298"/>
      <c r="L266" s="128" t="s">
        <v>23</v>
      </c>
      <c r="M266" s="296"/>
      <c r="N266" s="297"/>
      <c r="O266" s="298"/>
    </row>
    <row r="267" spans="1:15" ht="14.1" customHeight="1">
      <c r="A267" s="435"/>
      <c r="B267" s="435"/>
      <c r="C267" s="435"/>
      <c r="D267" s="128">
        <v>2</v>
      </c>
      <c r="E267" s="296">
        <v>2</v>
      </c>
      <c r="F267" s="297"/>
      <c r="G267" s="298"/>
      <c r="H267" s="128">
        <v>2</v>
      </c>
      <c r="I267" s="296">
        <v>2</v>
      </c>
      <c r="J267" s="297"/>
      <c r="K267" s="298"/>
      <c r="L267" s="128">
        <v>2</v>
      </c>
      <c r="M267" s="296"/>
      <c r="N267" s="297"/>
      <c r="O267" s="298"/>
    </row>
    <row r="268" spans="1:15" ht="14.1" customHeight="1">
      <c r="A268" s="435"/>
      <c r="B268" s="435"/>
      <c r="C268" s="435"/>
      <c r="D268" s="128">
        <v>2</v>
      </c>
      <c r="E268" s="296">
        <v>2</v>
      </c>
      <c r="F268" s="297"/>
      <c r="G268" s="298"/>
      <c r="H268" s="128">
        <v>2</v>
      </c>
      <c r="I268" s="296">
        <v>2</v>
      </c>
      <c r="J268" s="297"/>
      <c r="K268" s="298"/>
      <c r="L268" s="128">
        <v>2</v>
      </c>
      <c r="M268" s="296"/>
      <c r="N268" s="297"/>
      <c r="O268" s="298"/>
    </row>
    <row r="269" spans="1:15" ht="14.1" customHeight="1">
      <c r="A269" s="435"/>
      <c r="B269" s="435"/>
      <c r="C269" s="435"/>
      <c r="D269" s="130">
        <v>4</v>
      </c>
      <c r="E269" s="299">
        <v>5</v>
      </c>
      <c r="F269" s="300"/>
      <c r="G269" s="301"/>
      <c r="H269" s="130">
        <v>6</v>
      </c>
      <c r="I269" s="299">
        <v>7</v>
      </c>
      <c r="J269" s="300"/>
      <c r="K269" s="301"/>
      <c r="L269" s="129">
        <v>1</v>
      </c>
      <c r="M269" s="299"/>
      <c r="N269" s="297"/>
      <c r="O269" s="298"/>
    </row>
    <row r="270" spans="1:15" ht="14.1" customHeight="1">
      <c r="A270" s="435"/>
      <c r="B270" s="435"/>
      <c r="C270" s="435"/>
      <c r="D270" s="132"/>
      <c r="E270" s="305"/>
      <c r="F270" s="306"/>
      <c r="G270" s="307"/>
      <c r="H270" s="166"/>
      <c r="I270" s="377"/>
      <c r="J270" s="378"/>
      <c r="K270" s="379"/>
      <c r="L270" s="130" t="s">
        <v>179</v>
      </c>
      <c r="M270" s="299"/>
      <c r="N270" s="300"/>
      <c r="O270" s="301"/>
    </row>
    <row r="271" spans="1:15" ht="14.1" customHeight="1">
      <c r="A271" s="103">
        <v>9</v>
      </c>
      <c r="B271" s="104" t="s">
        <v>24</v>
      </c>
      <c r="C271" s="103">
        <v>1</v>
      </c>
      <c r="D271" s="160" t="s">
        <v>60</v>
      </c>
      <c r="E271" s="362"/>
      <c r="F271" s="363"/>
      <c r="G271" s="364"/>
      <c r="H271" s="160"/>
      <c r="I271" s="362"/>
      <c r="J271" s="363"/>
      <c r="K271" s="364"/>
      <c r="L271" s="160"/>
      <c r="M271" s="362"/>
      <c r="N271" s="363"/>
      <c r="O271" s="364"/>
    </row>
    <row r="272" spans="1:15" ht="14.1" customHeight="1">
      <c r="A272" s="103"/>
      <c r="B272" s="104" t="s">
        <v>26</v>
      </c>
      <c r="C272" s="103">
        <v>2</v>
      </c>
      <c r="D272" s="160"/>
      <c r="E272" s="362" t="s">
        <v>60</v>
      </c>
      <c r="F272" s="363"/>
      <c r="G272" s="364"/>
      <c r="H272" s="160" t="s">
        <v>60</v>
      </c>
      <c r="I272" s="362" t="s">
        <v>60</v>
      </c>
      <c r="J272" s="363"/>
      <c r="K272" s="364"/>
      <c r="L272" s="160"/>
      <c r="M272" s="362"/>
      <c r="N272" s="363"/>
      <c r="O272" s="364"/>
    </row>
    <row r="273" spans="1:15" ht="14.1" customHeight="1">
      <c r="A273" s="103"/>
      <c r="B273" s="104" t="s">
        <v>27</v>
      </c>
      <c r="C273" s="103">
        <v>3</v>
      </c>
      <c r="D273" s="160"/>
      <c r="E273" s="362"/>
      <c r="F273" s="363"/>
      <c r="G273" s="364"/>
      <c r="H273" s="160"/>
      <c r="I273" s="362"/>
      <c r="J273" s="363"/>
      <c r="K273" s="364"/>
      <c r="L273" s="160" t="s">
        <v>60</v>
      </c>
      <c r="M273" s="362"/>
      <c r="N273" s="363"/>
      <c r="O273" s="364"/>
    </row>
    <row r="274" spans="1:15" ht="14.1" customHeight="1">
      <c r="A274" s="103"/>
      <c r="B274" s="104" t="s">
        <v>28</v>
      </c>
      <c r="C274" s="103">
        <v>4</v>
      </c>
      <c r="D274" s="160"/>
      <c r="E274" s="362"/>
      <c r="F274" s="363"/>
      <c r="G274" s="364"/>
      <c r="H274" s="160"/>
      <c r="I274" s="362"/>
      <c r="J274" s="363"/>
      <c r="K274" s="364"/>
      <c r="L274" s="105"/>
      <c r="M274" s="362"/>
      <c r="N274" s="363"/>
      <c r="O274" s="364"/>
    </row>
    <row r="275" spans="1:15" ht="14.1" customHeight="1">
      <c r="A275" s="103"/>
      <c r="B275" s="104" t="s">
        <v>29</v>
      </c>
      <c r="C275" s="103">
        <v>5</v>
      </c>
      <c r="D275" s="105"/>
      <c r="E275" s="308"/>
      <c r="F275" s="309"/>
      <c r="G275" s="310"/>
      <c r="H275" s="105"/>
      <c r="I275" s="308"/>
      <c r="J275" s="309"/>
      <c r="K275" s="310"/>
      <c r="L275" s="105"/>
      <c r="M275" s="308"/>
      <c r="N275" s="309"/>
      <c r="O275" s="310"/>
    </row>
    <row r="276" spans="1:15" ht="14.1" customHeight="1">
      <c r="A276" s="103">
        <v>10</v>
      </c>
      <c r="B276" s="104" t="s">
        <v>30</v>
      </c>
      <c r="C276" s="103">
        <v>6</v>
      </c>
      <c r="D276" s="105"/>
      <c r="E276" s="308"/>
      <c r="F276" s="315"/>
      <c r="G276" s="316"/>
      <c r="H276" s="105"/>
      <c r="I276" s="308"/>
      <c r="J276" s="315"/>
      <c r="K276" s="316"/>
      <c r="L276" s="105"/>
      <c r="M276" s="308"/>
      <c r="N276" s="315"/>
      <c r="O276" s="316"/>
    </row>
    <row r="277" spans="1:15" ht="14.1" customHeight="1">
      <c r="A277" s="103"/>
      <c r="B277" s="104" t="s">
        <v>31</v>
      </c>
      <c r="C277" s="103">
        <v>7</v>
      </c>
      <c r="D277" s="105"/>
      <c r="E277" s="308"/>
      <c r="F277" s="315"/>
      <c r="G277" s="316"/>
      <c r="H277" s="105"/>
      <c r="I277" s="308"/>
      <c r="J277" s="315"/>
      <c r="K277" s="316"/>
      <c r="L277" s="105"/>
      <c r="M277" s="308"/>
      <c r="N277" s="315"/>
      <c r="O277" s="316"/>
    </row>
    <row r="278" spans="1:15" ht="14.1" customHeight="1">
      <c r="A278" s="103"/>
      <c r="B278" s="104" t="s">
        <v>32</v>
      </c>
      <c r="C278" s="103">
        <v>8</v>
      </c>
      <c r="D278" s="105"/>
      <c r="E278" s="308"/>
      <c r="F278" s="315"/>
      <c r="G278" s="316"/>
      <c r="H278" s="105"/>
      <c r="I278" s="308"/>
      <c r="J278" s="315"/>
      <c r="K278" s="316"/>
      <c r="L278" s="105"/>
      <c r="M278" s="308"/>
      <c r="N278" s="315"/>
      <c r="O278" s="316"/>
    </row>
    <row r="279" spans="1:15" ht="14.1" customHeight="1">
      <c r="A279" s="103"/>
      <c r="B279" s="104" t="s">
        <v>33</v>
      </c>
      <c r="C279" s="103">
        <v>9</v>
      </c>
      <c r="D279" s="105"/>
      <c r="E279" s="308"/>
      <c r="F279" s="315"/>
      <c r="G279" s="316"/>
      <c r="H279" s="105"/>
      <c r="I279" s="308"/>
      <c r="J279" s="315"/>
      <c r="K279" s="316"/>
      <c r="L279" s="105"/>
      <c r="M279" s="308"/>
      <c r="N279" s="315"/>
      <c r="O279" s="316"/>
    </row>
    <row r="280" spans="1:15" ht="14.1" customHeight="1">
      <c r="A280" s="103"/>
      <c r="B280" s="104" t="s">
        <v>34</v>
      </c>
      <c r="C280" s="103">
        <v>10</v>
      </c>
      <c r="D280" s="105"/>
      <c r="E280" s="308"/>
      <c r="F280" s="315"/>
      <c r="G280" s="316"/>
      <c r="H280" s="105"/>
      <c r="I280" s="308"/>
      <c r="J280" s="315"/>
      <c r="K280" s="316"/>
      <c r="L280" s="105"/>
      <c r="M280" s="308"/>
      <c r="N280" s="315"/>
      <c r="O280" s="316"/>
    </row>
    <row r="281" spans="1:15" ht="14.1" customHeight="1">
      <c r="A281" s="103">
        <v>11</v>
      </c>
      <c r="B281" s="104" t="s">
        <v>35</v>
      </c>
      <c r="C281" s="103">
        <v>11</v>
      </c>
      <c r="D281" s="105"/>
      <c r="E281" s="308"/>
      <c r="F281" s="315"/>
      <c r="G281" s="316"/>
      <c r="H281" s="105"/>
      <c r="I281" s="308"/>
      <c r="J281" s="315"/>
      <c r="K281" s="316"/>
      <c r="L281" s="105"/>
      <c r="M281" s="308"/>
      <c r="N281" s="315"/>
      <c r="O281" s="316"/>
    </row>
    <row r="282" spans="1:15" ht="14.1" customHeight="1">
      <c r="A282" s="103"/>
      <c r="B282" s="104" t="s">
        <v>36</v>
      </c>
      <c r="C282" s="103">
        <v>12</v>
      </c>
      <c r="D282" s="105"/>
      <c r="E282" s="308"/>
      <c r="F282" s="315"/>
      <c r="G282" s="316"/>
      <c r="H282" s="105"/>
      <c r="I282" s="308"/>
      <c r="J282" s="315"/>
      <c r="K282" s="316"/>
      <c r="L282" s="105"/>
      <c r="M282" s="308"/>
      <c r="N282" s="315"/>
      <c r="O282" s="316"/>
    </row>
    <row r="283" spans="1:15" ht="14.1" customHeight="1">
      <c r="A283" s="103"/>
      <c r="B283" s="104" t="s">
        <v>37</v>
      </c>
      <c r="C283" s="103">
        <v>13</v>
      </c>
      <c r="D283" s="105"/>
      <c r="E283" s="308"/>
      <c r="F283" s="315"/>
      <c r="G283" s="316"/>
      <c r="H283" s="105"/>
      <c r="I283" s="308"/>
      <c r="J283" s="315"/>
      <c r="K283" s="316"/>
      <c r="L283" s="105"/>
      <c r="M283" s="308"/>
      <c r="N283" s="315"/>
      <c r="O283" s="316"/>
    </row>
    <row r="284" spans="1:15" ht="14.1" customHeight="1">
      <c r="A284" s="103"/>
      <c r="B284" s="104" t="s">
        <v>38</v>
      </c>
      <c r="C284" s="103">
        <v>14</v>
      </c>
      <c r="D284" s="105"/>
      <c r="E284" s="308"/>
      <c r="F284" s="315"/>
      <c r="G284" s="316"/>
      <c r="H284" s="105"/>
      <c r="I284" s="308"/>
      <c r="J284" s="315"/>
      <c r="K284" s="316"/>
      <c r="L284" s="105"/>
      <c r="M284" s="308"/>
      <c r="N284" s="315"/>
      <c r="O284" s="316"/>
    </row>
    <row r="285" spans="1:15" ht="14.1" customHeight="1">
      <c r="A285" s="103">
        <v>12</v>
      </c>
      <c r="B285" s="104" t="s">
        <v>26</v>
      </c>
      <c r="C285" s="103">
        <v>15</v>
      </c>
      <c r="D285" s="105"/>
      <c r="E285" s="308"/>
      <c r="F285" s="315"/>
      <c r="G285" s="316"/>
      <c r="H285" s="105"/>
      <c r="I285" s="308"/>
      <c r="J285" s="315"/>
      <c r="K285" s="316"/>
      <c r="L285" s="105"/>
      <c r="M285" s="308"/>
      <c r="N285" s="315"/>
      <c r="O285" s="316"/>
    </row>
    <row r="286" spans="1:15" ht="14.1" customHeight="1">
      <c r="A286" s="103"/>
      <c r="B286" s="104" t="s">
        <v>27</v>
      </c>
      <c r="C286" s="103">
        <v>16</v>
      </c>
      <c r="D286" s="105"/>
      <c r="E286" s="308"/>
      <c r="F286" s="315"/>
      <c r="G286" s="316"/>
      <c r="H286" s="105"/>
      <c r="I286" s="308"/>
      <c r="J286" s="315"/>
      <c r="K286" s="316"/>
      <c r="L286" s="105"/>
      <c r="M286" s="308"/>
      <c r="N286" s="315"/>
      <c r="O286" s="316"/>
    </row>
    <row r="287" spans="1:15" ht="14.1" customHeight="1">
      <c r="A287" s="103"/>
      <c r="B287" s="104" t="s">
        <v>28</v>
      </c>
      <c r="C287" s="103">
        <v>17</v>
      </c>
      <c r="D287" s="139" t="s">
        <v>243</v>
      </c>
      <c r="E287" s="471" t="s">
        <v>243</v>
      </c>
      <c r="F287" s="472"/>
      <c r="G287" s="473"/>
      <c r="H287" s="139" t="s">
        <v>243</v>
      </c>
      <c r="I287" s="232" t="s">
        <v>243</v>
      </c>
      <c r="J287" s="233"/>
      <c r="K287" s="234"/>
      <c r="L287" s="135" t="s">
        <v>250</v>
      </c>
      <c r="M287" s="308"/>
      <c r="N287" s="315"/>
      <c r="O287" s="316"/>
    </row>
    <row r="288" spans="1:15" ht="14.1" customHeight="1">
      <c r="A288" s="103"/>
      <c r="B288" s="104" t="s">
        <v>39</v>
      </c>
      <c r="C288" s="103">
        <v>18</v>
      </c>
      <c r="D288" s="139" t="s">
        <v>243</v>
      </c>
      <c r="E288" s="471" t="s">
        <v>243</v>
      </c>
      <c r="F288" s="472"/>
      <c r="G288" s="473"/>
      <c r="H288" s="139" t="s">
        <v>243</v>
      </c>
      <c r="I288" s="232" t="s">
        <v>243</v>
      </c>
      <c r="J288" s="233"/>
      <c r="K288" s="234"/>
      <c r="L288" s="135" t="s">
        <v>250</v>
      </c>
      <c r="M288" s="308"/>
      <c r="N288" s="315"/>
      <c r="O288" s="316"/>
    </row>
    <row r="289" spans="1:15" ht="14.1" customHeight="1">
      <c r="A289" s="103">
        <v>1</v>
      </c>
      <c r="B289" s="104" t="s">
        <v>40</v>
      </c>
      <c r="C289" s="103">
        <v>19</v>
      </c>
      <c r="D289" s="134" t="s">
        <v>63</v>
      </c>
      <c r="E289" s="368" t="s">
        <v>63</v>
      </c>
      <c r="F289" s="369"/>
      <c r="G289" s="370"/>
      <c r="H289" s="134" t="s">
        <v>63</v>
      </c>
      <c r="I289" s="368" t="s">
        <v>63</v>
      </c>
      <c r="J289" s="369"/>
      <c r="K289" s="370"/>
      <c r="L289" s="134" t="s">
        <v>63</v>
      </c>
      <c r="M289" s="368"/>
      <c r="N289" s="369"/>
      <c r="O289" s="370"/>
    </row>
    <row r="290" spans="1:15" ht="14.1" customHeight="1">
      <c r="A290" s="103"/>
      <c r="B290" s="104" t="s">
        <v>41</v>
      </c>
      <c r="C290" s="103">
        <v>20</v>
      </c>
      <c r="D290" s="135" t="s">
        <v>64</v>
      </c>
      <c r="E290" s="371" t="s">
        <v>64</v>
      </c>
      <c r="F290" s="372"/>
      <c r="G290" s="373"/>
      <c r="H290" s="135" t="s">
        <v>64</v>
      </c>
      <c r="I290" s="371" t="s">
        <v>64</v>
      </c>
      <c r="J290" s="372"/>
      <c r="K290" s="373"/>
      <c r="L290" s="135" t="s">
        <v>64</v>
      </c>
      <c r="M290" s="371"/>
      <c r="N290" s="372"/>
      <c r="O290" s="373"/>
    </row>
    <row r="291" spans="1:15" ht="14.1" customHeight="1">
      <c r="A291" s="311" t="s">
        <v>42</v>
      </c>
      <c r="B291" s="311"/>
      <c r="C291" s="311"/>
      <c r="D291" s="106">
        <v>3</v>
      </c>
      <c r="E291" s="312">
        <v>3</v>
      </c>
      <c r="F291" s="313"/>
      <c r="G291" s="314"/>
      <c r="H291" s="106">
        <v>3</v>
      </c>
      <c r="I291" s="312">
        <v>3</v>
      </c>
      <c r="J291" s="313"/>
      <c r="K291" s="314"/>
      <c r="L291" s="106">
        <v>3</v>
      </c>
      <c r="M291" s="312"/>
      <c r="N291" s="313"/>
      <c r="O291" s="314"/>
    </row>
    <row r="292" spans="1:15" ht="14.1" customHeight="1">
      <c r="A292" s="311" t="s">
        <v>43</v>
      </c>
      <c r="B292" s="311"/>
      <c r="C292" s="311"/>
      <c r="D292" s="105">
        <f>IF(18-COUNTA(D271:D288)=0,"",IF(D289="","",18-COUNTA(D271:D288)))</f>
        <v>15</v>
      </c>
      <c r="E292" s="308">
        <f>IF(18-COUNTA(E271:E288)=0,"",IF(E289="","",18-COUNTA(E271:E288)))</f>
        <v>15</v>
      </c>
      <c r="F292" s="315"/>
      <c r="G292" s="316"/>
      <c r="H292" s="105">
        <f>IF(18-COUNTA(H271:H288)=0,"",IF(H289="","",18-COUNTA(H271:H288)))</f>
        <v>15</v>
      </c>
      <c r="I292" s="308">
        <f>IF(18-COUNTA(I271:I288)=0,"",IF(I289="","",18-COUNTA(I271:I288)))</f>
        <v>15</v>
      </c>
      <c r="J292" s="315"/>
      <c r="K292" s="316"/>
      <c r="L292" s="105">
        <f>IF(18-COUNTA(L271:L288)=0,"",IF(L289="","",18-COUNTA(L271:L288)))</f>
        <v>15</v>
      </c>
      <c r="M292" s="308" t="str">
        <f>IF(18-COUNTA(M271:M288)=0,"",IF(M289="","",18-COUNTA(M271:M288)))</f>
        <v/>
      </c>
      <c r="N292" s="315"/>
      <c r="O292" s="316"/>
    </row>
    <row r="293" spans="1:15" ht="14.1" customHeight="1">
      <c r="A293" s="432" t="s">
        <v>44</v>
      </c>
      <c r="B293" s="436" t="s">
        <v>45</v>
      </c>
      <c r="C293" s="437"/>
      <c r="D293" s="319" t="s">
        <v>244</v>
      </c>
      <c r="E293" s="543"/>
      <c r="F293" s="121">
        <v>4</v>
      </c>
      <c r="G293" s="109">
        <v>3.5</v>
      </c>
      <c r="H293" s="319" t="s">
        <v>244</v>
      </c>
      <c r="I293" s="543"/>
      <c r="J293" s="121">
        <v>4</v>
      </c>
      <c r="K293" s="109">
        <v>3.5</v>
      </c>
      <c r="L293" s="319" t="s">
        <v>251</v>
      </c>
      <c r="M293" s="320"/>
      <c r="N293" s="109">
        <v>4</v>
      </c>
      <c r="O293" s="162">
        <v>3.5</v>
      </c>
    </row>
    <row r="294" spans="1:15" ht="14.1" customHeight="1">
      <c r="A294" s="433"/>
      <c r="B294" s="438"/>
      <c r="C294" s="439"/>
      <c r="D294" s="538" t="s">
        <v>245</v>
      </c>
      <c r="E294" s="538"/>
      <c r="F294" s="109">
        <v>3</v>
      </c>
      <c r="G294" s="109">
        <v>2.5</v>
      </c>
      <c r="H294" s="538" t="s">
        <v>245</v>
      </c>
      <c r="I294" s="538"/>
      <c r="J294" s="109">
        <v>3</v>
      </c>
      <c r="K294" s="109">
        <v>2.5</v>
      </c>
      <c r="L294" s="544" t="s">
        <v>252</v>
      </c>
      <c r="M294" s="322"/>
      <c r="N294" s="109">
        <v>4</v>
      </c>
      <c r="O294" s="136">
        <v>3.5</v>
      </c>
    </row>
    <row r="295" spans="1:15" ht="14.1" customHeight="1">
      <c r="A295" s="433"/>
      <c r="B295" s="438"/>
      <c r="C295" s="439"/>
      <c r="D295" s="538" t="s">
        <v>246</v>
      </c>
      <c r="E295" s="538"/>
      <c r="F295" s="109">
        <v>3</v>
      </c>
      <c r="G295" s="109">
        <v>2.5</v>
      </c>
      <c r="H295" s="538" t="s">
        <v>246</v>
      </c>
      <c r="I295" s="538"/>
      <c r="J295" s="109">
        <v>3</v>
      </c>
      <c r="K295" s="109">
        <v>2.5</v>
      </c>
      <c r="L295" s="464" t="s">
        <v>253</v>
      </c>
      <c r="M295" s="465"/>
      <c r="N295" s="228">
        <v>4</v>
      </c>
      <c r="O295" s="229">
        <v>3.5</v>
      </c>
    </row>
    <row r="296" spans="1:15" ht="14.1" customHeight="1">
      <c r="A296" s="433"/>
      <c r="B296" s="438"/>
      <c r="C296" s="439"/>
      <c r="D296" s="321"/>
      <c r="E296" s="322"/>
      <c r="F296" s="108"/>
      <c r="G296" s="109"/>
      <c r="H296" s="321"/>
      <c r="I296" s="322"/>
      <c r="J296" s="108"/>
      <c r="K296" s="109"/>
      <c r="L296" s="321"/>
      <c r="M296" s="322"/>
      <c r="N296" s="108"/>
      <c r="O296" s="109"/>
    </row>
    <row r="297" spans="1:15" ht="14.1" customHeight="1">
      <c r="A297" s="433"/>
      <c r="B297" s="440"/>
      <c r="C297" s="441"/>
      <c r="D297" s="325"/>
      <c r="E297" s="326"/>
      <c r="F297" s="114"/>
      <c r="G297" s="115"/>
      <c r="H297" s="325"/>
      <c r="I297" s="326"/>
      <c r="J297" s="114"/>
      <c r="K297" s="115"/>
      <c r="L297" s="321"/>
      <c r="M297" s="322"/>
      <c r="N297" s="108"/>
      <c r="O297" s="109"/>
    </row>
    <row r="298" spans="1:15" ht="14.1" customHeight="1">
      <c r="A298" s="433"/>
      <c r="B298" s="442" t="s">
        <v>46</v>
      </c>
      <c r="C298" s="443"/>
      <c r="D298" s="321" t="s">
        <v>69</v>
      </c>
      <c r="E298" s="322"/>
      <c r="F298" s="108">
        <v>3</v>
      </c>
      <c r="G298" s="109">
        <v>3</v>
      </c>
      <c r="H298" s="321" t="s">
        <v>69</v>
      </c>
      <c r="I298" s="322"/>
      <c r="J298" s="108">
        <v>3</v>
      </c>
      <c r="K298" s="109">
        <v>3</v>
      </c>
      <c r="L298" s="319" t="s">
        <v>69</v>
      </c>
      <c r="M298" s="320"/>
      <c r="N298" s="116">
        <v>3</v>
      </c>
      <c r="O298" s="121">
        <v>3</v>
      </c>
    </row>
    <row r="299" spans="1:15" ht="14.1" customHeight="1">
      <c r="A299" s="433"/>
      <c r="B299" s="444"/>
      <c r="C299" s="445"/>
      <c r="D299" s="321" t="s">
        <v>70</v>
      </c>
      <c r="E299" s="322"/>
      <c r="F299" s="108">
        <v>2</v>
      </c>
      <c r="G299" s="109">
        <v>1</v>
      </c>
      <c r="H299" s="321" t="s">
        <v>70</v>
      </c>
      <c r="I299" s="322"/>
      <c r="J299" s="108">
        <v>2</v>
      </c>
      <c r="K299" s="109">
        <v>1</v>
      </c>
      <c r="L299" s="462" t="s">
        <v>70</v>
      </c>
      <c r="M299" s="465"/>
      <c r="N299" s="108">
        <v>2</v>
      </c>
      <c r="O299" s="136">
        <v>1</v>
      </c>
    </row>
    <row r="300" spans="1:15" ht="14.1" customHeight="1">
      <c r="A300" s="433"/>
      <c r="B300" s="444"/>
      <c r="C300" s="445"/>
      <c r="D300" s="539" t="s">
        <v>71</v>
      </c>
      <c r="E300" s="539"/>
      <c r="F300" s="230">
        <v>2</v>
      </c>
      <c r="G300" s="228">
        <v>1</v>
      </c>
      <c r="H300" s="539" t="s">
        <v>71</v>
      </c>
      <c r="I300" s="539"/>
      <c r="J300" s="230">
        <v>2</v>
      </c>
      <c r="K300" s="228">
        <v>1</v>
      </c>
      <c r="L300" s="321" t="s">
        <v>72</v>
      </c>
      <c r="M300" s="322"/>
      <c r="N300" s="109">
        <v>4</v>
      </c>
      <c r="O300" s="136">
        <v>2</v>
      </c>
    </row>
    <row r="301" spans="1:15" ht="14.1" customHeight="1">
      <c r="A301" s="433"/>
      <c r="B301" s="444"/>
      <c r="C301" s="445"/>
      <c r="D301" s="317" t="s">
        <v>72</v>
      </c>
      <c r="E301" s="318"/>
      <c r="F301" s="108">
        <v>4</v>
      </c>
      <c r="G301" s="229">
        <v>2</v>
      </c>
      <c r="H301" s="317" t="s">
        <v>72</v>
      </c>
      <c r="I301" s="318"/>
      <c r="J301" s="108">
        <v>4</v>
      </c>
      <c r="K301" s="229">
        <v>2</v>
      </c>
      <c r="L301" s="321" t="s">
        <v>73</v>
      </c>
      <c r="M301" s="322"/>
      <c r="N301" s="109">
        <v>2</v>
      </c>
      <c r="O301" s="136">
        <v>1</v>
      </c>
    </row>
    <row r="302" spans="1:15" ht="14.1" customHeight="1">
      <c r="A302" s="433"/>
      <c r="B302" s="444"/>
      <c r="C302" s="445"/>
      <c r="D302" s="321" t="s">
        <v>73</v>
      </c>
      <c r="E302" s="322"/>
      <c r="F302" s="109">
        <v>2</v>
      </c>
      <c r="G302" s="136">
        <v>1</v>
      </c>
      <c r="H302" s="321" t="s">
        <v>73</v>
      </c>
      <c r="I302" s="322"/>
      <c r="J302" s="109">
        <v>2</v>
      </c>
      <c r="K302" s="136">
        <v>1</v>
      </c>
      <c r="L302" s="321" t="s">
        <v>71</v>
      </c>
      <c r="M302" s="322"/>
      <c r="N302" s="109">
        <v>2</v>
      </c>
      <c r="O302" s="136">
        <v>1</v>
      </c>
    </row>
    <row r="303" spans="1:15" ht="14.1" customHeight="1">
      <c r="A303" s="433"/>
      <c r="B303" s="444"/>
      <c r="C303" s="445"/>
      <c r="D303" s="321" t="s">
        <v>247</v>
      </c>
      <c r="E303" s="322"/>
      <c r="F303" s="109">
        <v>2</v>
      </c>
      <c r="G303" s="136">
        <v>1.5</v>
      </c>
      <c r="H303" s="321" t="s">
        <v>247</v>
      </c>
      <c r="I303" s="322"/>
      <c r="J303" s="109">
        <v>2</v>
      </c>
      <c r="K303" s="136">
        <v>1.5</v>
      </c>
      <c r="L303" s="545" t="s">
        <v>254</v>
      </c>
      <c r="M303" s="322"/>
      <c r="N303" s="108">
        <v>2</v>
      </c>
      <c r="O303" s="109">
        <v>1.5</v>
      </c>
    </row>
    <row r="304" spans="1:15" ht="14.1" customHeight="1">
      <c r="A304" s="433"/>
      <c r="B304" s="444"/>
      <c r="C304" s="445"/>
      <c r="D304" s="321" t="s">
        <v>249</v>
      </c>
      <c r="E304" s="322"/>
      <c r="F304" s="109">
        <v>3</v>
      </c>
      <c r="G304" s="136">
        <v>2.5</v>
      </c>
      <c r="H304" s="321" t="s">
        <v>249</v>
      </c>
      <c r="I304" s="322"/>
      <c r="J304" s="109">
        <v>3</v>
      </c>
      <c r="K304" s="136">
        <v>2.5</v>
      </c>
      <c r="L304" s="331" t="s">
        <v>74</v>
      </c>
      <c r="M304" s="481"/>
      <c r="N304" s="181">
        <v>4</v>
      </c>
      <c r="O304" s="182">
        <v>4</v>
      </c>
    </row>
    <row r="305" spans="1:15" ht="14.1" customHeight="1">
      <c r="A305" s="433"/>
      <c r="B305" s="444"/>
      <c r="C305" s="445"/>
      <c r="D305" s="321" t="s">
        <v>74</v>
      </c>
      <c r="E305" s="322"/>
      <c r="F305" s="108">
        <v>2</v>
      </c>
      <c r="G305" s="109">
        <v>2</v>
      </c>
      <c r="H305" s="321" t="s">
        <v>74</v>
      </c>
      <c r="I305" s="322"/>
      <c r="J305" s="108">
        <v>2</v>
      </c>
      <c r="K305" s="109">
        <v>2</v>
      </c>
      <c r="L305" s="321"/>
      <c r="M305" s="322"/>
      <c r="N305" s="108"/>
      <c r="O305" s="109"/>
    </row>
    <row r="306" spans="1:15" ht="14.1" customHeight="1">
      <c r="A306" s="433"/>
      <c r="B306" s="444"/>
      <c r="C306" s="445"/>
      <c r="D306" s="321"/>
      <c r="E306" s="322"/>
      <c r="F306" s="108"/>
      <c r="G306" s="109"/>
      <c r="H306" s="321"/>
      <c r="I306" s="322"/>
      <c r="J306" s="108"/>
      <c r="K306" s="109"/>
      <c r="L306" s="321"/>
      <c r="M306" s="322"/>
      <c r="N306" s="108"/>
      <c r="O306" s="109"/>
    </row>
    <row r="307" spans="1:15" ht="14.1" customHeight="1">
      <c r="A307" s="434"/>
      <c r="B307" s="446"/>
      <c r="C307" s="447"/>
      <c r="D307" s="323"/>
      <c r="E307" s="324"/>
      <c r="F307" s="108"/>
      <c r="G307" s="109"/>
      <c r="H307" s="323"/>
      <c r="I307" s="324"/>
      <c r="J307" s="108"/>
      <c r="K307" s="109"/>
      <c r="L307" s="323"/>
      <c r="M307" s="324"/>
      <c r="N307" s="108"/>
      <c r="O307" s="109"/>
    </row>
    <row r="308" spans="1:15" ht="14.1" customHeight="1">
      <c r="A308" s="334" t="s">
        <v>47</v>
      </c>
      <c r="B308" s="335"/>
      <c r="C308" s="336"/>
      <c r="D308" s="106">
        <f>IF(SUM(F293:F307)=0,"",SUM(F293:F307))</f>
        <v>30</v>
      </c>
      <c r="E308" s="312">
        <f>IF((COUNTA(D271:D288)+SUM(G293:G307)+COUNTA(D290))=0,"",COUNTA(D271:D288)+SUM(G293:G307)+COUNTA(D290))</f>
        <v>26.5</v>
      </c>
      <c r="F308" s="313"/>
      <c r="G308" s="314"/>
      <c r="H308" s="106">
        <f>IF(SUM(J293:J307)=0,"",SUM(J293:J307))</f>
        <v>30</v>
      </c>
      <c r="I308" s="312">
        <f>IF((COUNTA(H271:H288)+SUM(K293:K307)+COUNTA(H290))=0,"",COUNTA(H271:H288)+SUM(K293:K307)+COUNTA(H290))</f>
        <v>26.5</v>
      </c>
      <c r="J308" s="313"/>
      <c r="K308" s="314"/>
      <c r="L308" s="106">
        <f>IF(SUM(N293:N307)=0,"",SUM(N293:N307))</f>
        <v>31</v>
      </c>
      <c r="M308" s="312">
        <f>IF((COUNTA(L271:L288)+SUM(O293:O307)+COUNTA(L290))=0,"",COUNTA(L271:L288)+SUM(O293:O307)+COUNTA(L290))</f>
        <v>28</v>
      </c>
      <c r="N308" s="313"/>
      <c r="O308" s="314"/>
    </row>
    <row r="309" spans="1:15" ht="14.1" customHeight="1">
      <c r="A309" s="118" t="s">
        <v>48</v>
      </c>
      <c r="B309" s="337" t="s">
        <v>49</v>
      </c>
      <c r="C309" s="338"/>
      <c r="D309" s="338"/>
      <c r="E309" s="338" t="s">
        <v>50</v>
      </c>
      <c r="F309" s="338"/>
      <c r="G309" s="338"/>
      <c r="H309" s="338"/>
      <c r="I309" s="339" t="s">
        <v>51</v>
      </c>
      <c r="J309" s="339"/>
      <c r="K309" s="339"/>
      <c r="L309" s="338" t="s">
        <v>52</v>
      </c>
      <c r="M309" s="338"/>
      <c r="N309" s="338"/>
      <c r="O309" s="340"/>
    </row>
    <row r="310" spans="1:15" ht="14.1" customHeight="1">
      <c r="A310" s="118" t="s">
        <v>53</v>
      </c>
      <c r="B310" s="546" t="s">
        <v>206</v>
      </c>
      <c r="C310" s="547"/>
      <c r="D310" s="547"/>
      <c r="E310" s="547"/>
      <c r="F310" s="547"/>
      <c r="G310" s="547"/>
      <c r="H310" s="547"/>
      <c r="I310" s="343"/>
      <c r="J310" s="343"/>
      <c r="K310" s="343"/>
      <c r="L310" s="343"/>
      <c r="M310" s="343"/>
      <c r="N310" s="343"/>
      <c r="O310" s="344"/>
    </row>
    <row r="311" spans="1:15" ht="14.1" customHeight="1">
      <c r="A311" s="118" t="s">
        <v>54</v>
      </c>
      <c r="B311" s="345"/>
      <c r="C311" s="346"/>
      <c r="D311" s="346"/>
      <c r="E311" s="346"/>
      <c r="F311" s="346"/>
      <c r="G311" s="346"/>
      <c r="H311" s="346"/>
      <c r="I311" s="346"/>
      <c r="J311" s="346"/>
      <c r="K311" s="346"/>
      <c r="L311" s="346"/>
      <c r="M311" s="346"/>
      <c r="N311" s="346"/>
      <c r="O311" s="347"/>
    </row>
    <row r="312" spans="1:15" ht="14.1" customHeight="1">
      <c r="A312" s="119" t="s">
        <v>55</v>
      </c>
      <c r="B312" s="348"/>
      <c r="C312" s="349"/>
      <c r="D312" s="349"/>
      <c r="E312" s="349"/>
      <c r="F312" s="349"/>
      <c r="G312" s="349"/>
      <c r="H312" s="349"/>
      <c r="I312" s="349"/>
      <c r="J312" s="349"/>
      <c r="K312" s="349"/>
      <c r="L312" s="349"/>
      <c r="M312" s="349"/>
      <c r="N312" s="349"/>
      <c r="O312" s="350"/>
    </row>
    <row r="313" spans="1:15">
      <c r="A313" s="285" t="s">
        <v>16</v>
      </c>
      <c r="B313" s="285"/>
      <c r="C313" s="285"/>
      <c r="D313" s="285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</row>
    <row r="314" spans="1:15" ht="20.25">
      <c r="A314" s="286" t="s">
        <v>17</v>
      </c>
      <c r="B314" s="286"/>
      <c r="C314" s="286"/>
      <c r="D314" s="286"/>
      <c r="E314" s="286"/>
      <c r="F314" s="286"/>
      <c r="G314" s="286"/>
      <c r="H314" s="286"/>
      <c r="I314" s="286"/>
      <c r="J314" s="286"/>
      <c r="K314" s="286"/>
      <c r="L314" s="286"/>
      <c r="M314" s="286"/>
      <c r="N314" s="286"/>
      <c r="O314" s="286"/>
    </row>
    <row r="315" spans="1:15">
      <c r="A315" s="287" t="s">
        <v>230</v>
      </c>
      <c r="B315" s="287"/>
      <c r="C315" s="287"/>
      <c r="D315" s="287"/>
      <c r="E315" s="288" t="s">
        <v>19</v>
      </c>
      <c r="F315" s="288"/>
      <c r="G315" s="288"/>
      <c r="H315" s="288"/>
      <c r="I315" s="288"/>
      <c r="J315" s="289" t="s">
        <v>20</v>
      </c>
      <c r="K315" s="289"/>
      <c r="L315" s="289"/>
      <c r="M315" s="289"/>
      <c r="N315" s="289"/>
      <c r="O315" s="289"/>
    </row>
    <row r="316" spans="1:15" ht="14.1" customHeight="1">
      <c r="A316" s="435"/>
      <c r="B316" s="435"/>
      <c r="C316" s="435"/>
      <c r="D316" s="126" t="s">
        <v>233</v>
      </c>
      <c r="E316" s="290"/>
      <c r="F316" s="291"/>
      <c r="G316" s="292"/>
      <c r="H316" s="126" t="s">
        <v>235</v>
      </c>
      <c r="I316" s="290"/>
      <c r="J316" s="291"/>
      <c r="K316" s="292"/>
      <c r="L316" s="126" t="s">
        <v>235</v>
      </c>
      <c r="M316" s="290" t="s">
        <v>235</v>
      </c>
      <c r="N316" s="291"/>
      <c r="O316" s="292"/>
    </row>
    <row r="317" spans="1:15" ht="14.1" customHeight="1">
      <c r="A317" s="435"/>
      <c r="B317" s="435"/>
      <c r="C317" s="435"/>
      <c r="D317" s="129" t="s">
        <v>234</v>
      </c>
      <c r="E317" s="299"/>
      <c r="F317" s="300"/>
      <c r="G317" s="301"/>
      <c r="H317" s="129" t="s">
        <v>23</v>
      </c>
      <c r="I317" s="293"/>
      <c r="J317" s="294"/>
      <c r="K317" s="295"/>
      <c r="L317" s="129" t="s">
        <v>23</v>
      </c>
      <c r="M317" s="293" t="s">
        <v>23</v>
      </c>
      <c r="N317" s="294"/>
      <c r="O317" s="295"/>
    </row>
    <row r="318" spans="1:15" ht="14.1" customHeight="1">
      <c r="A318" s="435"/>
      <c r="B318" s="435"/>
      <c r="C318" s="435"/>
      <c r="D318" s="128" t="s">
        <v>23</v>
      </c>
      <c r="E318" s="296"/>
      <c r="F318" s="297"/>
      <c r="G318" s="298"/>
      <c r="H318" s="128">
        <v>2</v>
      </c>
      <c r="I318" s="296"/>
      <c r="J318" s="297"/>
      <c r="K318" s="298"/>
      <c r="L318" s="128">
        <v>2</v>
      </c>
      <c r="M318" s="296">
        <v>2</v>
      </c>
      <c r="N318" s="297"/>
      <c r="O318" s="298"/>
    </row>
    <row r="319" spans="1:15" ht="14.1" customHeight="1">
      <c r="A319" s="435"/>
      <c r="B319" s="435"/>
      <c r="C319" s="435"/>
      <c r="D319" s="128">
        <v>2</v>
      </c>
      <c r="E319" s="296"/>
      <c r="F319" s="297"/>
      <c r="G319" s="298"/>
      <c r="H319" s="128">
        <v>2</v>
      </c>
      <c r="I319" s="296"/>
      <c r="J319" s="297"/>
      <c r="K319" s="298"/>
      <c r="L319" s="128">
        <v>2</v>
      </c>
      <c r="M319" s="296">
        <v>2</v>
      </c>
      <c r="N319" s="297"/>
      <c r="O319" s="298"/>
    </row>
    <row r="320" spans="1:15" ht="14.1" customHeight="1">
      <c r="A320" s="435"/>
      <c r="B320" s="435"/>
      <c r="C320" s="435"/>
      <c r="D320" s="128">
        <v>2</v>
      </c>
      <c r="E320" s="296"/>
      <c r="F320" s="297"/>
      <c r="G320" s="298"/>
      <c r="H320" s="129">
        <v>1</v>
      </c>
      <c r="I320" s="299"/>
      <c r="J320" s="297"/>
      <c r="K320" s="298"/>
      <c r="L320" s="129">
        <v>2</v>
      </c>
      <c r="M320" s="299">
        <v>3</v>
      </c>
      <c r="N320" s="297"/>
      <c r="O320" s="298"/>
    </row>
    <row r="321" spans="1:15" ht="14.1" customHeight="1">
      <c r="A321" s="435"/>
      <c r="B321" s="435"/>
      <c r="C321" s="435"/>
      <c r="D321" s="129">
        <v>2</v>
      </c>
      <c r="E321" s="299"/>
      <c r="F321" s="297"/>
      <c r="G321" s="298"/>
      <c r="H321" s="129" t="s">
        <v>179</v>
      </c>
      <c r="I321" s="299"/>
      <c r="J321" s="300"/>
      <c r="K321" s="301"/>
      <c r="L321" s="129"/>
      <c r="M321" s="299"/>
      <c r="N321" s="300"/>
      <c r="O321" s="301"/>
    </row>
    <row r="322" spans="1:15" ht="14.1" customHeight="1">
      <c r="A322" s="435"/>
      <c r="B322" s="435"/>
      <c r="C322" s="435"/>
      <c r="D322" s="120"/>
      <c r="E322" s="305"/>
      <c r="F322" s="306"/>
      <c r="G322" s="307"/>
      <c r="H322" s="132"/>
      <c r="I322" s="305"/>
      <c r="J322" s="306"/>
      <c r="K322" s="307"/>
      <c r="L322" s="166"/>
      <c r="M322" s="305"/>
      <c r="N322" s="306"/>
      <c r="O322" s="307"/>
    </row>
    <row r="323" spans="1:15" ht="14.1" customHeight="1">
      <c r="A323" s="103">
        <v>9</v>
      </c>
      <c r="B323" s="104" t="s">
        <v>24</v>
      </c>
      <c r="C323" s="103">
        <v>1</v>
      </c>
      <c r="D323" s="160"/>
      <c r="E323" s="362"/>
      <c r="F323" s="363"/>
      <c r="G323" s="364"/>
      <c r="H323" s="160"/>
      <c r="I323" s="362"/>
      <c r="J323" s="548"/>
      <c r="K323" s="549"/>
      <c r="L323" s="160"/>
      <c r="M323" s="362"/>
      <c r="N323" s="548"/>
      <c r="O323" s="549"/>
    </row>
    <row r="324" spans="1:15" ht="14.1" customHeight="1">
      <c r="A324" s="103"/>
      <c r="B324" s="104" t="s">
        <v>26</v>
      </c>
      <c r="C324" s="103">
        <v>2</v>
      </c>
      <c r="D324" s="160"/>
      <c r="E324" s="362"/>
      <c r="F324" s="363"/>
      <c r="G324" s="364"/>
      <c r="H324" s="235"/>
      <c r="I324" s="550"/>
      <c r="J324" s="548"/>
      <c r="K324" s="549"/>
      <c r="L324" s="235"/>
      <c r="M324" s="550"/>
      <c r="N324" s="548"/>
      <c r="O324" s="549"/>
    </row>
    <row r="325" spans="1:15" ht="14.1" customHeight="1">
      <c r="A325" s="103"/>
      <c r="B325" s="104" t="s">
        <v>27</v>
      </c>
      <c r="C325" s="103">
        <v>3</v>
      </c>
      <c r="D325" s="160" t="s">
        <v>60</v>
      </c>
      <c r="E325" s="362"/>
      <c r="F325" s="363"/>
      <c r="G325" s="364"/>
      <c r="H325" s="160" t="s">
        <v>60</v>
      </c>
      <c r="I325" s="362"/>
      <c r="J325" s="363"/>
      <c r="K325" s="364"/>
      <c r="L325" s="160" t="s">
        <v>60</v>
      </c>
      <c r="M325" s="550"/>
      <c r="N325" s="548"/>
      <c r="O325" s="549"/>
    </row>
    <row r="326" spans="1:15" ht="14.1" customHeight="1">
      <c r="A326" s="103"/>
      <c r="B326" s="104" t="s">
        <v>28</v>
      </c>
      <c r="C326" s="103">
        <v>4</v>
      </c>
      <c r="D326" s="105"/>
      <c r="E326" s="362"/>
      <c r="F326" s="363"/>
      <c r="G326" s="364"/>
      <c r="H326" s="160"/>
      <c r="I326" s="362"/>
      <c r="J326" s="363"/>
      <c r="K326" s="364"/>
      <c r="L326" s="160"/>
      <c r="M326" s="362" t="s">
        <v>60</v>
      </c>
      <c r="N326" s="363"/>
      <c r="O326" s="364"/>
    </row>
    <row r="327" spans="1:15" ht="14.1" customHeight="1">
      <c r="A327" s="103"/>
      <c r="B327" s="104" t="s">
        <v>29</v>
      </c>
      <c r="C327" s="103">
        <v>5</v>
      </c>
      <c r="D327" s="105"/>
      <c r="E327" s="308"/>
      <c r="F327" s="309"/>
      <c r="G327" s="310"/>
      <c r="H327" s="105"/>
      <c r="I327" s="308"/>
      <c r="J327" s="309"/>
      <c r="K327" s="310"/>
      <c r="L327" s="105"/>
      <c r="M327" s="308"/>
      <c r="N327" s="309"/>
      <c r="O327" s="310"/>
    </row>
    <row r="328" spans="1:15" ht="14.1" customHeight="1">
      <c r="A328" s="103">
        <v>10</v>
      </c>
      <c r="B328" s="104" t="s">
        <v>30</v>
      </c>
      <c r="C328" s="103">
        <v>6</v>
      </c>
      <c r="D328" s="105"/>
      <c r="E328" s="308"/>
      <c r="F328" s="315"/>
      <c r="G328" s="316"/>
      <c r="H328" s="105"/>
      <c r="I328" s="308"/>
      <c r="J328" s="315"/>
      <c r="K328" s="316"/>
      <c r="L328" s="105"/>
      <c r="M328" s="308"/>
      <c r="N328" s="315"/>
      <c r="O328" s="316"/>
    </row>
    <row r="329" spans="1:15" ht="14.1" customHeight="1">
      <c r="A329" s="103"/>
      <c r="B329" s="104" t="s">
        <v>31</v>
      </c>
      <c r="C329" s="103">
        <v>7</v>
      </c>
      <c r="D329" s="105"/>
      <c r="E329" s="308"/>
      <c r="F329" s="315"/>
      <c r="G329" s="316"/>
      <c r="H329" s="105"/>
      <c r="I329" s="308"/>
      <c r="J329" s="315"/>
      <c r="K329" s="316"/>
      <c r="L329" s="160"/>
      <c r="M329" s="362"/>
      <c r="N329" s="363"/>
      <c r="O329" s="364"/>
    </row>
    <row r="330" spans="1:15" ht="14.1" customHeight="1">
      <c r="A330" s="103"/>
      <c r="B330" s="104" t="s">
        <v>32</v>
      </c>
      <c r="C330" s="103">
        <v>8</v>
      </c>
      <c r="D330" s="105"/>
      <c r="E330" s="308"/>
      <c r="F330" s="315"/>
      <c r="G330" s="316"/>
      <c r="H330" s="105"/>
      <c r="I330" s="308"/>
      <c r="J330" s="315"/>
      <c r="K330" s="316"/>
      <c r="L330" s="105"/>
      <c r="M330" s="308"/>
      <c r="N330" s="315"/>
      <c r="O330" s="316"/>
    </row>
    <row r="331" spans="1:15" ht="14.1" customHeight="1">
      <c r="A331" s="103"/>
      <c r="B331" s="104" t="s">
        <v>33</v>
      </c>
      <c r="C331" s="103">
        <v>9</v>
      </c>
      <c r="D331" s="105"/>
      <c r="E331" s="308"/>
      <c r="F331" s="315"/>
      <c r="G331" s="316"/>
      <c r="H331" s="105"/>
      <c r="I331" s="308"/>
      <c r="J331" s="315"/>
      <c r="K331" s="316"/>
      <c r="L331" s="105"/>
      <c r="M331" s="308"/>
      <c r="N331" s="315"/>
      <c r="O331" s="316"/>
    </row>
    <row r="332" spans="1:15" ht="14.1" customHeight="1">
      <c r="A332" s="103"/>
      <c r="B332" s="104" t="s">
        <v>34</v>
      </c>
      <c r="C332" s="103">
        <v>10</v>
      </c>
      <c r="D332" s="105"/>
      <c r="E332" s="308"/>
      <c r="F332" s="315"/>
      <c r="G332" s="316"/>
      <c r="H332" s="105"/>
      <c r="I332" s="308"/>
      <c r="J332" s="315"/>
      <c r="K332" s="316"/>
      <c r="L332" s="105"/>
      <c r="M332" s="308"/>
      <c r="N332" s="315"/>
      <c r="O332" s="316"/>
    </row>
    <row r="333" spans="1:15" ht="14.1" customHeight="1">
      <c r="A333" s="103">
        <v>11</v>
      </c>
      <c r="B333" s="104" t="s">
        <v>35</v>
      </c>
      <c r="C333" s="103">
        <v>11</v>
      </c>
      <c r="D333" s="105"/>
      <c r="E333" s="308"/>
      <c r="F333" s="315"/>
      <c r="G333" s="316"/>
      <c r="H333" s="105"/>
      <c r="I333" s="308"/>
      <c r="J333" s="315"/>
      <c r="K333" s="316"/>
      <c r="L333" s="105"/>
      <c r="M333" s="308"/>
      <c r="N333" s="315"/>
      <c r="O333" s="316"/>
    </row>
    <row r="334" spans="1:15" ht="14.1" customHeight="1">
      <c r="A334" s="103"/>
      <c r="B334" s="104" t="s">
        <v>36</v>
      </c>
      <c r="C334" s="103">
        <v>12</v>
      </c>
      <c r="D334" s="105"/>
      <c r="E334" s="308"/>
      <c r="F334" s="315"/>
      <c r="G334" s="316"/>
      <c r="H334" s="105"/>
      <c r="I334" s="308"/>
      <c r="J334" s="315"/>
      <c r="K334" s="316"/>
      <c r="L334" s="105"/>
      <c r="M334" s="308"/>
      <c r="N334" s="315"/>
      <c r="O334" s="316"/>
    </row>
    <row r="335" spans="1:15" ht="14.1" customHeight="1">
      <c r="A335" s="103"/>
      <c r="B335" s="104" t="s">
        <v>37</v>
      </c>
      <c r="C335" s="103">
        <v>13</v>
      </c>
      <c r="D335" s="105"/>
      <c r="E335" s="308"/>
      <c r="F335" s="315"/>
      <c r="G335" s="316"/>
      <c r="H335" s="105"/>
      <c r="I335" s="308"/>
      <c r="J335" s="315"/>
      <c r="K335" s="316"/>
      <c r="L335" s="105"/>
      <c r="M335" s="308"/>
      <c r="N335" s="315"/>
      <c r="O335" s="316"/>
    </row>
    <row r="336" spans="1:15" ht="14.1" customHeight="1">
      <c r="A336" s="103"/>
      <c r="B336" s="104" t="s">
        <v>38</v>
      </c>
      <c r="C336" s="103">
        <v>14</v>
      </c>
      <c r="D336" s="105"/>
      <c r="E336" s="308"/>
      <c r="F336" s="315"/>
      <c r="G336" s="316"/>
      <c r="H336" s="105"/>
      <c r="I336" s="308"/>
      <c r="J336" s="315"/>
      <c r="K336" s="316"/>
      <c r="L336" s="105"/>
      <c r="M336" s="308"/>
      <c r="N336" s="315"/>
      <c r="O336" s="316"/>
    </row>
    <row r="337" spans="1:15" ht="14.1" customHeight="1">
      <c r="A337" s="103">
        <v>12</v>
      </c>
      <c r="B337" s="104" t="s">
        <v>26</v>
      </c>
      <c r="C337" s="103">
        <v>15</v>
      </c>
      <c r="D337" s="139"/>
      <c r="E337" s="308"/>
      <c r="F337" s="315"/>
      <c r="G337" s="316"/>
      <c r="H337" s="139"/>
      <c r="I337" s="308"/>
      <c r="J337" s="315"/>
      <c r="K337" s="316"/>
      <c r="L337" s="105"/>
      <c r="M337" s="308"/>
      <c r="N337" s="315"/>
      <c r="O337" s="316"/>
    </row>
    <row r="338" spans="1:15" ht="14.1" customHeight="1">
      <c r="A338" s="103"/>
      <c r="B338" s="104" t="s">
        <v>27</v>
      </c>
      <c r="C338" s="103">
        <v>16</v>
      </c>
      <c r="D338" s="139"/>
      <c r="E338" s="308"/>
      <c r="F338" s="315"/>
      <c r="G338" s="316"/>
      <c r="H338" s="139"/>
      <c r="I338" s="308"/>
      <c r="J338" s="315"/>
      <c r="K338" s="316"/>
      <c r="L338" s="105"/>
      <c r="M338" s="308"/>
      <c r="N338" s="315"/>
      <c r="O338" s="316"/>
    </row>
    <row r="339" spans="1:15" ht="14.1" customHeight="1">
      <c r="A339" s="103"/>
      <c r="B339" s="104" t="s">
        <v>28</v>
      </c>
      <c r="C339" s="103">
        <v>17</v>
      </c>
      <c r="D339" s="139" t="s">
        <v>255</v>
      </c>
      <c r="E339" s="308"/>
      <c r="F339" s="315"/>
      <c r="G339" s="316"/>
      <c r="H339" s="139" t="s">
        <v>256</v>
      </c>
      <c r="I339" s="471"/>
      <c r="J339" s="472"/>
      <c r="K339" s="473"/>
      <c r="L339" s="139" t="s">
        <v>256</v>
      </c>
      <c r="M339" s="471" t="s">
        <v>256</v>
      </c>
      <c r="N339" s="472"/>
      <c r="O339" s="473"/>
    </row>
    <row r="340" spans="1:15" ht="14.1" customHeight="1">
      <c r="A340" s="103"/>
      <c r="B340" s="104" t="s">
        <v>39</v>
      </c>
      <c r="C340" s="103">
        <v>18</v>
      </c>
      <c r="D340" s="139" t="s">
        <v>255</v>
      </c>
      <c r="E340" s="308"/>
      <c r="F340" s="315"/>
      <c r="G340" s="316"/>
      <c r="H340" s="139" t="s">
        <v>256</v>
      </c>
      <c r="I340" s="471"/>
      <c r="J340" s="472"/>
      <c r="K340" s="473"/>
      <c r="L340" s="139" t="s">
        <v>256</v>
      </c>
      <c r="M340" s="471" t="s">
        <v>256</v>
      </c>
      <c r="N340" s="472"/>
      <c r="O340" s="473"/>
    </row>
    <row r="341" spans="1:15" ht="14.1" customHeight="1">
      <c r="A341" s="103">
        <v>1</v>
      </c>
      <c r="B341" s="104" t="s">
        <v>40</v>
      </c>
      <c r="C341" s="103">
        <v>19</v>
      </c>
      <c r="D341" s="134" t="s">
        <v>63</v>
      </c>
      <c r="E341" s="368"/>
      <c r="F341" s="369"/>
      <c r="G341" s="370"/>
      <c r="H341" s="134" t="s">
        <v>63</v>
      </c>
      <c r="I341" s="368"/>
      <c r="J341" s="369"/>
      <c r="K341" s="370"/>
      <c r="L341" s="134" t="s">
        <v>63</v>
      </c>
      <c r="M341" s="368" t="s">
        <v>63</v>
      </c>
      <c r="N341" s="369"/>
      <c r="O341" s="370"/>
    </row>
    <row r="342" spans="1:15" ht="14.1" customHeight="1">
      <c r="A342" s="103"/>
      <c r="B342" s="104" t="s">
        <v>41</v>
      </c>
      <c r="C342" s="103">
        <v>20</v>
      </c>
      <c r="D342" s="171" t="s">
        <v>64</v>
      </c>
      <c r="E342" s="409"/>
      <c r="F342" s="410"/>
      <c r="G342" s="411"/>
      <c r="H342" s="171" t="s">
        <v>64</v>
      </c>
      <c r="I342" s="409"/>
      <c r="J342" s="410"/>
      <c r="K342" s="411"/>
      <c r="L342" s="171" t="s">
        <v>64</v>
      </c>
      <c r="M342" s="409" t="s">
        <v>64</v>
      </c>
      <c r="N342" s="410"/>
      <c r="O342" s="411"/>
    </row>
    <row r="343" spans="1:15" ht="14.1" customHeight="1">
      <c r="A343" s="311" t="s">
        <v>42</v>
      </c>
      <c r="B343" s="311"/>
      <c r="C343" s="311"/>
      <c r="D343" s="106">
        <v>3</v>
      </c>
      <c r="E343" s="312"/>
      <c r="F343" s="313"/>
      <c r="G343" s="314"/>
      <c r="H343" s="106">
        <v>3</v>
      </c>
      <c r="I343" s="312"/>
      <c r="J343" s="313"/>
      <c r="K343" s="314"/>
      <c r="L343" s="106">
        <v>3</v>
      </c>
      <c r="M343" s="312">
        <v>3</v>
      </c>
      <c r="N343" s="313"/>
      <c r="O343" s="314"/>
    </row>
    <row r="344" spans="1:15" ht="14.1" customHeight="1">
      <c r="A344" s="311" t="s">
        <v>43</v>
      </c>
      <c r="B344" s="311"/>
      <c r="C344" s="311"/>
      <c r="D344" s="105">
        <f>IF(18-COUNTA(D323:D340)=0,"",IF(D341="","",18-COUNTA(D323:D340)))</f>
        <v>15</v>
      </c>
      <c r="E344" s="308" t="str">
        <f>IF(18-COUNTA(E323:E340)=0,"",IF(E341="","",18-COUNTA(E323:E340)))</f>
        <v/>
      </c>
      <c r="F344" s="315"/>
      <c r="G344" s="316"/>
      <c r="H344" s="106">
        <f>IF(18-COUNTA(H323:H340)=0,"",IF(H341="","",18-COUNTA(H323:H340)))</f>
        <v>15</v>
      </c>
      <c r="I344" s="312"/>
      <c r="J344" s="313"/>
      <c r="K344" s="314"/>
      <c r="L344" s="106">
        <f>IF(18-COUNTA(L323:L340)=0,"",IF(L341="","",18-COUNTA(L323:L340)))</f>
        <v>15</v>
      </c>
      <c r="M344" s="312">
        <f>IF(18-COUNTA(M323:M340)=0,"",IF(M341="","",18-COUNTA(M323:M340)))</f>
        <v>15</v>
      </c>
      <c r="N344" s="313"/>
      <c r="O344" s="314"/>
    </row>
    <row r="345" spans="1:15" ht="14.1" customHeight="1">
      <c r="A345" s="432" t="s">
        <v>44</v>
      </c>
      <c r="B345" s="436" t="s">
        <v>45</v>
      </c>
      <c r="C345" s="437"/>
      <c r="D345" s="464" t="s">
        <v>257</v>
      </c>
      <c r="E345" s="465"/>
      <c r="F345" s="109">
        <v>5</v>
      </c>
      <c r="G345" s="162">
        <v>4</v>
      </c>
      <c r="H345" s="319" t="s">
        <v>258</v>
      </c>
      <c r="I345" s="320"/>
      <c r="J345" s="109">
        <v>3</v>
      </c>
      <c r="K345" s="162">
        <v>2.5</v>
      </c>
      <c r="L345" s="319" t="s">
        <v>258</v>
      </c>
      <c r="M345" s="320"/>
      <c r="N345" s="109">
        <v>3</v>
      </c>
      <c r="O345" s="162">
        <v>2.5</v>
      </c>
    </row>
    <row r="346" spans="1:15" ht="14.1" customHeight="1">
      <c r="A346" s="433"/>
      <c r="B346" s="438"/>
      <c r="C346" s="439"/>
      <c r="D346" s="544" t="s">
        <v>252</v>
      </c>
      <c r="E346" s="322"/>
      <c r="F346" s="109">
        <v>3</v>
      </c>
      <c r="G346" s="136">
        <v>2.5</v>
      </c>
      <c r="H346" s="464" t="s">
        <v>259</v>
      </c>
      <c r="I346" s="465"/>
      <c r="J346" s="109">
        <v>3</v>
      </c>
      <c r="K346" s="136">
        <v>2.5</v>
      </c>
      <c r="L346" s="464" t="s">
        <v>259</v>
      </c>
      <c r="M346" s="465"/>
      <c r="N346" s="109">
        <v>3</v>
      </c>
      <c r="O346" s="136">
        <v>2.5</v>
      </c>
    </row>
    <row r="347" spans="1:15" ht="14.1" customHeight="1">
      <c r="A347" s="433"/>
      <c r="B347" s="438"/>
      <c r="C347" s="439"/>
      <c r="D347" s="464" t="s">
        <v>253</v>
      </c>
      <c r="E347" s="465"/>
      <c r="F347" s="230">
        <v>4</v>
      </c>
      <c r="G347" s="228">
        <v>3.5</v>
      </c>
      <c r="H347" s="551" t="s">
        <v>260</v>
      </c>
      <c r="I347" s="551"/>
      <c r="J347" s="230">
        <v>3</v>
      </c>
      <c r="K347" s="228">
        <v>2.5</v>
      </c>
      <c r="L347" s="551" t="s">
        <v>260</v>
      </c>
      <c r="M347" s="551"/>
      <c r="N347" s="230">
        <v>3</v>
      </c>
      <c r="O347" s="228">
        <v>2.5</v>
      </c>
    </row>
    <row r="348" spans="1:15" ht="14.1" customHeight="1">
      <c r="A348" s="433"/>
      <c r="B348" s="438"/>
      <c r="C348" s="439"/>
      <c r="D348" s="317"/>
      <c r="E348" s="318"/>
      <c r="F348" s="111"/>
      <c r="G348" s="109"/>
      <c r="H348" s="551"/>
      <c r="I348" s="551"/>
      <c r="J348" s="109"/>
      <c r="K348" s="109"/>
      <c r="L348" s="551"/>
      <c r="M348" s="551"/>
      <c r="N348" s="109"/>
      <c r="O348" s="109"/>
    </row>
    <row r="349" spans="1:15" ht="14.1" customHeight="1">
      <c r="A349" s="433"/>
      <c r="B349" s="440"/>
      <c r="C349" s="441"/>
      <c r="D349" s="323"/>
      <c r="E349" s="324"/>
      <c r="F349" s="114"/>
      <c r="G349" s="115"/>
      <c r="H349" s="323"/>
      <c r="I349" s="324"/>
      <c r="J349" s="114"/>
      <c r="K349" s="115"/>
      <c r="L349" s="323"/>
      <c r="M349" s="324"/>
      <c r="N349" s="114"/>
      <c r="O349" s="115"/>
    </row>
    <row r="350" spans="1:15" ht="14.1" customHeight="1">
      <c r="A350" s="433"/>
      <c r="B350" s="442" t="s">
        <v>46</v>
      </c>
      <c r="C350" s="443"/>
      <c r="D350" s="321" t="s">
        <v>69</v>
      </c>
      <c r="E350" s="322"/>
      <c r="F350" s="108">
        <v>3</v>
      </c>
      <c r="G350" s="109">
        <v>3</v>
      </c>
      <c r="H350" s="552" t="s">
        <v>261</v>
      </c>
      <c r="I350" s="552"/>
      <c r="J350" s="116">
        <v>2</v>
      </c>
      <c r="K350" s="121">
        <v>1.5</v>
      </c>
      <c r="L350" s="552" t="s">
        <v>261</v>
      </c>
      <c r="M350" s="552"/>
      <c r="N350" s="116">
        <v>2</v>
      </c>
      <c r="O350" s="121">
        <v>1.5</v>
      </c>
    </row>
    <row r="351" spans="1:15" ht="14.1" customHeight="1">
      <c r="A351" s="433"/>
      <c r="B351" s="444"/>
      <c r="C351" s="445"/>
      <c r="D351" s="462" t="s">
        <v>70</v>
      </c>
      <c r="E351" s="465"/>
      <c r="F351" s="108">
        <v>2</v>
      </c>
      <c r="G351" s="136">
        <v>1</v>
      </c>
      <c r="H351" s="321" t="s">
        <v>69</v>
      </c>
      <c r="I351" s="322"/>
      <c r="J351" s="108">
        <v>3</v>
      </c>
      <c r="K351" s="109">
        <v>3</v>
      </c>
      <c r="L351" s="321" t="s">
        <v>69</v>
      </c>
      <c r="M351" s="322"/>
      <c r="N351" s="108">
        <v>3</v>
      </c>
      <c r="O351" s="109">
        <v>3</v>
      </c>
    </row>
    <row r="352" spans="1:15" ht="14.1" customHeight="1">
      <c r="A352" s="433"/>
      <c r="B352" s="444"/>
      <c r="C352" s="445"/>
      <c r="D352" s="321" t="s">
        <v>72</v>
      </c>
      <c r="E352" s="322"/>
      <c r="F352" s="109">
        <v>4</v>
      </c>
      <c r="G352" s="136">
        <v>2</v>
      </c>
      <c r="H352" s="321" t="s">
        <v>70</v>
      </c>
      <c r="I352" s="322"/>
      <c r="J352" s="108">
        <v>2</v>
      </c>
      <c r="K352" s="109">
        <v>1</v>
      </c>
      <c r="L352" s="321" t="s">
        <v>70</v>
      </c>
      <c r="M352" s="322"/>
      <c r="N352" s="108">
        <v>2</v>
      </c>
      <c r="O352" s="109">
        <v>1</v>
      </c>
    </row>
    <row r="353" spans="1:15" ht="14.1" customHeight="1">
      <c r="A353" s="433"/>
      <c r="B353" s="444"/>
      <c r="C353" s="445"/>
      <c r="D353" s="321" t="s">
        <v>73</v>
      </c>
      <c r="E353" s="322"/>
      <c r="F353" s="109">
        <v>2</v>
      </c>
      <c r="G353" s="136">
        <v>1</v>
      </c>
      <c r="H353" s="321" t="s">
        <v>71</v>
      </c>
      <c r="I353" s="322"/>
      <c r="J353" s="230">
        <v>2</v>
      </c>
      <c r="K353" s="228">
        <v>1</v>
      </c>
      <c r="L353" s="321" t="s">
        <v>71</v>
      </c>
      <c r="M353" s="322"/>
      <c r="N353" s="230">
        <v>2</v>
      </c>
      <c r="O353" s="228">
        <v>1</v>
      </c>
    </row>
    <row r="354" spans="1:15" ht="14.1" customHeight="1">
      <c r="A354" s="433"/>
      <c r="B354" s="444"/>
      <c r="C354" s="445"/>
      <c r="D354" s="321" t="s">
        <v>71</v>
      </c>
      <c r="E354" s="322"/>
      <c r="F354" s="109">
        <v>2</v>
      </c>
      <c r="G354" s="136">
        <v>1</v>
      </c>
      <c r="H354" s="317" t="s">
        <v>72</v>
      </c>
      <c r="I354" s="318"/>
      <c r="J354" s="108">
        <v>4</v>
      </c>
      <c r="K354" s="229">
        <v>2</v>
      </c>
      <c r="L354" s="317" t="s">
        <v>72</v>
      </c>
      <c r="M354" s="318"/>
      <c r="N354" s="108">
        <v>4</v>
      </c>
      <c r="O354" s="229">
        <v>2</v>
      </c>
    </row>
    <row r="355" spans="1:15" ht="14.1" customHeight="1">
      <c r="A355" s="433"/>
      <c r="B355" s="444"/>
      <c r="C355" s="445"/>
      <c r="D355" s="317" t="s">
        <v>254</v>
      </c>
      <c r="E355" s="318"/>
      <c r="F355" s="108">
        <v>2</v>
      </c>
      <c r="G355" s="136">
        <v>1.5</v>
      </c>
      <c r="H355" s="321" t="s">
        <v>73</v>
      </c>
      <c r="I355" s="322"/>
      <c r="J355" s="109">
        <v>2</v>
      </c>
      <c r="K355" s="136">
        <v>1</v>
      </c>
      <c r="L355" s="321" t="s">
        <v>73</v>
      </c>
      <c r="M355" s="322"/>
      <c r="N355" s="109">
        <v>2</v>
      </c>
      <c r="O355" s="136">
        <v>1</v>
      </c>
    </row>
    <row r="356" spans="1:15" ht="14.1" customHeight="1">
      <c r="A356" s="433"/>
      <c r="B356" s="444"/>
      <c r="C356" s="445"/>
      <c r="D356" s="321" t="s">
        <v>74</v>
      </c>
      <c r="E356" s="322"/>
      <c r="F356" s="108">
        <v>2</v>
      </c>
      <c r="G356" s="109">
        <v>2</v>
      </c>
      <c r="H356" s="317" t="s">
        <v>262</v>
      </c>
      <c r="I356" s="318"/>
      <c r="J356" s="111">
        <v>4</v>
      </c>
      <c r="K356" s="136">
        <v>3.5</v>
      </c>
      <c r="L356" s="317" t="s">
        <v>262</v>
      </c>
      <c r="M356" s="318"/>
      <c r="N356" s="111">
        <v>4</v>
      </c>
      <c r="O356" s="136">
        <v>3.5</v>
      </c>
    </row>
    <row r="357" spans="1:15" ht="14.1" customHeight="1">
      <c r="A357" s="433"/>
      <c r="B357" s="444"/>
      <c r="C357" s="445"/>
      <c r="D357" s="321"/>
      <c r="E357" s="322"/>
      <c r="F357" s="108"/>
      <c r="G357" s="109"/>
      <c r="H357" s="331" t="s">
        <v>74</v>
      </c>
      <c r="I357" s="481"/>
      <c r="J357" s="181">
        <v>4</v>
      </c>
      <c r="K357" s="182">
        <v>4</v>
      </c>
      <c r="L357" s="321" t="s">
        <v>74</v>
      </c>
      <c r="M357" s="322"/>
      <c r="N357" s="108">
        <v>2</v>
      </c>
      <c r="O357" s="109">
        <v>2</v>
      </c>
    </row>
    <row r="358" spans="1:15" ht="14.1" customHeight="1">
      <c r="A358" s="433"/>
      <c r="B358" s="444"/>
      <c r="C358" s="445"/>
      <c r="D358" s="321"/>
      <c r="E358" s="322"/>
      <c r="F358" s="108"/>
      <c r="G358" s="109"/>
      <c r="H358" s="321"/>
      <c r="I358" s="322"/>
      <c r="J358" s="108"/>
      <c r="K358" s="109"/>
      <c r="L358" s="321"/>
      <c r="M358" s="322"/>
      <c r="N358" s="108"/>
      <c r="O358" s="109"/>
    </row>
    <row r="359" spans="1:15" ht="14.1" customHeight="1">
      <c r="A359" s="434"/>
      <c r="B359" s="446"/>
      <c r="C359" s="447"/>
      <c r="D359" s="323"/>
      <c r="E359" s="324"/>
      <c r="F359" s="108"/>
      <c r="G359" s="109"/>
      <c r="H359" s="323"/>
      <c r="I359" s="324"/>
      <c r="J359" s="108"/>
      <c r="K359" s="109"/>
      <c r="L359" s="323"/>
      <c r="M359" s="324"/>
      <c r="N359" s="108"/>
      <c r="O359" s="109"/>
    </row>
    <row r="360" spans="1:15" ht="14.1" customHeight="1">
      <c r="A360" s="334" t="s">
        <v>47</v>
      </c>
      <c r="B360" s="335"/>
      <c r="C360" s="336"/>
      <c r="D360" s="106">
        <f>IF(SUM(F345:F359)=0,"",SUM(F345:F359))</f>
        <v>29</v>
      </c>
      <c r="E360" s="312">
        <f>IF((COUNTA(D323:D340)+SUM(G345:G359)+COUNTA(D342))=0,"",COUNTA(D323:D340)+SUM(G345:G359)+COUNTA(D342))</f>
        <v>25.5</v>
      </c>
      <c r="F360" s="313"/>
      <c r="G360" s="314"/>
      <c r="H360" s="106">
        <f>IF(SUM(J345:J359)=0,"",SUM(J345:J359))</f>
        <v>32</v>
      </c>
      <c r="I360" s="312">
        <f>IF((COUNTA(H323:H340)+SUM(K345:K359)+COUNTA(H342))=0,"",COUNTA(H323:H340)+SUM(K345:K359)+COUNTA(H342))</f>
        <v>28.5</v>
      </c>
      <c r="J360" s="313"/>
      <c r="K360" s="314"/>
      <c r="L360" s="106">
        <f>IF(SUM(N345:N359)=0,"",SUM(N345:N359))</f>
        <v>30</v>
      </c>
      <c r="M360" s="312">
        <f>IF((COUNTA(L323:L340)+SUM(O345:O359)+COUNTA(L342))=0,"",COUNTA(L323:L340)+SUM(O345:O359)+COUNTA(L342))</f>
        <v>26.5</v>
      </c>
      <c r="N360" s="313"/>
      <c r="O360" s="314"/>
    </row>
    <row r="361" spans="1:15" ht="14.1" customHeight="1">
      <c r="A361" s="118" t="s">
        <v>48</v>
      </c>
      <c r="B361" s="337" t="s">
        <v>49</v>
      </c>
      <c r="C361" s="338"/>
      <c r="D361" s="338"/>
      <c r="E361" s="338" t="s">
        <v>50</v>
      </c>
      <c r="F361" s="338"/>
      <c r="G361" s="338"/>
      <c r="H361" s="338"/>
      <c r="I361" s="339" t="s">
        <v>51</v>
      </c>
      <c r="J361" s="339"/>
      <c r="K361" s="339"/>
      <c r="L361" s="338" t="s">
        <v>52</v>
      </c>
      <c r="M361" s="338"/>
      <c r="N361" s="338"/>
      <c r="O361" s="340"/>
    </row>
    <row r="362" spans="1:15" ht="14.1" customHeight="1">
      <c r="A362" s="118" t="s">
        <v>53</v>
      </c>
      <c r="B362" s="553" t="s">
        <v>206</v>
      </c>
      <c r="C362" s="554"/>
      <c r="D362" s="554"/>
      <c r="E362" s="554"/>
      <c r="F362" s="554"/>
      <c r="G362" s="554"/>
      <c r="H362" s="554"/>
      <c r="I362" s="343"/>
      <c r="J362" s="343"/>
      <c r="K362" s="343"/>
      <c r="L362" s="343"/>
      <c r="M362" s="343"/>
      <c r="N362" s="343"/>
      <c r="O362" s="344"/>
    </row>
    <row r="363" spans="1:15" ht="14.1" customHeight="1">
      <c r="A363" s="118" t="s">
        <v>54</v>
      </c>
      <c r="B363" s="345"/>
      <c r="C363" s="346"/>
      <c r="D363" s="346"/>
      <c r="E363" s="346"/>
      <c r="F363" s="346"/>
      <c r="G363" s="346"/>
      <c r="H363" s="346"/>
      <c r="I363" s="346"/>
      <c r="J363" s="346"/>
      <c r="K363" s="346"/>
      <c r="L363" s="346"/>
      <c r="M363" s="346"/>
      <c r="N363" s="346"/>
      <c r="O363" s="347"/>
    </row>
    <row r="364" spans="1:15" ht="14.1" customHeight="1">
      <c r="A364" s="119" t="s">
        <v>55</v>
      </c>
      <c r="B364" s="348"/>
      <c r="C364" s="349"/>
      <c r="D364" s="349"/>
      <c r="E364" s="349"/>
      <c r="F364" s="349"/>
      <c r="G364" s="349"/>
      <c r="H364" s="349"/>
      <c r="I364" s="349"/>
      <c r="J364" s="349"/>
      <c r="K364" s="349"/>
      <c r="L364" s="349"/>
      <c r="M364" s="349"/>
      <c r="N364" s="349"/>
      <c r="O364" s="350"/>
    </row>
    <row r="365" spans="1:15">
      <c r="A365" s="285" t="s">
        <v>16</v>
      </c>
      <c r="B365" s="285"/>
      <c r="C365" s="285"/>
      <c r="D365" s="285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</row>
    <row r="366" spans="1:15" ht="20.25">
      <c r="A366" s="286" t="s">
        <v>17</v>
      </c>
      <c r="B366" s="286"/>
      <c r="C366" s="286"/>
      <c r="D366" s="286"/>
      <c r="E366" s="286"/>
      <c r="F366" s="286"/>
      <c r="G366" s="286"/>
      <c r="H366" s="286"/>
      <c r="I366" s="286"/>
      <c r="J366" s="286"/>
      <c r="K366" s="286"/>
      <c r="L366" s="286"/>
      <c r="M366" s="286"/>
      <c r="N366" s="286"/>
      <c r="O366" s="286"/>
    </row>
    <row r="367" spans="1:15">
      <c r="A367" s="287" t="s">
        <v>230</v>
      </c>
      <c r="B367" s="287"/>
      <c r="C367" s="287"/>
      <c r="D367" s="287"/>
      <c r="E367" s="288" t="s">
        <v>19</v>
      </c>
      <c r="F367" s="288"/>
      <c r="G367" s="288"/>
      <c r="H367" s="288"/>
      <c r="I367" s="288"/>
      <c r="J367" s="289" t="s">
        <v>20</v>
      </c>
      <c r="K367" s="289"/>
      <c r="L367" s="289"/>
      <c r="M367" s="289"/>
      <c r="N367" s="289"/>
      <c r="O367" s="289"/>
    </row>
    <row r="368" spans="1:15" ht="14.1" customHeight="1">
      <c r="A368" s="435"/>
      <c r="B368" s="435"/>
      <c r="C368" s="435"/>
      <c r="D368" s="126" t="s">
        <v>235</v>
      </c>
      <c r="E368" s="290" t="s">
        <v>235</v>
      </c>
      <c r="F368" s="291"/>
      <c r="G368" s="292"/>
      <c r="H368" s="126" t="s">
        <v>235</v>
      </c>
      <c r="I368" s="290" t="s">
        <v>235</v>
      </c>
      <c r="J368" s="291"/>
      <c r="K368" s="292"/>
      <c r="L368" s="126" t="s">
        <v>235</v>
      </c>
      <c r="M368" s="290" t="s">
        <v>235</v>
      </c>
      <c r="N368" s="291"/>
      <c r="O368" s="292"/>
    </row>
    <row r="369" spans="1:20" ht="14.1" customHeight="1">
      <c r="A369" s="435"/>
      <c r="B369" s="435"/>
      <c r="C369" s="435"/>
      <c r="D369" s="129" t="s">
        <v>23</v>
      </c>
      <c r="E369" s="293" t="s">
        <v>23</v>
      </c>
      <c r="F369" s="294"/>
      <c r="G369" s="295"/>
      <c r="H369" s="129" t="s">
        <v>23</v>
      </c>
      <c r="I369" s="293" t="s">
        <v>23</v>
      </c>
      <c r="J369" s="294"/>
      <c r="K369" s="295"/>
      <c r="L369" s="129" t="s">
        <v>23</v>
      </c>
      <c r="M369" s="293" t="s">
        <v>23</v>
      </c>
      <c r="N369" s="294"/>
      <c r="O369" s="295"/>
    </row>
    <row r="370" spans="1:20" ht="14.1" customHeight="1">
      <c r="A370" s="435"/>
      <c r="B370" s="435"/>
      <c r="C370" s="435"/>
      <c r="D370" s="128">
        <v>2</v>
      </c>
      <c r="E370" s="296">
        <v>2</v>
      </c>
      <c r="F370" s="297"/>
      <c r="G370" s="298"/>
      <c r="H370" s="128">
        <v>2</v>
      </c>
      <c r="I370" s="296">
        <v>2</v>
      </c>
      <c r="J370" s="297"/>
      <c r="K370" s="298"/>
      <c r="L370" s="128">
        <v>2</v>
      </c>
      <c r="M370" s="296">
        <v>2</v>
      </c>
      <c r="N370" s="297"/>
      <c r="O370" s="298"/>
    </row>
    <row r="371" spans="1:20" ht="14.1" customHeight="1">
      <c r="A371" s="435"/>
      <c r="B371" s="435"/>
      <c r="C371" s="435"/>
      <c r="D371" s="128">
        <v>2</v>
      </c>
      <c r="E371" s="296">
        <v>2</v>
      </c>
      <c r="F371" s="297"/>
      <c r="G371" s="298"/>
      <c r="H371" s="128">
        <v>2</v>
      </c>
      <c r="I371" s="296">
        <v>2</v>
      </c>
      <c r="J371" s="297"/>
      <c r="K371" s="298"/>
      <c r="L371" s="128">
        <v>2</v>
      </c>
      <c r="M371" s="296">
        <v>2</v>
      </c>
      <c r="N371" s="297"/>
      <c r="O371" s="298"/>
    </row>
    <row r="372" spans="1:20" ht="14.1" customHeight="1">
      <c r="A372" s="435"/>
      <c r="B372" s="435"/>
      <c r="C372" s="435"/>
      <c r="D372" s="129">
        <v>4</v>
      </c>
      <c r="E372" s="299">
        <v>5</v>
      </c>
      <c r="F372" s="297"/>
      <c r="G372" s="298"/>
      <c r="H372" s="129">
        <v>6</v>
      </c>
      <c r="I372" s="299">
        <v>7</v>
      </c>
      <c r="J372" s="297"/>
      <c r="K372" s="298"/>
      <c r="L372" s="129">
        <v>8</v>
      </c>
      <c r="M372" s="299">
        <v>9</v>
      </c>
      <c r="N372" s="297"/>
      <c r="O372" s="298"/>
    </row>
    <row r="373" spans="1:20" ht="14.1" customHeight="1">
      <c r="A373" s="435"/>
      <c r="B373" s="435"/>
      <c r="C373" s="435"/>
      <c r="D373" s="128"/>
      <c r="E373" s="299"/>
      <c r="F373" s="300"/>
      <c r="G373" s="301"/>
      <c r="H373" s="128"/>
      <c r="I373" s="299"/>
      <c r="J373" s="300"/>
      <c r="K373" s="301"/>
      <c r="L373" s="128"/>
      <c r="M373" s="299"/>
      <c r="N373" s="300"/>
      <c r="O373" s="301"/>
    </row>
    <row r="374" spans="1:20" ht="14.1" customHeight="1">
      <c r="A374" s="435"/>
      <c r="B374" s="435"/>
      <c r="C374" s="435"/>
      <c r="D374" s="166"/>
      <c r="E374" s="305"/>
      <c r="F374" s="306"/>
      <c r="G374" s="307"/>
      <c r="H374" s="131"/>
      <c r="I374" s="377"/>
      <c r="J374" s="378"/>
      <c r="K374" s="379"/>
      <c r="L374" s="131"/>
      <c r="M374" s="305"/>
      <c r="N374" s="306"/>
      <c r="O374" s="307"/>
    </row>
    <row r="375" spans="1:20" ht="14.1" customHeight="1">
      <c r="A375" s="103">
        <v>9</v>
      </c>
      <c r="B375" s="104" t="s">
        <v>24</v>
      </c>
      <c r="C375" s="103">
        <v>1</v>
      </c>
      <c r="D375" s="178"/>
      <c r="E375" s="365"/>
      <c r="F375" s="366"/>
      <c r="G375" s="367"/>
      <c r="H375" s="178"/>
      <c r="I375" s="365"/>
      <c r="J375" s="555"/>
      <c r="K375" s="556"/>
      <c r="L375" s="178"/>
      <c r="M375" s="365"/>
      <c r="N375" s="555"/>
      <c r="O375" s="556"/>
    </row>
    <row r="376" spans="1:20" ht="14.1" customHeight="1">
      <c r="A376" s="103"/>
      <c r="B376" s="104" t="s">
        <v>26</v>
      </c>
      <c r="C376" s="103">
        <v>2</v>
      </c>
      <c r="D376" s="178"/>
      <c r="E376" s="365"/>
      <c r="F376" s="366"/>
      <c r="G376" s="367"/>
      <c r="H376" s="173"/>
      <c r="I376" s="557"/>
      <c r="J376" s="555"/>
      <c r="K376" s="556"/>
      <c r="L376" s="173"/>
      <c r="M376" s="557"/>
      <c r="N376" s="555"/>
      <c r="O376" s="556"/>
    </row>
    <row r="377" spans="1:20" ht="14.1" customHeight="1">
      <c r="A377" s="103"/>
      <c r="B377" s="104" t="s">
        <v>27</v>
      </c>
      <c r="C377" s="103">
        <v>3</v>
      </c>
      <c r="D377" s="178"/>
      <c r="E377" s="365"/>
      <c r="F377" s="366"/>
      <c r="G377" s="367"/>
      <c r="H377" s="173"/>
      <c r="I377" s="557"/>
      <c r="J377" s="555"/>
      <c r="K377" s="556"/>
      <c r="L377" s="173"/>
      <c r="M377" s="557"/>
      <c r="N377" s="555"/>
      <c r="O377" s="556"/>
    </row>
    <row r="378" spans="1:20" ht="14.1" customHeight="1">
      <c r="A378" s="103"/>
      <c r="B378" s="104" t="s">
        <v>28</v>
      </c>
      <c r="C378" s="103">
        <v>4</v>
      </c>
      <c r="D378" s="160" t="s">
        <v>60</v>
      </c>
      <c r="E378" s="365"/>
      <c r="F378" s="366"/>
      <c r="G378" s="367"/>
      <c r="H378" s="173"/>
      <c r="I378" s="557"/>
      <c r="J378" s="555"/>
      <c r="K378" s="556"/>
      <c r="L378" s="173"/>
      <c r="M378" s="557"/>
      <c r="N378" s="555"/>
      <c r="O378" s="556"/>
    </row>
    <row r="379" spans="1:20" ht="14.1" customHeight="1">
      <c r="A379" s="103"/>
      <c r="B379" s="104" t="s">
        <v>29</v>
      </c>
      <c r="C379" s="103">
        <v>5</v>
      </c>
      <c r="D379" s="105"/>
      <c r="E379" s="308"/>
      <c r="F379" s="315"/>
      <c r="G379" s="316"/>
      <c r="H379" s="105"/>
      <c r="I379" s="308"/>
      <c r="J379" s="309"/>
      <c r="K379" s="310"/>
      <c r="L379" s="105"/>
      <c r="M379" s="308"/>
      <c r="N379" s="309"/>
      <c r="O379" s="310"/>
      <c r="T379" s="236"/>
    </row>
    <row r="380" spans="1:20" ht="14.1" customHeight="1">
      <c r="A380" s="103">
        <v>10</v>
      </c>
      <c r="B380" s="104" t="s">
        <v>30</v>
      </c>
      <c r="C380" s="103">
        <v>6</v>
      </c>
      <c r="D380" s="105"/>
      <c r="E380" s="308"/>
      <c r="F380" s="315"/>
      <c r="G380" s="316"/>
      <c r="H380" s="105"/>
      <c r="I380" s="308"/>
      <c r="J380" s="315"/>
      <c r="K380" s="316"/>
      <c r="L380" s="105"/>
      <c r="M380" s="308"/>
      <c r="N380" s="315"/>
      <c r="O380" s="316"/>
    </row>
    <row r="381" spans="1:20" ht="14.1" customHeight="1">
      <c r="A381" s="103"/>
      <c r="B381" s="104" t="s">
        <v>31</v>
      </c>
      <c r="C381" s="103">
        <v>7</v>
      </c>
      <c r="D381" s="160"/>
      <c r="E381" s="362" t="s">
        <v>60</v>
      </c>
      <c r="F381" s="363"/>
      <c r="G381" s="364"/>
      <c r="H381" s="160" t="s">
        <v>60</v>
      </c>
      <c r="I381" s="362" t="s">
        <v>60</v>
      </c>
      <c r="J381" s="363"/>
      <c r="K381" s="364"/>
      <c r="L381" s="160" t="s">
        <v>60</v>
      </c>
      <c r="M381" s="308"/>
      <c r="N381" s="315"/>
      <c r="O381" s="316"/>
    </row>
    <row r="382" spans="1:20" ht="14.1" customHeight="1">
      <c r="A382" s="103"/>
      <c r="B382" s="104" t="s">
        <v>32</v>
      </c>
      <c r="C382" s="103">
        <v>8</v>
      </c>
      <c r="D382" s="160"/>
      <c r="E382" s="362"/>
      <c r="F382" s="363"/>
      <c r="G382" s="364"/>
      <c r="H382" s="105"/>
      <c r="I382" s="308"/>
      <c r="J382" s="315"/>
      <c r="K382" s="316"/>
      <c r="L382" s="160"/>
      <c r="M382" s="308" t="s">
        <v>60</v>
      </c>
      <c r="N382" s="315"/>
      <c r="O382" s="316"/>
    </row>
    <row r="383" spans="1:20" ht="14.1" customHeight="1">
      <c r="A383" s="103"/>
      <c r="B383" s="104" t="s">
        <v>33</v>
      </c>
      <c r="C383" s="103">
        <v>9</v>
      </c>
      <c r="D383" s="105"/>
      <c r="E383" s="308"/>
      <c r="F383" s="315"/>
      <c r="G383" s="316"/>
      <c r="H383" s="160"/>
      <c r="I383" s="362"/>
      <c r="J383" s="363"/>
      <c r="K383" s="364"/>
      <c r="L383" s="105"/>
      <c r="M383" s="308"/>
      <c r="N383" s="315"/>
      <c r="O383" s="316"/>
    </row>
    <row r="384" spans="1:20" ht="14.1" customHeight="1">
      <c r="A384" s="103"/>
      <c r="B384" s="104" t="s">
        <v>34</v>
      </c>
      <c r="C384" s="103">
        <v>10</v>
      </c>
      <c r="D384" s="105"/>
      <c r="E384" s="308"/>
      <c r="F384" s="315"/>
      <c r="G384" s="316"/>
      <c r="H384" s="105"/>
      <c r="I384" s="308"/>
      <c r="J384" s="315"/>
      <c r="K384" s="316"/>
      <c r="L384" s="105"/>
      <c r="M384" s="308"/>
      <c r="N384" s="315"/>
      <c r="O384" s="316"/>
    </row>
    <row r="385" spans="1:15" ht="14.1" customHeight="1">
      <c r="A385" s="103">
        <v>11</v>
      </c>
      <c r="B385" s="104" t="s">
        <v>35</v>
      </c>
      <c r="C385" s="103">
        <v>11</v>
      </c>
      <c r="D385" s="105"/>
      <c r="E385" s="308"/>
      <c r="F385" s="315"/>
      <c r="G385" s="316"/>
      <c r="H385" s="105"/>
      <c r="I385" s="308"/>
      <c r="J385" s="315"/>
      <c r="K385" s="316"/>
      <c r="L385" s="105"/>
      <c r="M385" s="308"/>
      <c r="N385" s="315"/>
      <c r="O385" s="316"/>
    </row>
    <row r="386" spans="1:15" ht="14.1" customHeight="1">
      <c r="A386" s="103"/>
      <c r="B386" s="104" t="s">
        <v>36</v>
      </c>
      <c r="C386" s="103">
        <v>12</v>
      </c>
      <c r="D386" s="105"/>
      <c r="E386" s="308"/>
      <c r="F386" s="315"/>
      <c r="G386" s="316"/>
      <c r="H386" s="105"/>
      <c r="I386" s="308"/>
      <c r="J386" s="315"/>
      <c r="K386" s="316"/>
      <c r="L386" s="105"/>
      <c r="M386" s="308"/>
      <c r="N386" s="315"/>
      <c r="O386" s="316"/>
    </row>
    <row r="387" spans="1:15" ht="14.1" customHeight="1">
      <c r="A387" s="103"/>
      <c r="B387" s="104" t="s">
        <v>37</v>
      </c>
      <c r="C387" s="103">
        <v>13</v>
      </c>
      <c r="D387" s="105"/>
      <c r="E387" s="308"/>
      <c r="F387" s="315"/>
      <c r="G387" s="316"/>
      <c r="H387" s="105"/>
      <c r="I387" s="308"/>
      <c r="J387" s="315"/>
      <c r="K387" s="316"/>
      <c r="L387" s="105"/>
      <c r="M387" s="308"/>
      <c r="N387" s="315"/>
      <c r="O387" s="316"/>
    </row>
    <row r="388" spans="1:15" ht="14.1" customHeight="1">
      <c r="A388" s="103"/>
      <c r="B388" s="104" t="s">
        <v>38</v>
      </c>
      <c r="C388" s="103">
        <v>14</v>
      </c>
      <c r="D388" s="105"/>
      <c r="E388" s="308"/>
      <c r="F388" s="315"/>
      <c r="G388" s="316"/>
      <c r="H388" s="105"/>
      <c r="I388" s="308"/>
      <c r="J388" s="315"/>
      <c r="K388" s="316"/>
      <c r="L388" s="105"/>
      <c r="M388" s="308"/>
      <c r="N388" s="315"/>
      <c r="O388" s="316"/>
    </row>
    <row r="389" spans="1:15" ht="14.1" customHeight="1">
      <c r="A389" s="103">
        <v>12</v>
      </c>
      <c r="B389" s="104" t="s">
        <v>26</v>
      </c>
      <c r="C389" s="103">
        <v>15</v>
      </c>
      <c r="D389" s="105"/>
      <c r="E389" s="308"/>
      <c r="F389" s="315"/>
      <c r="G389" s="316"/>
      <c r="H389" s="105"/>
      <c r="I389" s="308"/>
      <c r="J389" s="315"/>
      <c r="K389" s="316"/>
      <c r="L389" s="105"/>
      <c r="M389" s="308"/>
      <c r="N389" s="315"/>
      <c r="O389" s="316"/>
    </row>
    <row r="390" spans="1:15" ht="14.1" customHeight="1">
      <c r="A390" s="103"/>
      <c r="B390" s="104" t="s">
        <v>27</v>
      </c>
      <c r="C390" s="103">
        <v>16</v>
      </c>
      <c r="D390" s="105"/>
      <c r="E390" s="308"/>
      <c r="F390" s="315"/>
      <c r="G390" s="316"/>
      <c r="H390" s="105"/>
      <c r="I390" s="308"/>
      <c r="J390" s="315"/>
      <c r="K390" s="316"/>
      <c r="L390" s="237"/>
      <c r="M390" s="308"/>
      <c r="N390" s="315"/>
      <c r="O390" s="316"/>
    </row>
    <row r="391" spans="1:15" ht="14.1" customHeight="1">
      <c r="A391" s="103"/>
      <c r="B391" s="104" t="s">
        <v>28</v>
      </c>
      <c r="C391" s="103">
        <v>17</v>
      </c>
      <c r="D391" s="139" t="s">
        <v>256</v>
      </c>
      <c r="E391" s="471" t="s">
        <v>256</v>
      </c>
      <c r="F391" s="472"/>
      <c r="G391" s="473"/>
      <c r="H391" s="139" t="s">
        <v>256</v>
      </c>
      <c r="I391" s="471" t="s">
        <v>256</v>
      </c>
      <c r="J391" s="472"/>
      <c r="K391" s="473"/>
      <c r="L391" s="139" t="s">
        <v>256</v>
      </c>
      <c r="M391" s="540" t="s">
        <v>256</v>
      </c>
      <c r="N391" s="541"/>
      <c r="O391" s="542"/>
    </row>
    <row r="392" spans="1:15" ht="14.1" customHeight="1">
      <c r="A392" s="103"/>
      <c r="B392" s="104" t="s">
        <v>39</v>
      </c>
      <c r="C392" s="103">
        <v>18</v>
      </c>
      <c r="D392" s="139" t="s">
        <v>256</v>
      </c>
      <c r="E392" s="471" t="s">
        <v>256</v>
      </c>
      <c r="F392" s="472"/>
      <c r="G392" s="473"/>
      <c r="H392" s="139" t="s">
        <v>256</v>
      </c>
      <c r="I392" s="471" t="s">
        <v>256</v>
      </c>
      <c r="J392" s="472"/>
      <c r="K392" s="473"/>
      <c r="L392" s="139" t="s">
        <v>256</v>
      </c>
      <c r="M392" s="471" t="s">
        <v>256</v>
      </c>
      <c r="N392" s="472"/>
      <c r="O392" s="473"/>
    </row>
    <row r="393" spans="1:15" ht="14.1" customHeight="1">
      <c r="A393" s="103">
        <v>1</v>
      </c>
      <c r="B393" s="104" t="s">
        <v>40</v>
      </c>
      <c r="C393" s="103">
        <v>19</v>
      </c>
      <c r="D393" s="134" t="s">
        <v>63</v>
      </c>
      <c r="E393" s="368" t="s">
        <v>63</v>
      </c>
      <c r="F393" s="369"/>
      <c r="G393" s="370"/>
      <c r="H393" s="134" t="s">
        <v>63</v>
      </c>
      <c r="I393" s="368" t="s">
        <v>63</v>
      </c>
      <c r="J393" s="369"/>
      <c r="K393" s="370"/>
      <c r="L393" s="134" t="s">
        <v>63</v>
      </c>
      <c r="M393" s="368" t="s">
        <v>63</v>
      </c>
      <c r="N393" s="369"/>
      <c r="O393" s="370"/>
    </row>
    <row r="394" spans="1:15" ht="14.1" customHeight="1">
      <c r="A394" s="103"/>
      <c r="B394" s="104" t="s">
        <v>41</v>
      </c>
      <c r="C394" s="103">
        <v>20</v>
      </c>
      <c r="D394" s="171" t="s">
        <v>64</v>
      </c>
      <c r="E394" s="409" t="s">
        <v>64</v>
      </c>
      <c r="F394" s="410"/>
      <c r="G394" s="411"/>
      <c r="H394" s="171" t="s">
        <v>64</v>
      </c>
      <c r="I394" s="409" t="s">
        <v>64</v>
      </c>
      <c r="J394" s="410"/>
      <c r="K394" s="411"/>
      <c r="L394" s="171" t="s">
        <v>64</v>
      </c>
      <c r="M394" s="409" t="s">
        <v>64</v>
      </c>
      <c r="N394" s="410"/>
      <c r="O394" s="411"/>
    </row>
    <row r="395" spans="1:15" ht="14.1" customHeight="1">
      <c r="A395" s="311" t="s">
        <v>42</v>
      </c>
      <c r="B395" s="311"/>
      <c r="C395" s="311"/>
      <c r="D395" s="106">
        <v>3</v>
      </c>
      <c r="E395" s="312">
        <v>3</v>
      </c>
      <c r="F395" s="313"/>
      <c r="G395" s="314"/>
      <c r="H395" s="106">
        <v>3</v>
      </c>
      <c r="I395" s="312">
        <v>3</v>
      </c>
      <c r="J395" s="313"/>
      <c r="K395" s="314"/>
      <c r="L395" s="106">
        <v>3</v>
      </c>
      <c r="M395" s="312">
        <v>3</v>
      </c>
      <c r="N395" s="313"/>
      <c r="O395" s="314"/>
    </row>
    <row r="396" spans="1:15" ht="14.1" customHeight="1">
      <c r="A396" s="311" t="s">
        <v>43</v>
      </c>
      <c r="B396" s="311"/>
      <c r="C396" s="311"/>
      <c r="D396" s="106">
        <f>IF(18-COUNTA(D375:D392)=0,"",IF(D393="","",18-COUNTA(D375:D392)))</f>
        <v>15</v>
      </c>
      <c r="E396" s="312">
        <f>IF(18-COUNTA(E375:E392)=0,"",IF(E393="","",18-COUNTA(E375:E392)))</f>
        <v>15</v>
      </c>
      <c r="F396" s="313"/>
      <c r="G396" s="314"/>
      <c r="H396" s="106">
        <f>IF(18-COUNTA(H375:H392)=0,"",IF(H393="","",18-COUNTA(H375:H392)))</f>
        <v>15</v>
      </c>
      <c r="I396" s="312">
        <f>IF(18-COUNTA(I375:I392)=0,"",IF(I393="","",18-COUNTA(I375:I392)))</f>
        <v>15</v>
      </c>
      <c r="J396" s="313"/>
      <c r="K396" s="314"/>
      <c r="L396" s="106">
        <f>IF(18-COUNTA(L375:L392)=0,"",IF(L393="","",18-COUNTA(L375:L392)))</f>
        <v>15</v>
      </c>
      <c r="M396" s="312">
        <f>IF(18-COUNTA(M375:M392)=0,"",IF(M393="","",18-COUNTA(M375:M392)))</f>
        <v>15</v>
      </c>
      <c r="N396" s="313"/>
      <c r="O396" s="314"/>
    </row>
    <row r="397" spans="1:15" ht="14.1" customHeight="1">
      <c r="A397" s="432" t="s">
        <v>44</v>
      </c>
      <c r="B397" s="436" t="s">
        <v>45</v>
      </c>
      <c r="C397" s="437"/>
      <c r="D397" s="319" t="s">
        <v>258</v>
      </c>
      <c r="E397" s="320"/>
      <c r="F397" s="109">
        <v>3</v>
      </c>
      <c r="G397" s="162">
        <v>2.5</v>
      </c>
      <c r="H397" s="319" t="s">
        <v>258</v>
      </c>
      <c r="I397" s="320"/>
      <c r="J397" s="109">
        <v>3</v>
      </c>
      <c r="K397" s="162">
        <v>2.5</v>
      </c>
      <c r="L397" s="319" t="s">
        <v>258</v>
      </c>
      <c r="M397" s="320"/>
      <c r="N397" s="109">
        <v>3</v>
      </c>
      <c r="O397" s="162">
        <v>2.5</v>
      </c>
    </row>
    <row r="398" spans="1:15" ht="14.1" customHeight="1">
      <c r="A398" s="433"/>
      <c r="B398" s="438"/>
      <c r="C398" s="439"/>
      <c r="D398" s="464" t="s">
        <v>259</v>
      </c>
      <c r="E398" s="465"/>
      <c r="F398" s="109">
        <v>3</v>
      </c>
      <c r="G398" s="136">
        <v>2.5</v>
      </c>
      <c r="H398" s="464" t="s">
        <v>259</v>
      </c>
      <c r="I398" s="465"/>
      <c r="J398" s="109">
        <v>3</v>
      </c>
      <c r="K398" s="136">
        <v>2.5</v>
      </c>
      <c r="L398" s="464" t="s">
        <v>259</v>
      </c>
      <c r="M398" s="465"/>
      <c r="N398" s="109">
        <v>3</v>
      </c>
      <c r="O398" s="136">
        <v>2.5</v>
      </c>
    </row>
    <row r="399" spans="1:15" ht="14.1" customHeight="1">
      <c r="A399" s="433"/>
      <c r="B399" s="438"/>
      <c r="C399" s="439"/>
      <c r="D399" s="551" t="s">
        <v>260</v>
      </c>
      <c r="E399" s="551"/>
      <c r="F399" s="230">
        <v>3</v>
      </c>
      <c r="G399" s="228">
        <v>2.5</v>
      </c>
      <c r="H399" s="551" t="s">
        <v>260</v>
      </c>
      <c r="I399" s="551"/>
      <c r="J399" s="230">
        <v>3</v>
      </c>
      <c r="K399" s="228">
        <v>2.5</v>
      </c>
      <c r="L399" s="551" t="s">
        <v>260</v>
      </c>
      <c r="M399" s="551"/>
      <c r="N399" s="230">
        <v>3</v>
      </c>
      <c r="O399" s="228">
        <v>2.5</v>
      </c>
    </row>
    <row r="400" spans="1:15" ht="14.1" customHeight="1">
      <c r="A400" s="433"/>
      <c r="B400" s="438"/>
      <c r="C400" s="439"/>
      <c r="D400" s="551"/>
      <c r="E400" s="551"/>
      <c r="F400" s="109"/>
      <c r="G400" s="109"/>
      <c r="H400" s="551"/>
      <c r="I400" s="551"/>
      <c r="J400" s="109"/>
      <c r="K400" s="109"/>
      <c r="L400" s="551"/>
      <c r="M400" s="551"/>
      <c r="N400" s="109"/>
      <c r="O400" s="109"/>
    </row>
    <row r="401" spans="1:15" ht="14.1" customHeight="1">
      <c r="A401" s="433"/>
      <c r="B401" s="438"/>
      <c r="C401" s="439"/>
      <c r="D401" s="383"/>
      <c r="E401" s="384"/>
      <c r="F401" s="108"/>
      <c r="G401" s="109"/>
      <c r="H401" s="383"/>
      <c r="I401" s="384"/>
      <c r="J401" s="108"/>
      <c r="K401" s="109"/>
      <c r="L401" s="383"/>
      <c r="M401" s="384"/>
      <c r="N401" s="108"/>
      <c r="O401" s="109"/>
    </row>
    <row r="402" spans="1:15" ht="14.1" customHeight="1">
      <c r="A402" s="433"/>
      <c r="B402" s="438"/>
      <c r="C402" s="439"/>
      <c r="D402" s="539"/>
      <c r="E402" s="539"/>
      <c r="F402" s="108"/>
      <c r="G402" s="109"/>
      <c r="H402" s="539"/>
      <c r="I402" s="539"/>
      <c r="J402" s="108"/>
      <c r="K402" s="109"/>
      <c r="L402" s="539"/>
      <c r="M402" s="539"/>
      <c r="N402" s="108"/>
      <c r="O402" s="109"/>
    </row>
    <row r="403" spans="1:15" ht="14.1" customHeight="1">
      <c r="A403" s="433"/>
      <c r="B403" s="440"/>
      <c r="C403" s="441"/>
      <c r="D403" s="321"/>
      <c r="E403" s="322"/>
      <c r="F403" s="108"/>
      <c r="G403" s="109"/>
      <c r="H403" s="321"/>
      <c r="I403" s="322"/>
      <c r="J403" s="108"/>
      <c r="K403" s="109"/>
      <c r="L403" s="321"/>
      <c r="M403" s="322"/>
      <c r="N403" s="108"/>
      <c r="O403" s="109"/>
    </row>
    <row r="404" spans="1:15" ht="14.1" customHeight="1">
      <c r="A404" s="433"/>
      <c r="B404" s="442" t="s">
        <v>46</v>
      </c>
      <c r="C404" s="443"/>
      <c r="D404" s="552" t="s">
        <v>261</v>
      </c>
      <c r="E404" s="552"/>
      <c r="F404" s="116">
        <v>2</v>
      </c>
      <c r="G404" s="121">
        <v>1.5</v>
      </c>
      <c r="H404" s="552" t="s">
        <v>261</v>
      </c>
      <c r="I404" s="552"/>
      <c r="J404" s="116">
        <v>2</v>
      </c>
      <c r="K404" s="121">
        <v>1.5</v>
      </c>
      <c r="L404" s="552" t="s">
        <v>261</v>
      </c>
      <c r="M404" s="552"/>
      <c r="N404" s="116">
        <v>2</v>
      </c>
      <c r="O404" s="121">
        <v>1.5</v>
      </c>
    </row>
    <row r="405" spans="1:15" ht="14.1" customHeight="1">
      <c r="A405" s="433"/>
      <c r="B405" s="444"/>
      <c r="C405" s="445"/>
      <c r="D405" s="321" t="s">
        <v>69</v>
      </c>
      <c r="E405" s="322"/>
      <c r="F405" s="108">
        <v>3</v>
      </c>
      <c r="G405" s="109">
        <v>3</v>
      </c>
      <c r="H405" s="321" t="s">
        <v>69</v>
      </c>
      <c r="I405" s="322"/>
      <c r="J405" s="108">
        <v>3</v>
      </c>
      <c r="K405" s="109">
        <v>3</v>
      </c>
      <c r="L405" s="321" t="s">
        <v>69</v>
      </c>
      <c r="M405" s="322"/>
      <c r="N405" s="108">
        <v>3</v>
      </c>
      <c r="O405" s="109">
        <v>3</v>
      </c>
    </row>
    <row r="406" spans="1:15" ht="14.1" customHeight="1">
      <c r="A406" s="433"/>
      <c r="B406" s="444"/>
      <c r="C406" s="445"/>
      <c r="D406" s="321" t="s">
        <v>70</v>
      </c>
      <c r="E406" s="322"/>
      <c r="F406" s="108">
        <v>2</v>
      </c>
      <c r="G406" s="109">
        <v>1</v>
      </c>
      <c r="H406" s="321" t="s">
        <v>70</v>
      </c>
      <c r="I406" s="322"/>
      <c r="J406" s="108">
        <v>2</v>
      </c>
      <c r="K406" s="109">
        <v>1</v>
      </c>
      <c r="L406" s="321" t="s">
        <v>70</v>
      </c>
      <c r="M406" s="322"/>
      <c r="N406" s="108">
        <v>2</v>
      </c>
      <c r="O406" s="109">
        <v>1</v>
      </c>
    </row>
    <row r="407" spans="1:15" ht="14.1" customHeight="1">
      <c r="A407" s="433"/>
      <c r="B407" s="444"/>
      <c r="C407" s="445"/>
      <c r="D407" s="321" t="s">
        <v>71</v>
      </c>
      <c r="E407" s="322"/>
      <c r="F407" s="230">
        <v>2</v>
      </c>
      <c r="G407" s="228">
        <v>1</v>
      </c>
      <c r="H407" s="321" t="s">
        <v>71</v>
      </c>
      <c r="I407" s="322"/>
      <c r="J407" s="230">
        <v>2</v>
      </c>
      <c r="K407" s="228">
        <v>1</v>
      </c>
      <c r="L407" s="321" t="s">
        <v>71</v>
      </c>
      <c r="M407" s="322"/>
      <c r="N407" s="230">
        <v>2</v>
      </c>
      <c r="O407" s="228">
        <v>1</v>
      </c>
    </row>
    <row r="408" spans="1:15" ht="14.1" customHeight="1">
      <c r="A408" s="433"/>
      <c r="B408" s="444"/>
      <c r="C408" s="445"/>
      <c r="D408" s="317" t="s">
        <v>72</v>
      </c>
      <c r="E408" s="318"/>
      <c r="F408" s="108">
        <v>4</v>
      </c>
      <c r="G408" s="229">
        <v>2</v>
      </c>
      <c r="H408" s="317" t="s">
        <v>72</v>
      </c>
      <c r="I408" s="318"/>
      <c r="J408" s="108">
        <v>4</v>
      </c>
      <c r="K408" s="229">
        <v>2</v>
      </c>
      <c r="L408" s="317" t="s">
        <v>72</v>
      </c>
      <c r="M408" s="318"/>
      <c r="N408" s="108">
        <v>4</v>
      </c>
      <c r="O408" s="229">
        <v>2</v>
      </c>
    </row>
    <row r="409" spans="1:15" ht="14.1" customHeight="1">
      <c r="A409" s="433"/>
      <c r="B409" s="444"/>
      <c r="C409" s="445"/>
      <c r="D409" s="321" t="s">
        <v>73</v>
      </c>
      <c r="E409" s="322"/>
      <c r="F409" s="109">
        <v>2</v>
      </c>
      <c r="G409" s="136">
        <v>1</v>
      </c>
      <c r="H409" s="321" t="s">
        <v>73</v>
      </c>
      <c r="I409" s="322"/>
      <c r="J409" s="109">
        <v>2</v>
      </c>
      <c r="K409" s="136">
        <v>1</v>
      </c>
      <c r="L409" s="321" t="s">
        <v>73</v>
      </c>
      <c r="M409" s="322"/>
      <c r="N409" s="109">
        <v>2</v>
      </c>
      <c r="O409" s="136">
        <v>1</v>
      </c>
    </row>
    <row r="410" spans="1:15" ht="14.1" customHeight="1">
      <c r="A410" s="433"/>
      <c r="B410" s="444"/>
      <c r="C410" s="445"/>
      <c r="D410" s="317" t="s">
        <v>262</v>
      </c>
      <c r="E410" s="318"/>
      <c r="F410" s="111">
        <v>4</v>
      </c>
      <c r="G410" s="136">
        <v>3.5</v>
      </c>
      <c r="H410" s="317" t="s">
        <v>262</v>
      </c>
      <c r="I410" s="318"/>
      <c r="J410" s="111">
        <v>4</v>
      </c>
      <c r="K410" s="136">
        <v>3.5</v>
      </c>
      <c r="L410" s="317" t="s">
        <v>262</v>
      </c>
      <c r="M410" s="318"/>
      <c r="N410" s="111">
        <v>4</v>
      </c>
      <c r="O410" s="136">
        <v>3.5</v>
      </c>
    </row>
    <row r="411" spans="1:15" ht="14.1" customHeight="1">
      <c r="A411" s="433"/>
      <c r="B411" s="444"/>
      <c r="C411" s="445"/>
      <c r="D411" s="321" t="s">
        <v>74</v>
      </c>
      <c r="E411" s="322"/>
      <c r="F411" s="108">
        <v>2</v>
      </c>
      <c r="G411" s="109">
        <v>2</v>
      </c>
      <c r="H411" s="321" t="s">
        <v>74</v>
      </c>
      <c r="I411" s="322"/>
      <c r="J411" s="108">
        <v>2</v>
      </c>
      <c r="K411" s="109">
        <v>2</v>
      </c>
      <c r="L411" s="321" t="s">
        <v>74</v>
      </c>
      <c r="M411" s="322"/>
      <c r="N411" s="108">
        <v>2</v>
      </c>
      <c r="O411" s="109">
        <v>2</v>
      </c>
    </row>
    <row r="412" spans="1:15" ht="14.1" customHeight="1">
      <c r="A412" s="433"/>
      <c r="B412" s="444"/>
      <c r="C412" s="445"/>
      <c r="D412" s="321"/>
      <c r="E412" s="322"/>
      <c r="F412" s="108"/>
      <c r="G412" s="109"/>
      <c r="H412" s="321"/>
      <c r="I412" s="322"/>
      <c r="J412" s="108"/>
      <c r="K412" s="109"/>
      <c r="L412" s="321"/>
      <c r="M412" s="322"/>
      <c r="N412" s="108"/>
      <c r="O412" s="109"/>
    </row>
    <row r="413" spans="1:15" ht="14.1" customHeight="1">
      <c r="A413" s="434"/>
      <c r="B413" s="446"/>
      <c r="C413" s="447"/>
      <c r="D413" s="323"/>
      <c r="E413" s="324"/>
      <c r="F413" s="108"/>
      <c r="G413" s="109"/>
      <c r="H413" s="323"/>
      <c r="I413" s="324"/>
      <c r="J413" s="108"/>
      <c r="K413" s="109"/>
      <c r="L413" s="323"/>
      <c r="M413" s="324"/>
      <c r="N413" s="108"/>
      <c r="O413" s="109"/>
    </row>
    <row r="414" spans="1:15" ht="14.1" customHeight="1">
      <c r="A414" s="334" t="s">
        <v>47</v>
      </c>
      <c r="B414" s="335"/>
      <c r="C414" s="336"/>
      <c r="D414" s="106">
        <f>IF(SUM(F397:F413)=0,"",SUM(F397:F413))</f>
        <v>30</v>
      </c>
      <c r="E414" s="312">
        <f>IF((COUNTA(D375:D392)+SUM(G397:G413)+COUNTA(D394))=0,"",COUNTA(D375:D392)+SUM(G397:G413)+COUNTA(D394))</f>
        <v>26.5</v>
      </c>
      <c r="F414" s="313"/>
      <c r="G414" s="314"/>
      <c r="H414" s="106">
        <f>IF(SUM(J397:J413)=0,"",SUM(J397:J413))</f>
        <v>30</v>
      </c>
      <c r="I414" s="312">
        <f>IF((COUNTA(H375:H392)+SUM(K397:K413)+COUNTA(H394))=0,"",COUNTA(H375:H392)+SUM(K397:K413)+COUNTA(H394))</f>
        <v>26.5</v>
      </c>
      <c r="J414" s="313"/>
      <c r="K414" s="314"/>
      <c r="L414" s="106">
        <f>IF(SUM(N397:N413)=0,"",SUM(N397:N413))</f>
        <v>30</v>
      </c>
      <c r="M414" s="312">
        <f>IF((COUNTA(L375:L392)+SUM(O397:O413)+COUNTA(L394))=0,"",COUNTA(L375:L392)+SUM(O397:O413)+COUNTA(L394))</f>
        <v>26.5</v>
      </c>
      <c r="N414" s="313"/>
      <c r="O414" s="314"/>
    </row>
    <row r="415" spans="1:15" ht="14.1" customHeight="1">
      <c r="A415" s="118" t="s">
        <v>48</v>
      </c>
      <c r="B415" s="337" t="s">
        <v>49</v>
      </c>
      <c r="C415" s="338"/>
      <c r="D415" s="338"/>
      <c r="E415" s="338" t="s">
        <v>50</v>
      </c>
      <c r="F415" s="338"/>
      <c r="G415" s="338"/>
      <c r="H415" s="338"/>
      <c r="I415" s="339" t="s">
        <v>51</v>
      </c>
      <c r="J415" s="339"/>
      <c r="K415" s="339"/>
      <c r="L415" s="338" t="s">
        <v>52</v>
      </c>
      <c r="M415" s="338"/>
      <c r="N415" s="338"/>
      <c r="O415" s="340"/>
    </row>
    <row r="416" spans="1:15" ht="14.1" customHeight="1">
      <c r="A416" s="118" t="s">
        <v>53</v>
      </c>
      <c r="B416" s="553" t="s">
        <v>206</v>
      </c>
      <c r="C416" s="554"/>
      <c r="D416" s="554"/>
      <c r="E416" s="554"/>
      <c r="F416" s="554"/>
      <c r="G416" s="554"/>
      <c r="H416" s="554"/>
      <c r="I416" s="343"/>
      <c r="J416" s="343"/>
      <c r="K416" s="343"/>
      <c r="L416" s="343"/>
      <c r="M416" s="343"/>
      <c r="N416" s="343"/>
      <c r="O416" s="344"/>
    </row>
    <row r="417" spans="1:15" ht="14.1" customHeight="1">
      <c r="A417" s="118" t="s">
        <v>54</v>
      </c>
      <c r="B417" s="345"/>
      <c r="C417" s="346"/>
      <c r="D417" s="346"/>
      <c r="E417" s="346"/>
      <c r="F417" s="346"/>
      <c r="G417" s="346"/>
      <c r="H417" s="346"/>
      <c r="I417" s="346"/>
      <c r="J417" s="346"/>
      <c r="K417" s="346"/>
      <c r="L417" s="346"/>
      <c r="M417" s="346"/>
      <c r="N417" s="346"/>
      <c r="O417" s="347"/>
    </row>
    <row r="418" spans="1:15" ht="14.1" customHeight="1">
      <c r="A418" s="119" t="s">
        <v>55</v>
      </c>
      <c r="B418" s="348"/>
      <c r="C418" s="349"/>
      <c r="D418" s="349"/>
      <c r="E418" s="349"/>
      <c r="F418" s="349"/>
      <c r="G418" s="349"/>
      <c r="H418" s="349"/>
      <c r="I418" s="349"/>
      <c r="J418" s="349"/>
      <c r="K418" s="349"/>
      <c r="L418" s="349"/>
      <c r="M418" s="349"/>
      <c r="N418" s="349"/>
      <c r="O418" s="350"/>
    </row>
    <row r="419" spans="1:15">
      <c r="A419" s="285" t="s">
        <v>16</v>
      </c>
      <c r="B419" s="285"/>
      <c r="C419" s="285"/>
      <c r="D419" s="285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</row>
    <row r="420" spans="1:15" ht="20.25">
      <c r="A420" s="286" t="s">
        <v>17</v>
      </c>
      <c r="B420" s="286"/>
      <c r="C420" s="286"/>
      <c r="D420" s="286"/>
      <c r="E420" s="286"/>
      <c r="F420" s="286"/>
      <c r="G420" s="286"/>
      <c r="H420" s="286"/>
      <c r="I420" s="286"/>
      <c r="J420" s="286"/>
      <c r="K420" s="286"/>
      <c r="L420" s="286"/>
      <c r="M420" s="286"/>
      <c r="N420" s="286"/>
      <c r="O420" s="286"/>
    </row>
    <row r="421" spans="1:15">
      <c r="A421" s="287" t="s">
        <v>230</v>
      </c>
      <c r="B421" s="287"/>
      <c r="C421" s="287"/>
      <c r="D421" s="287"/>
      <c r="E421" s="288" t="s">
        <v>19</v>
      </c>
      <c r="F421" s="288"/>
      <c r="G421" s="288"/>
      <c r="H421" s="288"/>
      <c r="I421" s="288"/>
      <c r="J421" s="289" t="s">
        <v>20</v>
      </c>
      <c r="K421" s="289"/>
      <c r="L421" s="289"/>
      <c r="M421" s="289"/>
      <c r="N421" s="289"/>
      <c r="O421" s="289"/>
    </row>
    <row r="422" spans="1:15" ht="14.1" customHeight="1">
      <c r="A422" s="435"/>
      <c r="B422" s="435"/>
      <c r="C422" s="435"/>
      <c r="D422" s="126" t="s">
        <v>236</v>
      </c>
      <c r="E422" s="290" t="s">
        <v>263</v>
      </c>
      <c r="F422" s="291"/>
      <c r="G422" s="292"/>
      <c r="H422" s="126" t="s">
        <v>238</v>
      </c>
      <c r="I422" s="290"/>
      <c r="J422" s="291"/>
      <c r="K422" s="292"/>
      <c r="L422" s="126" t="s">
        <v>239</v>
      </c>
      <c r="M422" s="290" t="s">
        <v>239</v>
      </c>
      <c r="N422" s="291"/>
      <c r="O422" s="292"/>
    </row>
    <row r="423" spans="1:15" ht="14.1" customHeight="1">
      <c r="A423" s="435"/>
      <c r="B423" s="435"/>
      <c r="C423" s="435"/>
      <c r="D423" s="129" t="s">
        <v>240</v>
      </c>
      <c r="E423" s="293" t="s">
        <v>264</v>
      </c>
      <c r="F423" s="294"/>
      <c r="G423" s="295"/>
      <c r="H423" s="129" t="s">
        <v>241</v>
      </c>
      <c r="I423" s="293"/>
      <c r="J423" s="294"/>
      <c r="K423" s="295"/>
      <c r="L423" s="129" t="s">
        <v>242</v>
      </c>
      <c r="M423" s="293" t="s">
        <v>242</v>
      </c>
      <c r="N423" s="294"/>
      <c r="O423" s="295"/>
    </row>
    <row r="424" spans="1:15" ht="14.1" customHeight="1">
      <c r="A424" s="435"/>
      <c r="B424" s="435"/>
      <c r="C424" s="435"/>
      <c r="D424" s="128" t="s">
        <v>23</v>
      </c>
      <c r="E424" s="296" t="s">
        <v>23</v>
      </c>
      <c r="F424" s="297"/>
      <c r="G424" s="298"/>
      <c r="H424" s="128" t="s">
        <v>23</v>
      </c>
      <c r="I424" s="296"/>
      <c r="J424" s="297"/>
      <c r="K424" s="298"/>
      <c r="L424" s="128" t="s">
        <v>23</v>
      </c>
      <c r="M424" s="296" t="s">
        <v>23</v>
      </c>
      <c r="N424" s="297"/>
      <c r="O424" s="298"/>
    </row>
    <row r="425" spans="1:15" ht="14.1" customHeight="1">
      <c r="A425" s="435"/>
      <c r="B425" s="435"/>
      <c r="C425" s="435"/>
      <c r="D425" s="128">
        <v>2</v>
      </c>
      <c r="E425" s="296">
        <v>2</v>
      </c>
      <c r="F425" s="297"/>
      <c r="G425" s="298"/>
      <c r="H425" s="128">
        <v>2</v>
      </c>
      <c r="I425" s="296"/>
      <c r="J425" s="297"/>
      <c r="K425" s="298"/>
      <c r="L425" s="128">
        <v>2</v>
      </c>
      <c r="M425" s="296">
        <v>2</v>
      </c>
      <c r="N425" s="297"/>
      <c r="O425" s="298"/>
    </row>
    <row r="426" spans="1:15" ht="14.1" customHeight="1">
      <c r="A426" s="435"/>
      <c r="B426" s="435"/>
      <c r="C426" s="435"/>
      <c r="D426" s="128">
        <v>2</v>
      </c>
      <c r="E426" s="299">
        <v>2</v>
      </c>
      <c r="F426" s="297"/>
      <c r="G426" s="298"/>
      <c r="H426" s="128">
        <v>2</v>
      </c>
      <c r="I426" s="299"/>
      <c r="J426" s="297"/>
      <c r="K426" s="298"/>
      <c r="L426" s="128">
        <v>2</v>
      </c>
      <c r="M426" s="296">
        <v>2</v>
      </c>
      <c r="N426" s="297"/>
      <c r="O426" s="298"/>
    </row>
    <row r="427" spans="1:15" ht="14.1" customHeight="1">
      <c r="A427" s="435"/>
      <c r="B427" s="435"/>
      <c r="C427" s="435"/>
      <c r="D427" s="128">
        <v>1</v>
      </c>
      <c r="E427" s="299">
        <v>1</v>
      </c>
      <c r="F427" s="300"/>
      <c r="G427" s="301"/>
      <c r="H427" s="129">
        <v>1</v>
      </c>
      <c r="I427" s="299"/>
      <c r="J427" s="300"/>
      <c r="K427" s="301"/>
      <c r="L427" s="129">
        <v>1</v>
      </c>
      <c r="M427" s="299">
        <v>2</v>
      </c>
      <c r="N427" s="300"/>
      <c r="O427" s="301"/>
    </row>
    <row r="428" spans="1:15" ht="14.1" customHeight="1">
      <c r="A428" s="435"/>
      <c r="B428" s="435"/>
      <c r="C428" s="435"/>
      <c r="D428" s="132"/>
      <c r="E428" s="305"/>
      <c r="F428" s="306"/>
      <c r="G428" s="307"/>
      <c r="H428" s="166"/>
      <c r="I428" s="305"/>
      <c r="J428" s="306"/>
      <c r="K428" s="307"/>
      <c r="L428" s="166"/>
      <c r="M428" s="305"/>
      <c r="N428" s="306"/>
      <c r="O428" s="307"/>
    </row>
    <row r="429" spans="1:15" ht="14.1" customHeight="1">
      <c r="A429" s="103">
        <v>9</v>
      </c>
      <c r="B429" s="104" t="s">
        <v>24</v>
      </c>
      <c r="C429" s="103">
        <v>1</v>
      </c>
      <c r="D429" s="178"/>
      <c r="E429" s="365"/>
      <c r="F429" s="366"/>
      <c r="G429" s="367"/>
      <c r="H429" s="178"/>
      <c r="I429" s="365"/>
      <c r="J429" s="555"/>
      <c r="K429" s="556"/>
      <c r="L429" s="178"/>
      <c r="M429" s="365"/>
      <c r="N429" s="555"/>
      <c r="O429" s="556"/>
    </row>
    <row r="430" spans="1:15" ht="14.1" customHeight="1">
      <c r="A430" s="103"/>
      <c r="B430" s="104" t="s">
        <v>26</v>
      </c>
      <c r="C430" s="103">
        <v>2</v>
      </c>
      <c r="D430" s="178"/>
      <c r="E430" s="365"/>
      <c r="F430" s="366"/>
      <c r="G430" s="367"/>
      <c r="H430" s="173"/>
      <c r="I430" s="557"/>
      <c r="J430" s="555"/>
      <c r="K430" s="556"/>
      <c r="L430" s="173"/>
      <c r="M430" s="557"/>
      <c r="N430" s="555"/>
      <c r="O430" s="556"/>
    </row>
    <row r="431" spans="1:15" ht="14.1" customHeight="1">
      <c r="A431" s="103"/>
      <c r="B431" s="104" t="s">
        <v>27</v>
      </c>
      <c r="C431" s="103">
        <v>3</v>
      </c>
      <c r="D431" s="178"/>
      <c r="E431" s="365"/>
      <c r="F431" s="366"/>
      <c r="G431" s="367"/>
      <c r="H431" s="173"/>
      <c r="I431" s="557"/>
      <c r="J431" s="555"/>
      <c r="K431" s="556"/>
      <c r="L431" s="173"/>
      <c r="M431" s="557"/>
      <c r="N431" s="555"/>
      <c r="O431" s="556"/>
    </row>
    <row r="432" spans="1:15" ht="14.1" customHeight="1">
      <c r="A432" s="103"/>
      <c r="B432" s="104" t="s">
        <v>28</v>
      </c>
      <c r="C432" s="103">
        <v>4</v>
      </c>
      <c r="D432" s="178"/>
      <c r="E432" s="365"/>
      <c r="F432" s="366"/>
      <c r="G432" s="367"/>
      <c r="H432" s="173"/>
      <c r="I432" s="557"/>
      <c r="J432" s="555"/>
      <c r="K432" s="556"/>
      <c r="L432" s="173"/>
      <c r="M432" s="557"/>
      <c r="N432" s="555"/>
      <c r="O432" s="556"/>
    </row>
    <row r="433" spans="1:15" ht="14.1" customHeight="1">
      <c r="A433" s="103"/>
      <c r="B433" s="104" t="s">
        <v>29</v>
      </c>
      <c r="C433" s="103">
        <v>5</v>
      </c>
      <c r="D433" s="105"/>
      <c r="E433" s="308"/>
      <c r="F433" s="315"/>
      <c r="G433" s="316"/>
      <c r="H433" s="105"/>
      <c r="I433" s="308"/>
      <c r="J433" s="309"/>
      <c r="K433" s="310"/>
      <c r="L433" s="105"/>
      <c r="M433" s="308"/>
      <c r="N433" s="309"/>
      <c r="O433" s="310"/>
    </row>
    <row r="434" spans="1:15" ht="14.1" customHeight="1">
      <c r="A434" s="103">
        <v>10</v>
      </c>
      <c r="B434" s="104" t="s">
        <v>30</v>
      </c>
      <c r="C434" s="103">
        <v>6</v>
      </c>
      <c r="D434" s="105"/>
      <c r="E434" s="308"/>
      <c r="F434" s="315"/>
      <c r="G434" s="316"/>
      <c r="H434" s="105"/>
      <c r="I434" s="308"/>
      <c r="J434" s="315"/>
      <c r="K434" s="316"/>
      <c r="L434" s="105"/>
      <c r="M434" s="308"/>
      <c r="N434" s="315"/>
      <c r="O434" s="316"/>
    </row>
    <row r="435" spans="1:15" ht="14.1" customHeight="1">
      <c r="A435" s="103"/>
      <c r="B435" s="104" t="s">
        <v>31</v>
      </c>
      <c r="C435" s="103">
        <v>7</v>
      </c>
      <c r="D435" s="105"/>
      <c r="E435" s="308"/>
      <c r="F435" s="315"/>
      <c r="G435" s="316"/>
      <c r="H435" s="105"/>
      <c r="I435" s="308"/>
      <c r="J435" s="315"/>
      <c r="K435" s="316"/>
      <c r="L435" s="105"/>
      <c r="M435" s="308"/>
      <c r="N435" s="315"/>
      <c r="O435" s="316"/>
    </row>
    <row r="436" spans="1:15" ht="14.1" customHeight="1">
      <c r="A436" s="103"/>
      <c r="B436" s="104" t="s">
        <v>32</v>
      </c>
      <c r="C436" s="103">
        <v>8</v>
      </c>
      <c r="D436" s="160" t="s">
        <v>60</v>
      </c>
      <c r="E436" s="362" t="s">
        <v>60</v>
      </c>
      <c r="F436" s="363"/>
      <c r="G436" s="364"/>
      <c r="H436" s="160" t="s">
        <v>60</v>
      </c>
      <c r="I436" s="308"/>
      <c r="J436" s="315"/>
      <c r="K436" s="316"/>
      <c r="L436" s="105"/>
      <c r="M436" s="308"/>
      <c r="N436" s="315"/>
      <c r="O436" s="316"/>
    </row>
    <row r="437" spans="1:15" ht="14.1" customHeight="1">
      <c r="A437" s="103"/>
      <c r="B437" s="104" t="s">
        <v>33</v>
      </c>
      <c r="C437" s="103">
        <v>9</v>
      </c>
      <c r="D437" s="105"/>
      <c r="E437" s="308"/>
      <c r="F437" s="315"/>
      <c r="G437" s="316"/>
      <c r="H437" s="105"/>
      <c r="I437" s="308"/>
      <c r="J437" s="315"/>
      <c r="K437" s="316"/>
      <c r="L437" s="160" t="s">
        <v>60</v>
      </c>
      <c r="M437" s="362" t="s">
        <v>60</v>
      </c>
      <c r="N437" s="363"/>
      <c r="O437" s="364"/>
    </row>
    <row r="438" spans="1:15" ht="14.1" customHeight="1">
      <c r="A438" s="103"/>
      <c r="B438" s="104" t="s">
        <v>34</v>
      </c>
      <c r="C438" s="103">
        <v>10</v>
      </c>
      <c r="D438" s="160"/>
      <c r="E438" s="362"/>
      <c r="F438" s="363"/>
      <c r="G438" s="364"/>
      <c r="H438" s="160"/>
      <c r="I438" s="362"/>
      <c r="J438" s="363"/>
      <c r="K438" s="364"/>
      <c r="L438" s="105"/>
      <c r="M438" s="308"/>
      <c r="N438" s="315"/>
      <c r="O438" s="316"/>
    </row>
    <row r="439" spans="1:15" ht="14.1" customHeight="1">
      <c r="A439" s="103">
        <v>11</v>
      </c>
      <c r="B439" s="104" t="s">
        <v>35</v>
      </c>
      <c r="C439" s="103">
        <v>11</v>
      </c>
      <c r="D439" s="105"/>
      <c r="E439" s="308"/>
      <c r="F439" s="315"/>
      <c r="G439" s="316"/>
      <c r="H439" s="105"/>
      <c r="I439" s="308"/>
      <c r="J439" s="315"/>
      <c r="K439" s="316"/>
      <c r="L439" s="160"/>
      <c r="M439" s="362"/>
      <c r="N439" s="363"/>
      <c r="O439" s="364"/>
    </row>
    <row r="440" spans="1:15" ht="14.1" customHeight="1">
      <c r="A440" s="103"/>
      <c r="B440" s="104" t="s">
        <v>36</v>
      </c>
      <c r="C440" s="103">
        <v>12</v>
      </c>
      <c r="D440" s="105"/>
      <c r="E440" s="308"/>
      <c r="F440" s="315"/>
      <c r="G440" s="316"/>
      <c r="H440" s="105"/>
      <c r="I440" s="308"/>
      <c r="J440" s="315"/>
      <c r="K440" s="316"/>
      <c r="L440" s="105"/>
      <c r="M440" s="540"/>
      <c r="N440" s="541"/>
      <c r="O440" s="542"/>
    </row>
    <row r="441" spans="1:15" ht="14.1" customHeight="1">
      <c r="A441" s="103"/>
      <c r="B441" s="104" t="s">
        <v>37</v>
      </c>
      <c r="C441" s="103">
        <v>13</v>
      </c>
      <c r="D441" s="105"/>
      <c r="E441" s="308"/>
      <c r="F441" s="315"/>
      <c r="G441" s="316"/>
      <c r="H441" s="105"/>
      <c r="I441" s="308"/>
      <c r="J441" s="315"/>
      <c r="K441" s="316"/>
      <c r="L441" s="105"/>
      <c r="M441" s="540"/>
      <c r="N441" s="541"/>
      <c r="O441" s="542"/>
    </row>
    <row r="442" spans="1:15" ht="14.1" customHeight="1">
      <c r="A442" s="103"/>
      <c r="B442" s="104" t="s">
        <v>38</v>
      </c>
      <c r="C442" s="103">
        <v>14</v>
      </c>
      <c r="D442" s="105"/>
      <c r="E442" s="308"/>
      <c r="F442" s="315"/>
      <c r="G442" s="316"/>
      <c r="H442" s="105"/>
      <c r="I442" s="308"/>
      <c r="J442" s="315"/>
      <c r="K442" s="316"/>
      <c r="L442" s="105"/>
      <c r="M442" s="540"/>
      <c r="N442" s="541"/>
      <c r="O442" s="542"/>
    </row>
    <row r="443" spans="1:15" ht="14.1" customHeight="1">
      <c r="A443" s="103">
        <v>12</v>
      </c>
      <c r="B443" s="104" t="s">
        <v>26</v>
      </c>
      <c r="C443" s="103">
        <v>15</v>
      </c>
      <c r="D443" s="105"/>
      <c r="E443" s="308"/>
      <c r="F443" s="315"/>
      <c r="G443" s="316"/>
      <c r="H443" s="237"/>
      <c r="I443" s="540"/>
      <c r="J443" s="541"/>
      <c r="K443" s="542"/>
      <c r="L443" s="237"/>
      <c r="M443" s="540"/>
      <c r="N443" s="541"/>
      <c r="O443" s="542"/>
    </row>
    <row r="444" spans="1:15" ht="14.1" customHeight="1">
      <c r="A444" s="103"/>
      <c r="B444" s="104" t="s">
        <v>27</v>
      </c>
      <c r="C444" s="103">
        <v>16</v>
      </c>
      <c r="D444" s="237" t="s">
        <v>265</v>
      </c>
      <c r="E444" s="308"/>
      <c r="F444" s="315"/>
      <c r="G444" s="316"/>
      <c r="H444" s="237"/>
      <c r="I444" s="540"/>
      <c r="J444" s="541"/>
      <c r="K444" s="542"/>
      <c r="L444" s="237"/>
      <c r="M444" s="540"/>
      <c r="N444" s="541"/>
      <c r="O444" s="542"/>
    </row>
    <row r="445" spans="1:15" ht="14.1" customHeight="1">
      <c r="A445" s="103"/>
      <c r="B445" s="104" t="s">
        <v>28</v>
      </c>
      <c r="C445" s="103">
        <v>17</v>
      </c>
      <c r="D445" s="237" t="s">
        <v>266</v>
      </c>
      <c r="E445" s="471" t="s">
        <v>267</v>
      </c>
      <c r="F445" s="472"/>
      <c r="G445" s="473"/>
      <c r="H445" s="237" t="s">
        <v>268</v>
      </c>
      <c r="I445" s="540"/>
      <c r="J445" s="541"/>
      <c r="K445" s="542"/>
      <c r="L445" s="237" t="s">
        <v>269</v>
      </c>
      <c r="M445" s="540" t="s">
        <v>269</v>
      </c>
      <c r="N445" s="541"/>
      <c r="O445" s="542"/>
    </row>
    <row r="446" spans="1:15" ht="14.1" customHeight="1">
      <c r="A446" s="103"/>
      <c r="B446" s="104" t="s">
        <v>39</v>
      </c>
      <c r="C446" s="103">
        <v>18</v>
      </c>
      <c r="D446" s="237" t="s">
        <v>266</v>
      </c>
      <c r="E446" s="471" t="s">
        <v>267</v>
      </c>
      <c r="F446" s="472"/>
      <c r="G446" s="473"/>
      <c r="H446" s="238" t="s">
        <v>270</v>
      </c>
      <c r="I446" s="540"/>
      <c r="J446" s="541"/>
      <c r="K446" s="542"/>
      <c r="L446" s="239" t="s">
        <v>269</v>
      </c>
      <c r="M446" s="540" t="s">
        <v>269</v>
      </c>
      <c r="N446" s="541"/>
      <c r="O446" s="542"/>
    </row>
    <row r="447" spans="1:15" ht="14.1" customHeight="1">
      <c r="A447" s="103">
        <v>1</v>
      </c>
      <c r="B447" s="104" t="s">
        <v>40</v>
      </c>
      <c r="C447" s="103">
        <v>19</v>
      </c>
      <c r="D447" s="134" t="s">
        <v>63</v>
      </c>
      <c r="E447" s="368" t="s">
        <v>63</v>
      </c>
      <c r="F447" s="369"/>
      <c r="G447" s="370"/>
      <c r="H447" s="134" t="s">
        <v>63</v>
      </c>
      <c r="I447" s="368"/>
      <c r="J447" s="369"/>
      <c r="K447" s="370"/>
      <c r="L447" s="134" t="s">
        <v>63</v>
      </c>
      <c r="M447" s="368" t="s">
        <v>63</v>
      </c>
      <c r="N447" s="369"/>
      <c r="O447" s="370"/>
    </row>
    <row r="448" spans="1:15" ht="14.1" customHeight="1">
      <c r="A448" s="103"/>
      <c r="B448" s="104" t="s">
        <v>41</v>
      </c>
      <c r="C448" s="103">
        <v>20</v>
      </c>
      <c r="D448" s="171" t="s">
        <v>64</v>
      </c>
      <c r="E448" s="409" t="s">
        <v>64</v>
      </c>
      <c r="F448" s="410"/>
      <c r="G448" s="411"/>
      <c r="H448" s="171" t="s">
        <v>64</v>
      </c>
      <c r="I448" s="409"/>
      <c r="J448" s="410"/>
      <c r="K448" s="411"/>
      <c r="L448" s="171" t="s">
        <v>64</v>
      </c>
      <c r="M448" s="409" t="s">
        <v>64</v>
      </c>
      <c r="N448" s="410"/>
      <c r="O448" s="411"/>
    </row>
    <row r="449" spans="1:15" ht="14.1" customHeight="1">
      <c r="A449" s="311" t="s">
        <v>42</v>
      </c>
      <c r="B449" s="311"/>
      <c r="C449" s="311"/>
      <c r="D449" s="106">
        <v>3</v>
      </c>
      <c r="E449" s="312">
        <v>3</v>
      </c>
      <c r="F449" s="313"/>
      <c r="G449" s="314"/>
      <c r="H449" s="106">
        <v>3</v>
      </c>
      <c r="I449" s="312"/>
      <c r="J449" s="313"/>
      <c r="K449" s="314"/>
      <c r="L449" s="106">
        <v>3</v>
      </c>
      <c r="M449" s="312">
        <v>3</v>
      </c>
      <c r="N449" s="313"/>
      <c r="O449" s="314"/>
    </row>
    <row r="450" spans="1:15" ht="14.1" customHeight="1">
      <c r="A450" s="311" t="s">
        <v>43</v>
      </c>
      <c r="B450" s="311"/>
      <c r="C450" s="311"/>
      <c r="D450" s="106">
        <f>IF(18-COUNTA(D429:D446)=0,"",IF(D447="","",18-COUNTA(D429:D446)))</f>
        <v>14</v>
      </c>
      <c r="E450" s="312">
        <f>IF(18-COUNTA(E429:E446)=0,"",IF(E447="","",18-COUNTA(E429:E446)))</f>
        <v>15</v>
      </c>
      <c r="F450" s="313"/>
      <c r="G450" s="314"/>
      <c r="H450" s="106">
        <f>IF(18-COUNTA(H429:H446)=0,"",IF(H447="","",18-COUNTA(H429:H446)))</f>
        <v>15</v>
      </c>
      <c r="I450" s="312" t="str">
        <f>IF(18-COUNTA(I429:I446)=0,"",IF(I447="","",18-COUNTA(I429:I446)))</f>
        <v/>
      </c>
      <c r="J450" s="313"/>
      <c r="K450" s="314"/>
      <c r="L450" s="106">
        <f>IF(18-COUNTA(L429:L446)=0,"",IF(L447="","",18-COUNTA(L429:L446)))</f>
        <v>15</v>
      </c>
      <c r="M450" s="312">
        <f>IF(18-COUNTA(M429:M446)=0,"",IF(M447="","",18-COUNTA(M429:M446)))</f>
        <v>15</v>
      </c>
      <c r="N450" s="313"/>
      <c r="O450" s="314"/>
    </row>
    <row r="451" spans="1:15" ht="14.1" customHeight="1">
      <c r="A451" s="432" t="s">
        <v>44</v>
      </c>
      <c r="B451" s="436" t="s">
        <v>45</v>
      </c>
      <c r="C451" s="437"/>
      <c r="D451" s="510" t="s">
        <v>271</v>
      </c>
      <c r="E451" s="511"/>
      <c r="F451" s="240">
        <v>4</v>
      </c>
      <c r="G451" s="117">
        <v>3.5</v>
      </c>
      <c r="H451" s="337" t="s">
        <v>272</v>
      </c>
      <c r="I451" s="320"/>
      <c r="J451" s="116">
        <v>4</v>
      </c>
      <c r="K451" s="121">
        <v>3.5</v>
      </c>
      <c r="L451" s="319" t="s">
        <v>273</v>
      </c>
      <c r="M451" s="320"/>
      <c r="N451" s="116">
        <v>4</v>
      </c>
      <c r="O451" s="121">
        <v>3.5</v>
      </c>
    </row>
    <row r="452" spans="1:15" ht="14.1" customHeight="1">
      <c r="A452" s="433"/>
      <c r="B452" s="438"/>
      <c r="C452" s="439"/>
      <c r="D452" s="321" t="s">
        <v>274</v>
      </c>
      <c r="E452" s="322"/>
      <c r="F452" s="108">
        <v>3</v>
      </c>
      <c r="G452" s="109">
        <v>2.5</v>
      </c>
      <c r="H452" s="321" t="s">
        <v>275</v>
      </c>
      <c r="I452" s="322"/>
      <c r="J452" s="108">
        <v>4</v>
      </c>
      <c r="K452" s="109">
        <v>3.5</v>
      </c>
      <c r="L452" s="321" t="s">
        <v>276</v>
      </c>
      <c r="M452" s="322"/>
      <c r="N452" s="108">
        <v>4</v>
      </c>
      <c r="O452" s="109">
        <v>3.5</v>
      </c>
    </row>
    <row r="453" spans="1:15" ht="14.1" customHeight="1">
      <c r="A453" s="433"/>
      <c r="B453" s="438"/>
      <c r="C453" s="439"/>
      <c r="D453" s="464" t="s">
        <v>277</v>
      </c>
      <c r="E453" s="465"/>
      <c r="F453" s="108">
        <v>3</v>
      </c>
      <c r="G453" s="109">
        <v>2.5</v>
      </c>
      <c r="H453" s="464" t="s">
        <v>278</v>
      </c>
      <c r="I453" s="465"/>
      <c r="J453" s="108">
        <v>4</v>
      </c>
      <c r="K453" s="109">
        <v>3.5</v>
      </c>
      <c r="L453" s="321" t="s">
        <v>279</v>
      </c>
      <c r="M453" s="322"/>
      <c r="N453" s="108">
        <v>4</v>
      </c>
      <c r="O453" s="109">
        <v>3.5</v>
      </c>
    </row>
    <row r="454" spans="1:15" ht="14.1" customHeight="1">
      <c r="A454" s="433"/>
      <c r="B454" s="438"/>
      <c r="C454" s="439"/>
      <c r="D454" s="321" t="s">
        <v>280</v>
      </c>
      <c r="E454" s="322"/>
      <c r="F454" s="108">
        <v>4</v>
      </c>
      <c r="G454" s="109">
        <v>3</v>
      </c>
      <c r="J454" s="241"/>
      <c r="L454" s="321"/>
      <c r="M454" s="322"/>
      <c r="N454" s="108"/>
      <c r="O454" s="136"/>
    </row>
    <row r="455" spans="1:15" ht="14.1" customHeight="1">
      <c r="A455" s="433"/>
      <c r="B455" s="440"/>
      <c r="C455" s="441"/>
      <c r="D455" s="325"/>
      <c r="E455" s="326"/>
      <c r="F455" s="112"/>
      <c r="G455" s="164"/>
      <c r="H455" s="325"/>
      <c r="I455" s="326"/>
      <c r="J455" s="112"/>
      <c r="K455" s="164"/>
      <c r="L455" s="325"/>
      <c r="M455" s="326"/>
      <c r="N455" s="112"/>
      <c r="O455" s="164"/>
    </row>
    <row r="456" spans="1:15" ht="14.1" customHeight="1">
      <c r="A456" s="433"/>
      <c r="B456" s="442" t="s">
        <v>46</v>
      </c>
      <c r="C456" s="443"/>
      <c r="D456" s="321" t="s">
        <v>69</v>
      </c>
      <c r="E456" s="322"/>
      <c r="F456" s="108">
        <v>3</v>
      </c>
      <c r="G456" s="109">
        <v>3</v>
      </c>
      <c r="H456" s="321" t="s">
        <v>69</v>
      </c>
      <c r="I456" s="322"/>
      <c r="J456" s="108">
        <v>3</v>
      </c>
      <c r="K456" s="109">
        <v>3</v>
      </c>
      <c r="L456" s="552" t="s">
        <v>281</v>
      </c>
      <c r="M456" s="552"/>
      <c r="N456" s="116">
        <v>3</v>
      </c>
      <c r="O456" s="121">
        <v>2.5</v>
      </c>
    </row>
    <row r="457" spans="1:15" ht="14.1" customHeight="1">
      <c r="A457" s="433"/>
      <c r="B457" s="444"/>
      <c r="C457" s="445"/>
      <c r="D457" s="321" t="s">
        <v>70</v>
      </c>
      <c r="E457" s="322"/>
      <c r="F457" s="108">
        <v>2</v>
      </c>
      <c r="G457" s="136">
        <v>1</v>
      </c>
      <c r="H457" s="462" t="s">
        <v>70</v>
      </c>
      <c r="I457" s="465"/>
      <c r="J457" s="108">
        <v>2</v>
      </c>
      <c r="K457" s="136">
        <v>1</v>
      </c>
      <c r="L457" s="321" t="s">
        <v>74</v>
      </c>
      <c r="M457" s="322"/>
      <c r="N457" s="108">
        <v>2</v>
      </c>
      <c r="O457" s="109">
        <v>1</v>
      </c>
    </row>
    <row r="458" spans="1:15" ht="14.1" customHeight="1">
      <c r="A458" s="433"/>
      <c r="B458" s="444"/>
      <c r="C458" s="445"/>
      <c r="D458" s="321" t="s">
        <v>71</v>
      </c>
      <c r="E458" s="322"/>
      <c r="F458" s="109">
        <v>2</v>
      </c>
      <c r="G458" s="136">
        <v>1</v>
      </c>
      <c r="H458" s="321" t="s">
        <v>71</v>
      </c>
      <c r="I458" s="322"/>
      <c r="J458" s="109">
        <v>2</v>
      </c>
      <c r="K458" s="136">
        <v>1</v>
      </c>
      <c r="L458" s="321" t="s">
        <v>69</v>
      </c>
      <c r="M458" s="322"/>
      <c r="N458" s="108">
        <v>3</v>
      </c>
      <c r="O458" s="109">
        <v>3</v>
      </c>
    </row>
    <row r="459" spans="1:15" ht="14.1" customHeight="1">
      <c r="A459" s="433"/>
      <c r="B459" s="444"/>
      <c r="C459" s="445"/>
      <c r="D459" s="317" t="s">
        <v>72</v>
      </c>
      <c r="E459" s="318"/>
      <c r="F459" s="109">
        <v>4</v>
      </c>
      <c r="G459" s="136">
        <v>2</v>
      </c>
      <c r="H459" s="321" t="s">
        <v>72</v>
      </c>
      <c r="I459" s="322"/>
      <c r="J459" s="109">
        <v>4</v>
      </c>
      <c r="K459" s="136">
        <v>2</v>
      </c>
      <c r="L459" s="462" t="s">
        <v>70</v>
      </c>
      <c r="M459" s="465"/>
      <c r="N459" s="108">
        <v>2</v>
      </c>
      <c r="O459" s="136">
        <v>1</v>
      </c>
    </row>
    <row r="460" spans="1:15" ht="14.1" customHeight="1">
      <c r="A460" s="433"/>
      <c r="B460" s="444"/>
      <c r="C460" s="445"/>
      <c r="D460" s="321" t="s">
        <v>73</v>
      </c>
      <c r="E460" s="322"/>
      <c r="F460" s="109">
        <v>2</v>
      </c>
      <c r="G460" s="136">
        <v>1</v>
      </c>
      <c r="H460" s="321" t="s">
        <v>73</v>
      </c>
      <c r="I460" s="322"/>
      <c r="J460" s="109">
        <v>2</v>
      </c>
      <c r="K460" s="136">
        <v>1</v>
      </c>
      <c r="L460" s="321" t="s">
        <v>72</v>
      </c>
      <c r="M460" s="322"/>
      <c r="N460" s="109">
        <v>4</v>
      </c>
      <c r="O460" s="136">
        <v>2</v>
      </c>
    </row>
    <row r="461" spans="1:15" ht="14.1" customHeight="1">
      <c r="A461" s="433"/>
      <c r="B461" s="444"/>
      <c r="C461" s="445"/>
      <c r="D461" s="321" t="s">
        <v>282</v>
      </c>
      <c r="E461" s="322"/>
      <c r="F461" s="108">
        <v>2</v>
      </c>
      <c r="G461" s="109">
        <v>1.5</v>
      </c>
      <c r="H461" s="321" t="s">
        <v>74</v>
      </c>
      <c r="I461" s="322"/>
      <c r="J461" s="108">
        <v>2</v>
      </c>
      <c r="K461" s="109">
        <v>1</v>
      </c>
      <c r="L461" s="321" t="s">
        <v>73</v>
      </c>
      <c r="M461" s="322"/>
      <c r="N461" s="109">
        <v>1</v>
      </c>
      <c r="O461" s="136">
        <v>1</v>
      </c>
    </row>
    <row r="462" spans="1:15" ht="14.1" customHeight="1">
      <c r="A462" s="433"/>
      <c r="B462" s="444"/>
      <c r="C462" s="445"/>
      <c r="D462" s="321" t="s">
        <v>283</v>
      </c>
      <c r="E462" s="322"/>
      <c r="F462" s="109">
        <v>2</v>
      </c>
      <c r="G462" s="136">
        <v>1.5</v>
      </c>
      <c r="H462" s="321" t="s">
        <v>284</v>
      </c>
      <c r="I462" s="322"/>
      <c r="J462" s="108">
        <v>4</v>
      </c>
      <c r="K462" s="109">
        <v>3.5</v>
      </c>
      <c r="L462" s="321" t="s">
        <v>71</v>
      </c>
      <c r="M462" s="322"/>
      <c r="N462" s="109">
        <v>2</v>
      </c>
      <c r="O462" s="136">
        <v>1</v>
      </c>
    </row>
    <row r="463" spans="1:15" ht="14.1" customHeight="1">
      <c r="A463" s="433"/>
      <c r="B463" s="444"/>
      <c r="C463" s="445"/>
      <c r="D463" s="321" t="s">
        <v>74</v>
      </c>
      <c r="E463" s="322"/>
      <c r="F463" s="108">
        <v>2</v>
      </c>
      <c r="G463" s="109">
        <v>1</v>
      </c>
      <c r="H463" s="321"/>
      <c r="I463" s="322"/>
      <c r="J463" s="109"/>
      <c r="K463" s="136"/>
      <c r="L463" s="321"/>
      <c r="M463" s="322"/>
      <c r="N463" s="109"/>
      <c r="O463" s="136"/>
    </row>
    <row r="464" spans="1:15" ht="14.1" customHeight="1">
      <c r="A464" s="433"/>
      <c r="B464" s="444"/>
      <c r="C464" s="445"/>
      <c r="D464" s="321"/>
      <c r="E464" s="322"/>
      <c r="F464" s="108"/>
      <c r="G464" s="109"/>
      <c r="H464" s="321"/>
      <c r="I464" s="322"/>
      <c r="J464" s="108"/>
      <c r="K464" s="109"/>
      <c r="L464" s="321"/>
      <c r="M464" s="322"/>
      <c r="N464" s="108"/>
      <c r="O464" s="109"/>
    </row>
    <row r="465" spans="1:15" ht="14.1" customHeight="1">
      <c r="A465" s="434"/>
      <c r="B465" s="446"/>
      <c r="C465" s="447"/>
      <c r="D465" s="323"/>
      <c r="E465" s="324"/>
      <c r="F465" s="108"/>
      <c r="G465" s="109"/>
      <c r="H465" s="323"/>
      <c r="I465" s="324"/>
      <c r="J465" s="108"/>
      <c r="K465" s="109"/>
      <c r="L465" s="323"/>
      <c r="M465" s="324"/>
      <c r="N465" s="108"/>
      <c r="O465" s="109"/>
    </row>
    <row r="466" spans="1:15" ht="14.1" customHeight="1">
      <c r="A466" s="334" t="s">
        <v>47</v>
      </c>
      <c r="B466" s="335"/>
      <c r="C466" s="336"/>
      <c r="D466" s="106">
        <f>IF(SUM(F451:F465)=0,"",SUM(F451:F465))</f>
        <v>33</v>
      </c>
      <c r="E466" s="312">
        <f>IF((COUNTA(D429:D446)+SUM(G451:G465)+COUNTA(D448))=0,"",COUNTA(D429:D446)+SUM(G451:G465)+COUNTA(D448))</f>
        <v>28.5</v>
      </c>
      <c r="F466" s="313"/>
      <c r="G466" s="314"/>
      <c r="H466" s="106">
        <f>IF(SUM(J451:J465)=0,"",SUM(J451:J465))</f>
        <v>31</v>
      </c>
      <c r="I466" s="312">
        <f>IF((COUNTA(H429:H446)+SUM(K451:K465)+COUNTA(H448))=0,"",COUNTA(H429:H446)+SUM(K451:K465)+COUNTA(H448))</f>
        <v>27</v>
      </c>
      <c r="J466" s="313"/>
      <c r="K466" s="314"/>
      <c r="L466" s="106">
        <f>IF(SUM(N451:N465)=0,"",SUM(N451:N465))</f>
        <v>29</v>
      </c>
      <c r="M466" s="312">
        <f>IF((COUNTA(L429:L446)+SUM(O451:O465)+COUNTA(L448))=0,"",COUNTA(L429:L446)+SUM(O451:O465)+COUNTA(L448))</f>
        <v>26</v>
      </c>
      <c r="N466" s="313"/>
      <c r="O466" s="314"/>
    </row>
    <row r="467" spans="1:15" ht="14.1" customHeight="1">
      <c r="A467" s="118" t="s">
        <v>48</v>
      </c>
      <c r="B467" s="337" t="s">
        <v>49</v>
      </c>
      <c r="C467" s="338"/>
      <c r="D467" s="338"/>
      <c r="E467" s="338" t="s">
        <v>50</v>
      </c>
      <c r="F467" s="338"/>
      <c r="G467" s="338"/>
      <c r="H467" s="338"/>
      <c r="I467" s="339" t="s">
        <v>51</v>
      </c>
      <c r="J467" s="339"/>
      <c r="K467" s="339"/>
      <c r="L467" s="338" t="s">
        <v>52</v>
      </c>
      <c r="M467" s="338"/>
      <c r="N467" s="338"/>
      <c r="O467" s="340"/>
    </row>
    <row r="468" spans="1:15" ht="14.1" customHeight="1">
      <c r="A468" s="118" t="s">
        <v>53</v>
      </c>
      <c r="B468" s="553" t="s">
        <v>206</v>
      </c>
      <c r="C468" s="554"/>
      <c r="D468" s="554"/>
      <c r="E468" s="554"/>
      <c r="F468" s="554"/>
      <c r="G468" s="554"/>
      <c r="H468" s="554"/>
      <c r="I468" s="343"/>
      <c r="J468" s="343"/>
      <c r="K468" s="343"/>
      <c r="L468" s="343"/>
      <c r="M468" s="343"/>
      <c r="N468" s="343"/>
      <c r="O468" s="344"/>
    </row>
    <row r="469" spans="1:15" ht="14.1" customHeight="1">
      <c r="A469" s="118" t="s">
        <v>54</v>
      </c>
      <c r="B469" s="345"/>
      <c r="C469" s="346"/>
      <c r="D469" s="346"/>
      <c r="E469" s="346"/>
      <c r="F469" s="346"/>
      <c r="G469" s="346"/>
      <c r="H469" s="346"/>
      <c r="I469" s="346"/>
      <c r="J469" s="346"/>
      <c r="K469" s="346"/>
      <c r="L469" s="346"/>
      <c r="M469" s="346"/>
      <c r="N469" s="346"/>
      <c r="O469" s="347"/>
    </row>
    <row r="470" spans="1:15" ht="14.1" customHeight="1">
      <c r="A470" s="119" t="s">
        <v>55</v>
      </c>
      <c r="B470" s="348"/>
      <c r="C470" s="349"/>
      <c r="D470" s="349"/>
      <c r="E470" s="349"/>
      <c r="F470" s="349"/>
      <c r="G470" s="349"/>
      <c r="H470" s="349"/>
      <c r="I470" s="349"/>
      <c r="J470" s="349"/>
      <c r="K470" s="349"/>
      <c r="L470" s="349"/>
      <c r="M470" s="349"/>
      <c r="N470" s="349"/>
      <c r="O470" s="350"/>
    </row>
    <row r="471" spans="1:15">
      <c r="A471" s="285" t="s">
        <v>16</v>
      </c>
      <c r="B471" s="285"/>
      <c r="C471" s="285"/>
      <c r="D471" s="285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</row>
    <row r="472" spans="1:15" ht="20.25">
      <c r="A472" s="286" t="s">
        <v>17</v>
      </c>
      <c r="B472" s="286"/>
      <c r="C472" s="286"/>
      <c r="D472" s="286"/>
      <c r="E472" s="286"/>
      <c r="F472" s="286"/>
      <c r="G472" s="286"/>
      <c r="H472" s="286"/>
      <c r="I472" s="286"/>
      <c r="J472" s="286"/>
      <c r="K472" s="286"/>
      <c r="L472" s="286"/>
      <c r="M472" s="286"/>
      <c r="N472" s="286"/>
      <c r="O472" s="286"/>
    </row>
    <row r="473" spans="1:15">
      <c r="A473" s="287" t="s">
        <v>230</v>
      </c>
      <c r="B473" s="287"/>
      <c r="C473" s="287"/>
      <c r="D473" s="287"/>
      <c r="E473" s="288" t="s">
        <v>19</v>
      </c>
      <c r="F473" s="288"/>
      <c r="G473" s="288"/>
      <c r="H473" s="288"/>
      <c r="I473" s="288"/>
      <c r="J473" s="289" t="s">
        <v>20</v>
      </c>
      <c r="K473" s="289"/>
      <c r="L473" s="289"/>
      <c r="M473" s="289"/>
      <c r="N473" s="289"/>
      <c r="O473" s="289"/>
    </row>
    <row r="474" spans="1:15" ht="14.1" customHeight="1">
      <c r="A474" s="435"/>
      <c r="B474" s="435"/>
      <c r="C474" s="435"/>
      <c r="D474" s="126" t="s">
        <v>239</v>
      </c>
      <c r="E474" s="414"/>
      <c r="F474" s="415"/>
      <c r="G474" s="416"/>
      <c r="H474" s="126" t="s">
        <v>239</v>
      </c>
      <c r="I474" s="290" t="s">
        <v>239</v>
      </c>
      <c r="J474" s="291"/>
      <c r="K474" s="292"/>
      <c r="L474" s="126" t="s">
        <v>285</v>
      </c>
      <c r="M474" s="290"/>
      <c r="N474" s="291"/>
      <c r="O474" s="292"/>
    </row>
    <row r="475" spans="1:15" ht="14.1" customHeight="1">
      <c r="A475" s="435"/>
      <c r="B475" s="435"/>
      <c r="C475" s="435"/>
      <c r="D475" s="129" t="s">
        <v>242</v>
      </c>
      <c r="E475" s="423"/>
      <c r="F475" s="424"/>
      <c r="G475" s="425"/>
      <c r="H475" s="129" t="s">
        <v>242</v>
      </c>
      <c r="I475" s="299" t="s">
        <v>242</v>
      </c>
      <c r="J475" s="300"/>
      <c r="K475" s="301"/>
      <c r="L475" s="129" t="s">
        <v>232</v>
      </c>
      <c r="M475" s="299"/>
      <c r="N475" s="300"/>
      <c r="O475" s="301"/>
    </row>
    <row r="476" spans="1:15" ht="14.1" customHeight="1">
      <c r="A476" s="435"/>
      <c r="B476" s="435"/>
      <c r="C476" s="435"/>
      <c r="D476" s="128" t="s">
        <v>79</v>
      </c>
      <c r="E476" s="420"/>
      <c r="F476" s="421"/>
      <c r="G476" s="422"/>
      <c r="H476" s="128" t="s">
        <v>79</v>
      </c>
      <c r="I476" s="296" t="s">
        <v>79</v>
      </c>
      <c r="J476" s="297"/>
      <c r="K476" s="298"/>
      <c r="L476" s="128" t="s">
        <v>79</v>
      </c>
      <c r="M476" s="296"/>
      <c r="N476" s="297"/>
      <c r="O476" s="298"/>
    </row>
    <row r="477" spans="1:15" ht="14.1" customHeight="1">
      <c r="A477" s="435"/>
      <c r="B477" s="435"/>
      <c r="C477" s="435"/>
      <c r="D477" s="128">
        <v>1</v>
      </c>
      <c r="E477" s="420"/>
      <c r="F477" s="421"/>
      <c r="G477" s="422"/>
      <c r="H477" s="128">
        <v>1</v>
      </c>
      <c r="I477" s="296">
        <v>1</v>
      </c>
      <c r="J477" s="297"/>
      <c r="K477" s="298"/>
      <c r="L477" s="130">
        <v>1</v>
      </c>
      <c r="M477" s="296"/>
      <c r="N477" s="297"/>
      <c r="O477" s="298"/>
    </row>
    <row r="478" spans="1:15" ht="14.1" customHeight="1">
      <c r="A478" s="435"/>
      <c r="B478" s="435"/>
      <c r="C478" s="435"/>
      <c r="D478" s="128">
        <v>9</v>
      </c>
      <c r="E478" s="420"/>
      <c r="F478" s="421"/>
      <c r="G478" s="422"/>
      <c r="H478" s="128">
        <v>9</v>
      </c>
      <c r="I478" s="296">
        <v>9</v>
      </c>
      <c r="J478" s="297"/>
      <c r="K478" s="298"/>
      <c r="L478" s="130">
        <v>9</v>
      </c>
      <c r="M478" s="296"/>
      <c r="N478" s="297"/>
      <c r="O478" s="298"/>
    </row>
    <row r="479" spans="1:15" ht="14.1" customHeight="1">
      <c r="A479" s="435"/>
      <c r="B479" s="435"/>
      <c r="C479" s="435"/>
      <c r="D479" s="128">
        <v>1</v>
      </c>
      <c r="E479" s="420"/>
      <c r="F479" s="421"/>
      <c r="G479" s="422"/>
      <c r="H479" s="128">
        <v>2</v>
      </c>
      <c r="I479" s="296">
        <v>3</v>
      </c>
      <c r="J479" s="297"/>
      <c r="K479" s="298"/>
      <c r="L479" s="128">
        <v>1</v>
      </c>
      <c r="M479" s="296"/>
      <c r="N479" s="297"/>
      <c r="O479" s="298"/>
    </row>
    <row r="480" spans="1:15" ht="14.1" customHeight="1">
      <c r="A480" s="435"/>
      <c r="B480" s="435"/>
      <c r="C480" s="435"/>
      <c r="D480" s="120"/>
      <c r="E480" s="558"/>
      <c r="F480" s="559"/>
      <c r="G480" s="560"/>
      <c r="H480" s="192" t="s">
        <v>80</v>
      </c>
      <c r="I480" s="561" t="s">
        <v>80</v>
      </c>
      <c r="J480" s="562"/>
      <c r="K480" s="563"/>
      <c r="L480" s="192" t="s">
        <v>80</v>
      </c>
      <c r="M480" s="305"/>
      <c r="N480" s="306"/>
      <c r="O480" s="307"/>
    </row>
    <row r="481" spans="1:15" ht="14.1" customHeight="1">
      <c r="A481" s="103">
        <v>9</v>
      </c>
      <c r="B481" s="104" t="s">
        <v>24</v>
      </c>
      <c r="C481" s="103">
        <v>1</v>
      </c>
      <c r="D481" s="105" t="s">
        <v>25</v>
      </c>
      <c r="E481" s="308"/>
      <c r="F481" s="309"/>
      <c r="G481" s="310"/>
      <c r="H481" s="105" t="s">
        <v>25</v>
      </c>
      <c r="I481" s="308" t="s">
        <v>25</v>
      </c>
      <c r="J481" s="309"/>
      <c r="K481" s="310"/>
      <c r="L481" s="105" t="s">
        <v>25</v>
      </c>
      <c r="M481" s="308"/>
      <c r="N481" s="309"/>
      <c r="O481" s="310"/>
    </row>
    <row r="482" spans="1:15" ht="14.1" customHeight="1">
      <c r="A482" s="103"/>
      <c r="B482" s="104" t="s">
        <v>26</v>
      </c>
      <c r="C482" s="103">
        <v>2</v>
      </c>
      <c r="D482" s="105" t="s">
        <v>25</v>
      </c>
      <c r="E482" s="308"/>
      <c r="F482" s="309"/>
      <c r="G482" s="310"/>
      <c r="H482" s="105" t="s">
        <v>25</v>
      </c>
      <c r="I482" s="308" t="s">
        <v>25</v>
      </c>
      <c r="J482" s="309"/>
      <c r="K482" s="310"/>
      <c r="L482" s="105" t="s">
        <v>25</v>
      </c>
      <c r="M482" s="308"/>
      <c r="N482" s="309"/>
      <c r="O482" s="310"/>
    </row>
    <row r="483" spans="1:15" ht="14.1" customHeight="1">
      <c r="A483" s="103"/>
      <c r="B483" s="104" t="s">
        <v>27</v>
      </c>
      <c r="C483" s="103">
        <v>3</v>
      </c>
      <c r="D483" s="105" t="s">
        <v>25</v>
      </c>
      <c r="E483" s="308"/>
      <c r="F483" s="309"/>
      <c r="G483" s="310"/>
      <c r="H483" s="105" t="s">
        <v>25</v>
      </c>
      <c r="I483" s="308" t="s">
        <v>25</v>
      </c>
      <c r="J483" s="309"/>
      <c r="K483" s="310"/>
      <c r="L483" s="105" t="s">
        <v>25</v>
      </c>
      <c r="M483" s="308"/>
      <c r="N483" s="309"/>
      <c r="O483" s="310"/>
    </row>
    <row r="484" spans="1:15" ht="14.1" customHeight="1">
      <c r="A484" s="103"/>
      <c r="B484" s="104" t="s">
        <v>28</v>
      </c>
      <c r="C484" s="103">
        <v>4</v>
      </c>
      <c r="D484" s="105" t="s">
        <v>25</v>
      </c>
      <c r="E484" s="308"/>
      <c r="F484" s="309"/>
      <c r="G484" s="310"/>
      <c r="H484" s="105" t="s">
        <v>25</v>
      </c>
      <c r="I484" s="308" t="s">
        <v>25</v>
      </c>
      <c r="J484" s="309"/>
      <c r="K484" s="310"/>
      <c r="L484" s="105" t="s">
        <v>25</v>
      </c>
      <c r="M484" s="308"/>
      <c r="N484" s="309"/>
      <c r="O484" s="310"/>
    </row>
    <row r="485" spans="1:15" ht="14.1" customHeight="1">
      <c r="A485" s="103"/>
      <c r="B485" s="104" t="s">
        <v>29</v>
      </c>
      <c r="C485" s="103">
        <v>5</v>
      </c>
      <c r="D485" s="105" t="s">
        <v>25</v>
      </c>
      <c r="E485" s="308"/>
      <c r="F485" s="309"/>
      <c r="G485" s="310"/>
      <c r="H485" s="105" t="s">
        <v>25</v>
      </c>
      <c r="I485" s="308" t="s">
        <v>25</v>
      </c>
      <c r="J485" s="309"/>
      <c r="K485" s="310"/>
      <c r="L485" s="105" t="s">
        <v>25</v>
      </c>
      <c r="M485" s="308"/>
      <c r="N485" s="309"/>
      <c r="O485" s="310"/>
    </row>
    <row r="486" spans="1:15" ht="14.1" customHeight="1">
      <c r="A486" s="103">
        <v>10</v>
      </c>
      <c r="B486" s="104" t="s">
        <v>30</v>
      </c>
      <c r="C486" s="103">
        <v>6</v>
      </c>
      <c r="D486" s="105" t="s">
        <v>25</v>
      </c>
      <c r="E486" s="308"/>
      <c r="F486" s="309"/>
      <c r="G486" s="310"/>
      <c r="H486" s="105" t="s">
        <v>25</v>
      </c>
      <c r="I486" s="308" t="s">
        <v>25</v>
      </c>
      <c r="J486" s="309"/>
      <c r="K486" s="310"/>
      <c r="L486" s="105" t="s">
        <v>25</v>
      </c>
      <c r="M486" s="308"/>
      <c r="N486" s="309"/>
      <c r="O486" s="310"/>
    </row>
    <row r="487" spans="1:15" ht="14.1" customHeight="1">
      <c r="A487" s="103"/>
      <c r="B487" s="104" t="s">
        <v>31</v>
      </c>
      <c r="C487" s="103">
        <v>7</v>
      </c>
      <c r="D487" s="105" t="s">
        <v>25</v>
      </c>
      <c r="E487" s="308"/>
      <c r="F487" s="309"/>
      <c r="G487" s="310"/>
      <c r="H487" s="105" t="s">
        <v>25</v>
      </c>
      <c r="I487" s="308" t="s">
        <v>25</v>
      </c>
      <c r="J487" s="309"/>
      <c r="K487" s="310"/>
      <c r="L487" s="105" t="s">
        <v>25</v>
      </c>
      <c r="M487" s="308"/>
      <c r="N487" s="309"/>
      <c r="O487" s="310"/>
    </row>
    <row r="488" spans="1:15" ht="14.1" customHeight="1">
      <c r="A488" s="103"/>
      <c r="B488" s="104" t="s">
        <v>32</v>
      </c>
      <c r="C488" s="103">
        <v>8</v>
      </c>
      <c r="D488" s="105" t="s">
        <v>25</v>
      </c>
      <c r="E488" s="308"/>
      <c r="F488" s="309"/>
      <c r="G488" s="310"/>
      <c r="H488" s="105" t="s">
        <v>25</v>
      </c>
      <c r="I488" s="308" t="s">
        <v>25</v>
      </c>
      <c r="J488" s="309"/>
      <c r="K488" s="310"/>
      <c r="L488" s="105" t="s">
        <v>25</v>
      </c>
      <c r="M488" s="308"/>
      <c r="N488" s="309"/>
      <c r="O488" s="310"/>
    </row>
    <row r="489" spans="1:15" ht="14.1" customHeight="1">
      <c r="A489" s="103"/>
      <c r="B489" s="104" t="s">
        <v>33</v>
      </c>
      <c r="C489" s="103">
        <v>9</v>
      </c>
      <c r="D489" s="105" t="s">
        <v>25</v>
      </c>
      <c r="E489" s="308"/>
      <c r="F489" s="309"/>
      <c r="G489" s="310"/>
      <c r="H489" s="105" t="s">
        <v>25</v>
      </c>
      <c r="I489" s="308" t="s">
        <v>25</v>
      </c>
      <c r="J489" s="309"/>
      <c r="K489" s="310"/>
      <c r="L489" s="105" t="s">
        <v>25</v>
      </c>
      <c r="M489" s="308"/>
      <c r="N489" s="309"/>
      <c r="O489" s="310"/>
    </row>
    <row r="490" spans="1:15" ht="14.1" customHeight="1">
      <c r="A490" s="103"/>
      <c r="B490" s="104" t="s">
        <v>34</v>
      </c>
      <c r="C490" s="103">
        <v>10</v>
      </c>
      <c r="D490" s="105" t="s">
        <v>25</v>
      </c>
      <c r="E490" s="308"/>
      <c r="F490" s="309"/>
      <c r="G490" s="310"/>
      <c r="H490" s="105" t="s">
        <v>25</v>
      </c>
      <c r="I490" s="308" t="s">
        <v>25</v>
      </c>
      <c r="J490" s="309"/>
      <c r="K490" s="310"/>
      <c r="L490" s="105" t="s">
        <v>25</v>
      </c>
      <c r="M490" s="308"/>
      <c r="N490" s="309"/>
      <c r="O490" s="310"/>
    </row>
    <row r="491" spans="1:15" ht="14.1" customHeight="1">
      <c r="A491" s="103">
        <v>11</v>
      </c>
      <c r="B491" s="104" t="s">
        <v>35</v>
      </c>
      <c r="C491" s="103">
        <v>11</v>
      </c>
      <c r="D491" s="105" t="s">
        <v>25</v>
      </c>
      <c r="E491" s="308"/>
      <c r="F491" s="309"/>
      <c r="G491" s="310"/>
      <c r="H491" s="105" t="s">
        <v>25</v>
      </c>
      <c r="I491" s="308" t="s">
        <v>25</v>
      </c>
      <c r="J491" s="309"/>
      <c r="K491" s="310"/>
      <c r="L491" s="105" t="s">
        <v>25</v>
      </c>
      <c r="M491" s="308"/>
      <c r="N491" s="309"/>
      <c r="O491" s="310"/>
    </row>
    <row r="492" spans="1:15" ht="14.1" customHeight="1">
      <c r="A492" s="103"/>
      <c r="B492" s="104" t="s">
        <v>36</v>
      </c>
      <c r="C492" s="103">
        <v>12</v>
      </c>
      <c r="D492" s="105" t="s">
        <v>25</v>
      </c>
      <c r="E492" s="308"/>
      <c r="F492" s="309"/>
      <c r="G492" s="310"/>
      <c r="H492" s="105" t="s">
        <v>25</v>
      </c>
      <c r="I492" s="308" t="s">
        <v>25</v>
      </c>
      <c r="J492" s="309"/>
      <c r="K492" s="310"/>
      <c r="L492" s="105" t="s">
        <v>25</v>
      </c>
      <c r="M492" s="308"/>
      <c r="N492" s="309"/>
      <c r="O492" s="310"/>
    </row>
    <row r="493" spans="1:15" ht="14.1" customHeight="1">
      <c r="A493" s="103"/>
      <c r="B493" s="104" t="s">
        <v>37</v>
      </c>
      <c r="C493" s="103">
        <v>13</v>
      </c>
      <c r="D493" s="105" t="s">
        <v>25</v>
      </c>
      <c r="E493" s="308"/>
      <c r="F493" s="309"/>
      <c r="G493" s="310"/>
      <c r="H493" s="105" t="s">
        <v>25</v>
      </c>
      <c r="I493" s="308" t="s">
        <v>25</v>
      </c>
      <c r="J493" s="309"/>
      <c r="K493" s="310"/>
      <c r="L493" s="105" t="s">
        <v>25</v>
      </c>
      <c r="M493" s="308"/>
      <c r="N493" s="309"/>
      <c r="O493" s="310"/>
    </row>
    <row r="494" spans="1:15" ht="14.1" customHeight="1">
      <c r="A494" s="103"/>
      <c r="B494" s="104" t="s">
        <v>38</v>
      </c>
      <c r="C494" s="103">
        <v>14</v>
      </c>
      <c r="D494" s="105" t="s">
        <v>25</v>
      </c>
      <c r="E494" s="308"/>
      <c r="F494" s="309"/>
      <c r="G494" s="310"/>
      <c r="H494" s="105" t="s">
        <v>25</v>
      </c>
      <c r="I494" s="308" t="s">
        <v>25</v>
      </c>
      <c r="J494" s="309"/>
      <c r="K494" s="310"/>
      <c r="L494" s="105" t="s">
        <v>25</v>
      </c>
      <c r="M494" s="308"/>
      <c r="N494" s="309"/>
      <c r="O494" s="310"/>
    </row>
    <row r="495" spans="1:15" ht="14.1" customHeight="1">
      <c r="A495" s="103">
        <v>12</v>
      </c>
      <c r="B495" s="104" t="s">
        <v>26</v>
      </c>
      <c r="C495" s="103">
        <v>15</v>
      </c>
      <c r="D495" s="105" t="s">
        <v>25</v>
      </c>
      <c r="E495" s="308"/>
      <c r="F495" s="309"/>
      <c r="G495" s="310"/>
      <c r="H495" s="105" t="s">
        <v>25</v>
      </c>
      <c r="I495" s="308" t="s">
        <v>25</v>
      </c>
      <c r="J495" s="309"/>
      <c r="K495" s="310"/>
      <c r="L495" s="105" t="s">
        <v>25</v>
      </c>
      <c r="M495" s="308"/>
      <c r="N495" s="309"/>
      <c r="O495" s="310"/>
    </row>
    <row r="496" spans="1:15" ht="14.1" customHeight="1">
      <c r="A496" s="103"/>
      <c r="B496" s="104" t="s">
        <v>27</v>
      </c>
      <c r="C496" s="103">
        <v>16</v>
      </c>
      <c r="D496" s="105" t="s">
        <v>25</v>
      </c>
      <c r="E496" s="308"/>
      <c r="F496" s="309"/>
      <c r="G496" s="310"/>
      <c r="H496" s="105" t="s">
        <v>25</v>
      </c>
      <c r="I496" s="308" t="s">
        <v>25</v>
      </c>
      <c r="J496" s="309"/>
      <c r="K496" s="310"/>
      <c r="L496" s="105" t="s">
        <v>25</v>
      </c>
      <c r="M496" s="308"/>
      <c r="N496" s="309"/>
      <c r="O496" s="310"/>
    </row>
    <row r="497" spans="1:15" ht="14.1" customHeight="1">
      <c r="A497" s="103"/>
      <c r="B497" s="104" t="s">
        <v>28</v>
      </c>
      <c r="C497" s="103">
        <v>17</v>
      </c>
      <c r="D497" s="105" t="s">
        <v>25</v>
      </c>
      <c r="E497" s="308"/>
      <c r="F497" s="309"/>
      <c r="G497" s="310"/>
      <c r="H497" s="105" t="s">
        <v>25</v>
      </c>
      <c r="I497" s="308" t="s">
        <v>25</v>
      </c>
      <c r="J497" s="309"/>
      <c r="K497" s="310"/>
      <c r="L497" s="105" t="s">
        <v>25</v>
      </c>
      <c r="M497" s="308"/>
      <c r="N497" s="309"/>
      <c r="O497" s="310"/>
    </row>
    <row r="498" spans="1:15" ht="14.1" customHeight="1">
      <c r="A498" s="103"/>
      <c r="B498" s="104" t="s">
        <v>39</v>
      </c>
      <c r="C498" s="103">
        <v>18</v>
      </c>
      <c r="D498" s="105" t="s">
        <v>25</v>
      </c>
      <c r="E498" s="308"/>
      <c r="F498" s="309"/>
      <c r="G498" s="310"/>
      <c r="H498" s="105" t="s">
        <v>25</v>
      </c>
      <c r="I498" s="308" t="s">
        <v>25</v>
      </c>
      <c r="J498" s="309"/>
      <c r="K498" s="310"/>
      <c r="L498" s="105" t="s">
        <v>25</v>
      </c>
      <c r="M498" s="308"/>
      <c r="N498" s="309"/>
      <c r="O498" s="310"/>
    </row>
    <row r="499" spans="1:15" ht="14.1" customHeight="1">
      <c r="A499" s="103">
        <v>1</v>
      </c>
      <c r="B499" s="104" t="s">
        <v>40</v>
      </c>
      <c r="C499" s="103">
        <v>19</v>
      </c>
      <c r="D499" s="105" t="s">
        <v>25</v>
      </c>
      <c r="E499" s="308"/>
      <c r="F499" s="309"/>
      <c r="G499" s="310"/>
      <c r="H499" s="105" t="s">
        <v>25</v>
      </c>
      <c r="I499" s="308" t="s">
        <v>25</v>
      </c>
      <c r="J499" s="309"/>
      <c r="K499" s="310"/>
      <c r="L499" s="105" t="s">
        <v>25</v>
      </c>
      <c r="M499" s="308"/>
      <c r="N499" s="309"/>
      <c r="O499" s="310"/>
    </row>
    <row r="500" spans="1:15" ht="14.1" customHeight="1">
      <c r="A500" s="103"/>
      <c r="B500" s="104" t="s">
        <v>41</v>
      </c>
      <c r="C500" s="103">
        <v>20</v>
      </c>
      <c r="D500" s="105" t="s">
        <v>25</v>
      </c>
      <c r="E500" s="308"/>
      <c r="F500" s="309"/>
      <c r="G500" s="310"/>
      <c r="H500" s="105" t="s">
        <v>25</v>
      </c>
      <c r="I500" s="308" t="s">
        <v>25</v>
      </c>
      <c r="J500" s="309"/>
      <c r="K500" s="310"/>
      <c r="L500" s="105" t="s">
        <v>25</v>
      </c>
      <c r="M500" s="308"/>
      <c r="N500" s="309"/>
      <c r="O500" s="310"/>
    </row>
    <row r="501" spans="1:15" ht="14.1" customHeight="1">
      <c r="A501" s="311" t="s">
        <v>42</v>
      </c>
      <c r="B501" s="311"/>
      <c r="C501" s="311"/>
      <c r="D501" s="106">
        <v>9</v>
      </c>
      <c r="E501" s="312"/>
      <c r="F501" s="313"/>
      <c r="G501" s="314"/>
      <c r="H501" s="106">
        <v>9</v>
      </c>
      <c r="I501" s="312">
        <v>9</v>
      </c>
      <c r="J501" s="313"/>
      <c r="K501" s="314"/>
      <c r="L501" s="106">
        <v>9</v>
      </c>
      <c r="M501" s="312"/>
      <c r="N501" s="313"/>
      <c r="O501" s="314"/>
    </row>
    <row r="502" spans="1:15" ht="14.1" customHeight="1">
      <c r="A502" s="311" t="s">
        <v>43</v>
      </c>
      <c r="B502" s="311"/>
      <c r="C502" s="311"/>
      <c r="D502" s="106" t="str">
        <f>IF(18-COUNTA(D481:D498)=0,"",IF(D499="","",18-COUNTA(D481:D498)))</f>
        <v/>
      </c>
      <c r="E502" s="312" t="str">
        <f>IF(18-COUNTA(E481:E498)=0,"",IF(E499="","",18-COUNTA(E481:E498)))</f>
        <v/>
      </c>
      <c r="F502" s="313"/>
      <c r="G502" s="314"/>
      <c r="H502" s="106" t="str">
        <f>IF(18-COUNTA(H481:H498)=0,"",IF(H499="","",18-COUNTA(H481:H498)))</f>
        <v/>
      </c>
      <c r="I502" s="312" t="str">
        <f>IF(18-COUNTA(I481:I498)=0,"",IF(I499="","",18-COUNTA(I481:I498)))</f>
        <v/>
      </c>
      <c r="J502" s="313"/>
      <c r="K502" s="314"/>
      <c r="L502" s="106" t="str">
        <f>IF(18-COUNTA(L481:L498)=0,"",IF(L499="","",18-COUNTA(L481:L498)))</f>
        <v/>
      </c>
      <c r="M502" s="312" t="str">
        <f>IF(18-COUNTA(M481:M498)=0,"",IF(M499="","",18-COUNTA(M481:M498)))</f>
        <v/>
      </c>
      <c r="N502" s="313"/>
      <c r="O502" s="314"/>
    </row>
    <row r="503" spans="1:15" ht="14.1" customHeight="1">
      <c r="A503" s="432" t="s">
        <v>44</v>
      </c>
      <c r="B503" s="436" t="s">
        <v>45</v>
      </c>
      <c r="C503" s="437"/>
      <c r="D503" s="319"/>
      <c r="E503" s="320"/>
      <c r="F503" s="108"/>
      <c r="G503" s="109"/>
      <c r="H503" s="319"/>
      <c r="I503" s="320"/>
      <c r="J503" s="116"/>
      <c r="K503" s="121"/>
      <c r="L503" s="319"/>
      <c r="M503" s="320"/>
      <c r="N503" s="116"/>
      <c r="O503" s="121"/>
    </row>
    <row r="504" spans="1:15" ht="14.1" customHeight="1">
      <c r="A504" s="433"/>
      <c r="B504" s="438"/>
      <c r="C504" s="439"/>
      <c r="D504" s="321"/>
      <c r="E504" s="322"/>
      <c r="F504" s="108"/>
      <c r="G504" s="109"/>
      <c r="H504" s="321"/>
      <c r="I504" s="322"/>
      <c r="J504" s="108"/>
      <c r="K504" s="109"/>
      <c r="L504" s="321"/>
      <c r="M504" s="322"/>
      <c r="N504" s="108"/>
      <c r="O504" s="109"/>
    </row>
    <row r="505" spans="1:15" ht="14.1" customHeight="1">
      <c r="A505" s="433"/>
      <c r="B505" s="438"/>
      <c r="C505" s="439"/>
      <c r="D505" s="462"/>
      <c r="E505" s="465"/>
      <c r="F505" s="108"/>
      <c r="G505" s="136"/>
      <c r="H505" s="462"/>
      <c r="I505" s="465"/>
      <c r="J505" s="108"/>
      <c r="K505" s="136"/>
      <c r="L505" s="462"/>
      <c r="M505" s="465"/>
      <c r="N505" s="108"/>
      <c r="O505" s="136"/>
    </row>
    <row r="506" spans="1:15" ht="14.1" customHeight="1">
      <c r="A506" s="433"/>
      <c r="B506" s="438"/>
      <c r="C506" s="439"/>
      <c r="D506" s="321"/>
      <c r="E506" s="322"/>
      <c r="F506" s="108"/>
      <c r="G506" s="136"/>
      <c r="H506" s="321"/>
      <c r="I506" s="322"/>
      <c r="J506" s="108"/>
      <c r="K506" s="109"/>
      <c r="L506" s="321"/>
      <c r="M506" s="322"/>
      <c r="N506" s="108"/>
      <c r="O506" s="109"/>
    </row>
    <row r="507" spans="1:15" ht="14.1" customHeight="1">
      <c r="A507" s="433"/>
      <c r="B507" s="440"/>
      <c r="C507" s="441"/>
      <c r="D507" s="325"/>
      <c r="E507" s="326"/>
      <c r="F507" s="112"/>
      <c r="G507" s="164"/>
      <c r="H507" s="325"/>
      <c r="I507" s="326"/>
      <c r="J507" s="112"/>
      <c r="K507" s="164"/>
      <c r="L507" s="325"/>
      <c r="M507" s="326"/>
      <c r="N507" s="112"/>
      <c r="O507" s="164"/>
    </row>
    <row r="508" spans="1:15" ht="14.1" customHeight="1">
      <c r="A508" s="433"/>
      <c r="B508" s="442" t="s">
        <v>46</v>
      </c>
      <c r="C508" s="443"/>
      <c r="D508" s="321"/>
      <c r="E508" s="322"/>
      <c r="F508" s="109"/>
      <c r="G508" s="136"/>
      <c r="H508" s="321"/>
      <c r="I508" s="322"/>
      <c r="J508" s="109"/>
      <c r="K508" s="136"/>
      <c r="L508" s="321"/>
      <c r="M508" s="322"/>
      <c r="N508" s="109"/>
      <c r="O508" s="136"/>
    </row>
    <row r="509" spans="1:15" ht="14.1" customHeight="1">
      <c r="A509" s="433"/>
      <c r="B509" s="444"/>
      <c r="C509" s="445"/>
      <c r="D509" s="386"/>
      <c r="E509" s="386"/>
      <c r="F509" s="110"/>
      <c r="G509" s="136"/>
      <c r="H509" s="386"/>
      <c r="I509" s="386"/>
      <c r="J509" s="110"/>
      <c r="K509" s="136"/>
      <c r="L509" s="386"/>
      <c r="M509" s="386"/>
      <c r="N509" s="110"/>
      <c r="O509" s="136"/>
    </row>
    <row r="510" spans="1:15" ht="14.1" customHeight="1">
      <c r="A510" s="433"/>
      <c r="B510" s="444"/>
      <c r="C510" s="445"/>
      <c r="D510" s="386"/>
      <c r="E510" s="386"/>
      <c r="F510" s="110"/>
      <c r="G510" s="136"/>
      <c r="H510" s="386"/>
      <c r="I510" s="386"/>
      <c r="J510" s="110"/>
      <c r="K510" s="136"/>
      <c r="L510" s="386"/>
      <c r="M510" s="386"/>
      <c r="N510" s="110"/>
      <c r="O510" s="136"/>
    </row>
    <row r="511" spans="1:15" ht="14.1" customHeight="1">
      <c r="A511" s="433"/>
      <c r="B511" s="444"/>
      <c r="C511" s="445"/>
      <c r="D511" s="462"/>
      <c r="E511" s="463"/>
      <c r="F511" s="108"/>
      <c r="G511" s="136"/>
      <c r="H511" s="462"/>
      <c r="I511" s="463"/>
      <c r="J511" s="108"/>
      <c r="K511" s="136"/>
      <c r="L511" s="462"/>
      <c r="M511" s="463"/>
      <c r="N511" s="108"/>
      <c r="O511" s="136"/>
    </row>
    <row r="512" spans="1:15" ht="14.1" customHeight="1">
      <c r="A512" s="433"/>
      <c r="B512" s="444"/>
      <c r="C512" s="445"/>
      <c r="D512" s="462"/>
      <c r="E512" s="463"/>
      <c r="F512" s="108"/>
      <c r="G512" s="136"/>
      <c r="H512" s="462"/>
      <c r="I512" s="463"/>
      <c r="J512" s="108"/>
      <c r="K512" s="136"/>
      <c r="L512" s="462"/>
      <c r="M512" s="463"/>
      <c r="N512" s="108"/>
      <c r="O512" s="136"/>
    </row>
    <row r="513" spans="1:15" ht="14.1" customHeight="1">
      <c r="A513" s="433"/>
      <c r="B513" s="444"/>
      <c r="C513" s="445"/>
      <c r="D513" s="321"/>
      <c r="E513" s="322"/>
      <c r="F513" s="108"/>
      <c r="G513" s="109"/>
      <c r="H513" s="321"/>
      <c r="I513" s="322"/>
      <c r="J513" s="108"/>
      <c r="K513" s="109"/>
      <c r="L513" s="321"/>
      <c r="M513" s="322"/>
      <c r="N513" s="108"/>
      <c r="O513" s="109"/>
    </row>
    <row r="514" spans="1:15" ht="14.1" customHeight="1">
      <c r="A514" s="433"/>
      <c r="B514" s="444"/>
      <c r="C514" s="445"/>
      <c r="D514" s="321"/>
      <c r="E514" s="322"/>
      <c r="F514" s="108"/>
      <c r="G514" s="136"/>
      <c r="H514" s="321"/>
      <c r="I514" s="322"/>
      <c r="J514" s="108"/>
      <c r="K514" s="136"/>
      <c r="L514" s="321"/>
      <c r="M514" s="322"/>
      <c r="N514" s="108"/>
      <c r="O514" s="136"/>
    </row>
    <row r="515" spans="1:15" ht="14.1" customHeight="1">
      <c r="A515" s="433"/>
      <c r="B515" s="444"/>
      <c r="C515" s="445"/>
      <c r="D515" s="321"/>
      <c r="E515" s="322"/>
      <c r="F515" s="108"/>
      <c r="G515" s="109"/>
      <c r="H515" s="321"/>
      <c r="I515" s="322"/>
      <c r="J515" s="108"/>
      <c r="K515" s="109"/>
      <c r="L515" s="321"/>
      <c r="M515" s="322"/>
      <c r="N515" s="108"/>
      <c r="O515" s="109"/>
    </row>
    <row r="516" spans="1:15" ht="14.1" customHeight="1">
      <c r="A516" s="433"/>
      <c r="B516" s="444"/>
      <c r="C516" s="445"/>
      <c r="D516" s="321"/>
      <c r="E516" s="322"/>
      <c r="F516" s="109"/>
      <c r="G516" s="136"/>
      <c r="H516" s="321"/>
      <c r="I516" s="322"/>
      <c r="J516" s="109"/>
      <c r="K516" s="136"/>
      <c r="L516" s="321"/>
      <c r="M516" s="322"/>
      <c r="N516" s="109"/>
      <c r="O516" s="136"/>
    </row>
    <row r="517" spans="1:15" ht="14.1" customHeight="1">
      <c r="A517" s="433"/>
      <c r="B517" s="444"/>
      <c r="C517" s="445"/>
      <c r="D517" s="321"/>
      <c r="E517" s="322"/>
      <c r="F517" s="109"/>
      <c r="G517" s="136"/>
      <c r="H517" s="321"/>
      <c r="I517" s="322"/>
      <c r="J517" s="109"/>
      <c r="K517" s="136"/>
      <c r="L517" s="321"/>
      <c r="M517" s="322"/>
      <c r="N517" s="109"/>
      <c r="O517" s="136"/>
    </row>
    <row r="518" spans="1:15" ht="14.1" customHeight="1">
      <c r="A518" s="433"/>
      <c r="B518" s="444"/>
      <c r="C518" s="445"/>
      <c r="D518" s="321"/>
      <c r="E518" s="322"/>
      <c r="F518" s="108"/>
      <c r="G518" s="109"/>
      <c r="H518" s="321"/>
      <c r="I518" s="322"/>
      <c r="J518" s="108"/>
      <c r="K518" s="109"/>
      <c r="L518" s="321"/>
      <c r="M518" s="322"/>
      <c r="N518" s="108"/>
      <c r="O518" s="109"/>
    </row>
    <row r="519" spans="1:15" ht="14.1" customHeight="1">
      <c r="A519" s="434"/>
      <c r="B519" s="446"/>
      <c r="C519" s="447"/>
      <c r="D519" s="323"/>
      <c r="E519" s="324"/>
      <c r="F519" s="108"/>
      <c r="G519" s="109"/>
      <c r="H519" s="323"/>
      <c r="I519" s="324"/>
      <c r="J519" s="108"/>
      <c r="K519" s="109"/>
      <c r="L519" s="323"/>
      <c r="M519" s="324"/>
      <c r="N519" s="108"/>
      <c r="O519" s="109"/>
    </row>
    <row r="520" spans="1:15" ht="14.1" customHeight="1">
      <c r="A520" s="334" t="s">
        <v>47</v>
      </c>
      <c r="B520" s="335"/>
      <c r="C520" s="336"/>
      <c r="D520" s="106" t="str">
        <f>IF(SUM(F503:F519)=0,"",SUM(F503:F519))</f>
        <v/>
      </c>
      <c r="E520" s="312">
        <f>IF((COUNTA(D481:D498)+SUM(G503:G519)+COUNTA(D500))=0,"",COUNTA(D481:D498)+SUM(G503:G519)+COUNTA(D500))</f>
        <v>19</v>
      </c>
      <c r="F520" s="313"/>
      <c r="G520" s="314"/>
      <c r="H520" s="106" t="str">
        <f>IF(SUM(J503:J519)=0,"",SUM(J503:J519))</f>
        <v/>
      </c>
      <c r="I520" s="312">
        <f>IF((COUNTA(H481:H498)+SUM(K503:K519)+COUNTA(H500))=0,"",COUNTA(H481:H498)+SUM(K503:K519)+COUNTA(H500))</f>
        <v>19</v>
      </c>
      <c r="J520" s="313"/>
      <c r="K520" s="314"/>
      <c r="L520" s="106" t="str">
        <f>IF(SUM(N503:N519)=0,"",SUM(N503:N519))</f>
        <v/>
      </c>
      <c r="M520" s="312">
        <f>IF((COUNTA(L481:L498)+SUM(O503:O519)+COUNTA(L500))=0,"",COUNTA(L481:L498)+SUM(O503:O519)+COUNTA(L500))</f>
        <v>19</v>
      </c>
      <c r="N520" s="313"/>
      <c r="O520" s="314"/>
    </row>
    <row r="521" spans="1:15" ht="14.1" customHeight="1">
      <c r="A521" s="118" t="s">
        <v>48</v>
      </c>
      <c r="B521" s="337" t="s">
        <v>49</v>
      </c>
      <c r="C521" s="338"/>
      <c r="D521" s="338"/>
      <c r="E521" s="338" t="s">
        <v>50</v>
      </c>
      <c r="F521" s="338"/>
      <c r="G521" s="338"/>
      <c r="H521" s="338"/>
      <c r="I521" s="339" t="s">
        <v>51</v>
      </c>
      <c r="J521" s="339"/>
      <c r="K521" s="339"/>
      <c r="L521" s="338" t="s">
        <v>52</v>
      </c>
      <c r="M521" s="338"/>
      <c r="N521" s="338"/>
      <c r="O521" s="340"/>
    </row>
    <row r="522" spans="1:15" ht="14.1" customHeight="1">
      <c r="A522" s="118" t="s">
        <v>53</v>
      </c>
      <c r="B522" s="412"/>
      <c r="C522" s="413"/>
      <c r="D522" s="413"/>
      <c r="E522" s="343"/>
      <c r="F522" s="343"/>
      <c r="G522" s="343"/>
      <c r="H522" s="343"/>
      <c r="I522" s="343"/>
      <c r="J522" s="343"/>
      <c r="K522" s="343"/>
      <c r="L522" s="343"/>
      <c r="M522" s="343"/>
      <c r="N522" s="343"/>
      <c r="O522" s="344"/>
    </row>
    <row r="523" spans="1:15" ht="14.1" customHeight="1">
      <c r="A523" s="118" t="s">
        <v>54</v>
      </c>
      <c r="B523" s="345"/>
      <c r="C523" s="346"/>
      <c r="D523" s="346"/>
      <c r="E523" s="346"/>
      <c r="F523" s="346"/>
      <c r="G523" s="346"/>
      <c r="H523" s="346"/>
      <c r="I523" s="346"/>
      <c r="J523" s="346"/>
      <c r="K523" s="346"/>
      <c r="L523" s="346"/>
      <c r="M523" s="346"/>
      <c r="N523" s="346"/>
      <c r="O523" s="347"/>
    </row>
    <row r="524" spans="1:15" ht="14.1" customHeight="1">
      <c r="A524" s="119" t="s">
        <v>55</v>
      </c>
      <c r="B524" s="348"/>
      <c r="C524" s="349"/>
      <c r="D524" s="349"/>
      <c r="E524" s="349"/>
      <c r="F524" s="349"/>
      <c r="G524" s="349"/>
      <c r="H524" s="349"/>
      <c r="I524" s="349"/>
      <c r="J524" s="349"/>
      <c r="K524" s="349"/>
      <c r="L524" s="349"/>
      <c r="M524" s="349"/>
      <c r="N524" s="349"/>
      <c r="O524" s="350"/>
    </row>
    <row r="525" spans="1:15">
      <c r="A525" s="285" t="s">
        <v>16</v>
      </c>
      <c r="B525" s="285"/>
      <c r="C525" s="285"/>
      <c r="D525" s="285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</row>
    <row r="526" spans="1:15" ht="20.25">
      <c r="A526" s="286" t="s">
        <v>17</v>
      </c>
      <c r="B526" s="286"/>
      <c r="C526" s="286"/>
      <c r="D526" s="286"/>
      <c r="E526" s="286"/>
      <c r="F526" s="286"/>
      <c r="G526" s="286"/>
      <c r="H526" s="286"/>
      <c r="I526" s="286"/>
      <c r="J526" s="286"/>
      <c r="K526" s="286"/>
      <c r="L526" s="286"/>
      <c r="M526" s="286"/>
      <c r="N526" s="286"/>
      <c r="O526" s="286"/>
    </row>
    <row r="527" spans="1:15">
      <c r="A527" s="287" t="s">
        <v>230</v>
      </c>
      <c r="B527" s="287"/>
      <c r="C527" s="287"/>
      <c r="D527" s="287"/>
      <c r="E527" s="288" t="s">
        <v>19</v>
      </c>
      <c r="F527" s="288"/>
      <c r="G527" s="288"/>
      <c r="H527" s="288"/>
      <c r="I527" s="288"/>
      <c r="J527" s="289" t="s">
        <v>20</v>
      </c>
      <c r="K527" s="289"/>
      <c r="L527" s="289"/>
      <c r="M527" s="289"/>
      <c r="N527" s="289"/>
      <c r="O527" s="289"/>
    </row>
    <row r="528" spans="1:15" ht="14.1" customHeight="1">
      <c r="A528" s="435"/>
      <c r="B528" s="435"/>
      <c r="C528" s="435"/>
      <c r="D528" s="126" t="s">
        <v>182</v>
      </c>
      <c r="E528" s="414"/>
      <c r="F528" s="415"/>
      <c r="G528" s="416"/>
      <c r="H528" s="126" t="s">
        <v>239</v>
      </c>
      <c r="I528" s="290" t="s">
        <v>239</v>
      </c>
      <c r="J528" s="291"/>
      <c r="K528" s="292"/>
      <c r="L528" s="126" t="s">
        <v>239</v>
      </c>
      <c r="M528" s="290" t="s">
        <v>239</v>
      </c>
      <c r="N528" s="291"/>
      <c r="O528" s="292"/>
    </row>
    <row r="529" spans="1:15" ht="14.1" customHeight="1">
      <c r="A529" s="435"/>
      <c r="B529" s="435"/>
      <c r="C529" s="435"/>
      <c r="D529" s="129" t="s">
        <v>286</v>
      </c>
      <c r="E529" s="423"/>
      <c r="F529" s="424"/>
      <c r="G529" s="425"/>
      <c r="H529" s="129" t="s">
        <v>242</v>
      </c>
      <c r="I529" s="299" t="s">
        <v>242</v>
      </c>
      <c r="J529" s="300"/>
      <c r="K529" s="301"/>
      <c r="L529" s="129" t="s">
        <v>242</v>
      </c>
      <c r="M529" s="299" t="s">
        <v>242</v>
      </c>
      <c r="N529" s="300"/>
      <c r="O529" s="301"/>
    </row>
    <row r="530" spans="1:15" ht="14.1" customHeight="1">
      <c r="A530" s="435"/>
      <c r="B530" s="435"/>
      <c r="C530" s="435"/>
      <c r="D530" s="128" t="s">
        <v>79</v>
      </c>
      <c r="E530" s="420"/>
      <c r="F530" s="421"/>
      <c r="G530" s="422"/>
      <c r="H530" s="128" t="s">
        <v>79</v>
      </c>
      <c r="I530" s="296" t="s">
        <v>79</v>
      </c>
      <c r="J530" s="297"/>
      <c r="K530" s="298"/>
      <c r="L530" s="128" t="s">
        <v>79</v>
      </c>
      <c r="M530" s="296" t="s">
        <v>79</v>
      </c>
      <c r="N530" s="297"/>
      <c r="O530" s="298"/>
    </row>
    <row r="531" spans="1:15" ht="14.1" customHeight="1">
      <c r="A531" s="435"/>
      <c r="B531" s="435"/>
      <c r="C531" s="435"/>
      <c r="D531" s="130">
        <v>1</v>
      </c>
      <c r="E531" s="420"/>
      <c r="F531" s="421"/>
      <c r="G531" s="422"/>
      <c r="H531" s="128">
        <v>2</v>
      </c>
      <c r="I531" s="296">
        <v>2</v>
      </c>
      <c r="J531" s="297"/>
      <c r="K531" s="298"/>
      <c r="L531" s="128">
        <v>2</v>
      </c>
      <c r="M531" s="296">
        <v>2</v>
      </c>
      <c r="N531" s="297"/>
      <c r="O531" s="298"/>
    </row>
    <row r="532" spans="1:15" ht="14.1" customHeight="1">
      <c r="A532" s="435"/>
      <c r="B532" s="435"/>
      <c r="C532" s="435"/>
      <c r="D532" s="130">
        <v>9</v>
      </c>
      <c r="E532" s="420"/>
      <c r="F532" s="421"/>
      <c r="G532" s="422"/>
      <c r="H532" s="128">
        <v>0</v>
      </c>
      <c r="I532" s="296">
        <v>0</v>
      </c>
      <c r="J532" s="297"/>
      <c r="K532" s="298"/>
      <c r="L532" s="128">
        <v>1</v>
      </c>
      <c r="M532" s="296">
        <v>1</v>
      </c>
      <c r="N532" s="297"/>
      <c r="O532" s="298"/>
    </row>
    <row r="533" spans="1:15" ht="14.1" customHeight="1">
      <c r="A533" s="435"/>
      <c r="B533" s="435"/>
      <c r="C533" s="435"/>
      <c r="D533" s="128">
        <v>1</v>
      </c>
      <c r="E533" s="420"/>
      <c r="F533" s="421"/>
      <c r="G533" s="422"/>
      <c r="H533" s="128">
        <v>1</v>
      </c>
      <c r="I533" s="296">
        <v>2</v>
      </c>
      <c r="J533" s="297"/>
      <c r="K533" s="298"/>
      <c r="L533" s="128">
        <v>1</v>
      </c>
      <c r="M533" s="296">
        <v>2</v>
      </c>
      <c r="N533" s="297"/>
      <c r="O533" s="298"/>
    </row>
    <row r="534" spans="1:15" ht="14.1" customHeight="1">
      <c r="A534" s="435"/>
      <c r="B534" s="435"/>
      <c r="C534" s="435"/>
      <c r="D534" s="242" t="s">
        <v>80</v>
      </c>
      <c r="E534" s="426"/>
      <c r="F534" s="427"/>
      <c r="G534" s="428"/>
      <c r="H534" s="166"/>
      <c r="I534" s="305"/>
      <c r="J534" s="306"/>
      <c r="K534" s="307"/>
      <c r="L534" s="166"/>
      <c r="M534" s="305"/>
      <c r="N534" s="306"/>
      <c r="O534" s="307"/>
    </row>
    <row r="535" spans="1:15" ht="14.1" customHeight="1">
      <c r="A535" s="103">
        <v>9</v>
      </c>
      <c r="B535" s="104" t="s">
        <v>24</v>
      </c>
      <c r="C535" s="103">
        <v>1</v>
      </c>
      <c r="D535" s="105" t="s">
        <v>25</v>
      </c>
      <c r="E535" s="308"/>
      <c r="F535" s="309"/>
      <c r="G535" s="310"/>
      <c r="H535" s="105" t="s">
        <v>86</v>
      </c>
      <c r="I535" s="308" t="s">
        <v>86</v>
      </c>
      <c r="J535" s="366"/>
      <c r="K535" s="367"/>
      <c r="L535" s="105"/>
      <c r="M535" s="308"/>
      <c r="N535" s="366"/>
      <c r="O535" s="367"/>
    </row>
    <row r="536" spans="1:15" ht="14.1" customHeight="1">
      <c r="A536" s="103"/>
      <c r="B536" s="104" t="s">
        <v>26</v>
      </c>
      <c r="C536" s="103">
        <v>2</v>
      </c>
      <c r="D536" s="105" t="s">
        <v>25</v>
      </c>
      <c r="E536" s="308"/>
      <c r="F536" s="309"/>
      <c r="G536" s="310"/>
      <c r="H536" s="105" t="s">
        <v>86</v>
      </c>
      <c r="I536" s="365" t="s">
        <v>86</v>
      </c>
      <c r="J536" s="366"/>
      <c r="K536" s="367"/>
      <c r="L536" s="105"/>
      <c r="M536" s="365"/>
      <c r="N536" s="366"/>
      <c r="O536" s="367"/>
    </row>
    <row r="537" spans="1:15" ht="14.1" customHeight="1">
      <c r="A537" s="103"/>
      <c r="B537" s="104" t="s">
        <v>27</v>
      </c>
      <c r="C537" s="103">
        <v>3</v>
      </c>
      <c r="D537" s="105" t="s">
        <v>25</v>
      </c>
      <c r="E537" s="308"/>
      <c r="F537" s="309"/>
      <c r="G537" s="310"/>
      <c r="H537" s="105" t="s">
        <v>86</v>
      </c>
      <c r="I537" s="308" t="s">
        <v>86</v>
      </c>
      <c r="J537" s="309"/>
      <c r="K537" s="310"/>
      <c r="L537" s="105"/>
      <c r="M537" s="308"/>
      <c r="N537" s="309"/>
      <c r="O537" s="310"/>
    </row>
    <row r="538" spans="1:15" ht="14.1" customHeight="1">
      <c r="A538" s="103"/>
      <c r="B538" s="104" t="s">
        <v>28</v>
      </c>
      <c r="C538" s="103">
        <v>4</v>
      </c>
      <c r="D538" s="105" t="s">
        <v>25</v>
      </c>
      <c r="E538" s="308"/>
      <c r="F538" s="309"/>
      <c r="G538" s="310"/>
      <c r="H538" s="105"/>
      <c r="I538" s="308"/>
      <c r="J538" s="309"/>
      <c r="K538" s="310"/>
      <c r="L538" s="105"/>
      <c r="M538" s="308"/>
      <c r="N538" s="309"/>
      <c r="O538" s="310"/>
    </row>
    <row r="539" spans="1:15" ht="14.1" customHeight="1">
      <c r="A539" s="103"/>
      <c r="B539" s="104" t="s">
        <v>29</v>
      </c>
      <c r="C539" s="103">
        <v>5</v>
      </c>
      <c r="D539" s="105" t="s">
        <v>25</v>
      </c>
      <c r="E539" s="308"/>
      <c r="F539" s="309"/>
      <c r="G539" s="310"/>
      <c r="H539" s="105"/>
      <c r="I539" s="308"/>
      <c r="J539" s="309"/>
      <c r="K539" s="310"/>
      <c r="L539" s="105"/>
      <c r="M539" s="308"/>
      <c r="N539" s="309"/>
      <c r="O539" s="310"/>
    </row>
    <row r="540" spans="1:15" ht="14.1" customHeight="1">
      <c r="A540" s="103">
        <v>10</v>
      </c>
      <c r="B540" s="104" t="s">
        <v>30</v>
      </c>
      <c r="C540" s="103">
        <v>6</v>
      </c>
      <c r="D540" s="105" t="s">
        <v>25</v>
      </c>
      <c r="E540" s="308"/>
      <c r="F540" s="309"/>
      <c r="G540" s="310"/>
      <c r="H540" s="105"/>
      <c r="I540" s="308"/>
      <c r="J540" s="315"/>
      <c r="K540" s="316"/>
      <c r="L540" s="105"/>
      <c r="M540" s="308"/>
      <c r="N540" s="315"/>
      <c r="O540" s="316"/>
    </row>
    <row r="541" spans="1:15" ht="14.1" customHeight="1">
      <c r="A541" s="103"/>
      <c r="B541" s="104" t="s">
        <v>31</v>
      </c>
      <c r="C541" s="103">
        <v>7</v>
      </c>
      <c r="D541" s="105" t="s">
        <v>25</v>
      </c>
      <c r="E541" s="308"/>
      <c r="F541" s="309"/>
      <c r="G541" s="310"/>
      <c r="H541" s="105"/>
      <c r="I541" s="308"/>
      <c r="J541" s="315"/>
      <c r="K541" s="316"/>
      <c r="L541" s="105"/>
      <c r="M541" s="308"/>
      <c r="N541" s="315"/>
      <c r="O541" s="316"/>
    </row>
    <row r="542" spans="1:15" ht="14.1" customHeight="1">
      <c r="A542" s="103"/>
      <c r="B542" s="104" t="s">
        <v>32</v>
      </c>
      <c r="C542" s="103">
        <v>8</v>
      </c>
      <c r="D542" s="105" t="s">
        <v>25</v>
      </c>
      <c r="E542" s="308"/>
      <c r="F542" s="309"/>
      <c r="G542" s="310"/>
      <c r="H542" s="105"/>
      <c r="I542" s="308"/>
      <c r="J542" s="315"/>
      <c r="K542" s="316"/>
      <c r="L542" s="105"/>
      <c r="M542" s="308"/>
      <c r="N542" s="315"/>
      <c r="O542" s="316"/>
    </row>
    <row r="543" spans="1:15" ht="14.1" customHeight="1">
      <c r="A543" s="103"/>
      <c r="B543" s="104" t="s">
        <v>33</v>
      </c>
      <c r="C543" s="103">
        <v>9</v>
      </c>
      <c r="D543" s="105" t="s">
        <v>25</v>
      </c>
      <c r="E543" s="308"/>
      <c r="F543" s="309"/>
      <c r="G543" s="310"/>
      <c r="H543" s="160" t="s">
        <v>60</v>
      </c>
      <c r="I543" s="362" t="s">
        <v>60</v>
      </c>
      <c r="J543" s="363"/>
      <c r="K543" s="364"/>
      <c r="L543" s="105"/>
      <c r="M543" s="308"/>
      <c r="N543" s="315"/>
      <c r="O543" s="316"/>
    </row>
    <row r="544" spans="1:15" ht="14.1" customHeight="1">
      <c r="A544" s="103"/>
      <c r="B544" s="104" t="s">
        <v>34</v>
      </c>
      <c r="C544" s="103">
        <v>10</v>
      </c>
      <c r="D544" s="105" t="s">
        <v>25</v>
      </c>
      <c r="E544" s="308"/>
      <c r="F544" s="309"/>
      <c r="G544" s="310"/>
      <c r="H544" s="105"/>
      <c r="I544" s="308"/>
      <c r="J544" s="315"/>
      <c r="K544" s="316"/>
      <c r="L544" s="105"/>
      <c r="M544" s="308"/>
      <c r="N544" s="315"/>
      <c r="O544" s="316"/>
    </row>
    <row r="545" spans="1:15" ht="14.1" customHeight="1">
      <c r="A545" s="103">
        <v>11</v>
      </c>
      <c r="B545" s="104" t="s">
        <v>35</v>
      </c>
      <c r="C545" s="103">
        <v>11</v>
      </c>
      <c r="D545" s="105" t="s">
        <v>25</v>
      </c>
      <c r="E545" s="308"/>
      <c r="F545" s="309"/>
      <c r="G545" s="310"/>
      <c r="H545" s="160"/>
      <c r="I545" s="362"/>
      <c r="J545" s="363"/>
      <c r="K545" s="364"/>
      <c r="L545" s="105"/>
      <c r="M545" s="308"/>
      <c r="N545" s="315"/>
      <c r="O545" s="316"/>
    </row>
    <row r="546" spans="1:15" ht="14.1" customHeight="1">
      <c r="A546" s="103"/>
      <c r="B546" s="104" t="s">
        <v>36</v>
      </c>
      <c r="C546" s="103">
        <v>12</v>
      </c>
      <c r="D546" s="105" t="s">
        <v>25</v>
      </c>
      <c r="E546" s="308"/>
      <c r="F546" s="309"/>
      <c r="G546" s="310"/>
      <c r="H546" s="105"/>
      <c r="I546" s="308"/>
      <c r="J546" s="315"/>
      <c r="K546" s="316"/>
      <c r="L546" s="105"/>
      <c r="M546" s="308"/>
      <c r="N546" s="315"/>
      <c r="O546" s="316"/>
    </row>
    <row r="547" spans="1:15" ht="14.1" customHeight="1">
      <c r="A547" s="103"/>
      <c r="B547" s="104" t="s">
        <v>37</v>
      </c>
      <c r="C547" s="103">
        <v>13</v>
      </c>
      <c r="D547" s="105" t="s">
        <v>25</v>
      </c>
      <c r="E547" s="308"/>
      <c r="F547" s="309"/>
      <c r="G547" s="310"/>
      <c r="H547" s="105"/>
      <c r="I547" s="308"/>
      <c r="J547" s="315"/>
      <c r="K547" s="316"/>
      <c r="L547" s="105"/>
      <c r="M547" s="308"/>
      <c r="N547" s="315"/>
      <c r="O547" s="316"/>
    </row>
    <row r="548" spans="1:15" ht="14.1" customHeight="1">
      <c r="A548" s="103"/>
      <c r="B548" s="104" t="s">
        <v>38</v>
      </c>
      <c r="C548" s="103">
        <v>14</v>
      </c>
      <c r="D548" s="105" t="s">
        <v>25</v>
      </c>
      <c r="E548" s="308"/>
      <c r="F548" s="309"/>
      <c r="G548" s="310"/>
      <c r="H548" s="105"/>
      <c r="I548" s="308"/>
      <c r="J548" s="315"/>
      <c r="K548" s="316"/>
      <c r="L548" s="105"/>
      <c r="M548" s="308"/>
      <c r="N548" s="315"/>
      <c r="O548" s="316"/>
    </row>
    <row r="549" spans="1:15" ht="14.1" customHeight="1">
      <c r="A549" s="103">
        <v>12</v>
      </c>
      <c r="B549" s="104" t="s">
        <v>26</v>
      </c>
      <c r="C549" s="103">
        <v>15</v>
      </c>
      <c r="D549" s="105" t="s">
        <v>25</v>
      </c>
      <c r="E549" s="308"/>
      <c r="F549" s="309"/>
      <c r="G549" s="310"/>
      <c r="H549" s="105"/>
      <c r="I549" s="308"/>
      <c r="J549" s="315"/>
      <c r="K549" s="316"/>
      <c r="L549" s="105"/>
      <c r="M549" s="308"/>
      <c r="N549" s="315"/>
      <c r="O549" s="316"/>
    </row>
    <row r="550" spans="1:15" ht="14.1" customHeight="1">
      <c r="A550" s="103"/>
      <c r="B550" s="104" t="s">
        <v>27</v>
      </c>
      <c r="C550" s="103">
        <v>16</v>
      </c>
      <c r="D550" s="105" t="s">
        <v>25</v>
      </c>
      <c r="E550" s="308"/>
      <c r="F550" s="309"/>
      <c r="G550" s="310"/>
      <c r="H550" s="105"/>
      <c r="I550" s="308"/>
      <c r="J550" s="315"/>
      <c r="K550" s="316"/>
      <c r="L550" s="105"/>
      <c r="M550" s="308"/>
      <c r="N550" s="315"/>
      <c r="O550" s="316"/>
    </row>
    <row r="551" spans="1:15" ht="14.1" customHeight="1">
      <c r="A551" s="103"/>
      <c r="B551" s="104" t="s">
        <v>28</v>
      </c>
      <c r="C551" s="103">
        <v>17</v>
      </c>
      <c r="D551" s="105" t="s">
        <v>25</v>
      </c>
      <c r="E551" s="308"/>
      <c r="F551" s="309"/>
      <c r="G551" s="310"/>
      <c r="H551" s="243"/>
      <c r="I551" s="308"/>
      <c r="J551" s="315"/>
      <c r="K551" s="316"/>
      <c r="L551" s="243"/>
      <c r="M551" s="308"/>
      <c r="N551" s="315"/>
      <c r="O551" s="316"/>
    </row>
    <row r="552" spans="1:15" ht="14.1" customHeight="1">
      <c r="A552" s="103"/>
      <c r="B552" s="104" t="s">
        <v>39</v>
      </c>
      <c r="C552" s="103">
        <v>18</v>
      </c>
      <c r="D552" s="105" t="s">
        <v>25</v>
      </c>
      <c r="E552" s="308"/>
      <c r="F552" s="309"/>
      <c r="G552" s="310"/>
      <c r="H552" s="243"/>
      <c r="I552" s="471"/>
      <c r="J552" s="472"/>
      <c r="K552" s="473"/>
      <c r="L552" s="243"/>
      <c r="M552" s="471"/>
      <c r="N552" s="472"/>
      <c r="O552" s="473"/>
    </row>
    <row r="553" spans="1:15" ht="14.1" customHeight="1">
      <c r="A553" s="103">
        <v>1</v>
      </c>
      <c r="B553" s="104" t="s">
        <v>40</v>
      </c>
      <c r="C553" s="103">
        <v>19</v>
      </c>
      <c r="D553" s="105" t="s">
        <v>25</v>
      </c>
      <c r="E553" s="308"/>
      <c r="F553" s="309"/>
      <c r="G553" s="310"/>
      <c r="H553" s="134" t="s">
        <v>63</v>
      </c>
      <c r="I553" s="368" t="s">
        <v>63</v>
      </c>
      <c r="J553" s="369"/>
      <c r="K553" s="370"/>
      <c r="L553" s="134" t="s">
        <v>63</v>
      </c>
      <c r="M553" s="368" t="s">
        <v>63</v>
      </c>
      <c r="N553" s="369"/>
      <c r="O553" s="370"/>
    </row>
    <row r="554" spans="1:15" ht="14.1" customHeight="1">
      <c r="A554" s="103"/>
      <c r="B554" s="104" t="s">
        <v>41</v>
      </c>
      <c r="C554" s="103">
        <v>20</v>
      </c>
      <c r="D554" s="105" t="s">
        <v>25</v>
      </c>
      <c r="E554" s="308"/>
      <c r="F554" s="309"/>
      <c r="G554" s="310"/>
      <c r="H554" s="171" t="s">
        <v>64</v>
      </c>
      <c r="I554" s="409" t="s">
        <v>64</v>
      </c>
      <c r="J554" s="410"/>
      <c r="K554" s="411"/>
      <c r="L554" s="171" t="s">
        <v>64</v>
      </c>
      <c r="M554" s="409" t="s">
        <v>64</v>
      </c>
      <c r="N554" s="410"/>
      <c r="O554" s="411"/>
    </row>
    <row r="555" spans="1:15" ht="14.1" customHeight="1">
      <c r="A555" s="311" t="s">
        <v>42</v>
      </c>
      <c r="B555" s="311"/>
      <c r="C555" s="311"/>
      <c r="D555" s="106">
        <v>9</v>
      </c>
      <c r="E555" s="312"/>
      <c r="F555" s="313"/>
      <c r="G555" s="314"/>
      <c r="H555" s="106">
        <v>7</v>
      </c>
      <c r="I555" s="312">
        <v>7</v>
      </c>
      <c r="J555" s="313"/>
      <c r="K555" s="314"/>
      <c r="L555" s="106">
        <v>5</v>
      </c>
      <c r="M555" s="312">
        <v>5</v>
      </c>
      <c r="N555" s="313"/>
      <c r="O555" s="314"/>
    </row>
    <row r="556" spans="1:15" ht="14.1" customHeight="1">
      <c r="A556" s="311" t="s">
        <v>43</v>
      </c>
      <c r="B556" s="311"/>
      <c r="C556" s="311"/>
      <c r="D556" s="106" t="str">
        <f>IF(18-COUNTA(D535:D552)=0,"",IF(D553="","",18-COUNTA(D535:D552)))</f>
        <v/>
      </c>
      <c r="E556" s="312" t="str">
        <f>IF(18-COUNTA(E535:E552)=0,"",IF(E553="","",18-COUNTA(E535:E552)))</f>
        <v/>
      </c>
      <c r="F556" s="313"/>
      <c r="G556" s="314"/>
      <c r="H556" s="106">
        <f>IF(18-COUNTA(H535:H552)=0,"",IF(H553="","",18-COUNTA(H535:H552)))</f>
        <v>14</v>
      </c>
      <c r="I556" s="312">
        <f>IF(18-COUNTA(I535:I552)=0,"",IF(I553="","",18-COUNTA(I535:I552)))</f>
        <v>14</v>
      </c>
      <c r="J556" s="313"/>
      <c r="K556" s="314"/>
      <c r="L556" s="106">
        <f>IF(18-COUNTA(L535:L552)=0,"",IF(L553="","",18-COUNTA(L535:L552)))</f>
        <v>18</v>
      </c>
      <c r="M556" s="312">
        <f>IF(18-COUNTA(M535:M552)=0,"",IF(M553="","",18-COUNTA(M535:M552)))</f>
        <v>18</v>
      </c>
      <c r="N556" s="313"/>
      <c r="O556" s="314"/>
    </row>
    <row r="557" spans="1:15" ht="14.1" customHeight="1">
      <c r="A557" s="432" t="s">
        <v>44</v>
      </c>
      <c r="B557" s="436" t="s">
        <v>45</v>
      </c>
      <c r="C557" s="437"/>
      <c r="D557" s="319"/>
      <c r="E557" s="320"/>
      <c r="F557" s="116"/>
      <c r="G557" s="121"/>
      <c r="H557" s="464" t="s">
        <v>287</v>
      </c>
      <c r="I557" s="465"/>
      <c r="J557" s="108">
        <v>4</v>
      </c>
      <c r="K557" s="136">
        <v>3.5</v>
      </c>
      <c r="L557" s="460" t="s">
        <v>89</v>
      </c>
      <c r="M557" s="461"/>
      <c r="N557" s="108">
        <v>4</v>
      </c>
      <c r="O557" s="136">
        <v>4</v>
      </c>
    </row>
    <row r="558" spans="1:15" ht="14.1" customHeight="1">
      <c r="A558" s="433"/>
      <c r="B558" s="438"/>
      <c r="C558" s="439"/>
      <c r="D558" s="321"/>
      <c r="E558" s="322"/>
      <c r="F558" s="108"/>
      <c r="G558" s="109"/>
      <c r="H558" s="462" t="s">
        <v>273</v>
      </c>
      <c r="I558" s="465"/>
      <c r="J558" s="108">
        <v>4</v>
      </c>
      <c r="K558" s="136">
        <v>3.5</v>
      </c>
      <c r="L558" s="321" t="s">
        <v>288</v>
      </c>
      <c r="M558" s="322"/>
      <c r="N558" s="108">
        <v>4</v>
      </c>
      <c r="O558" s="109">
        <v>4</v>
      </c>
    </row>
    <row r="559" spans="1:15" ht="14.1" customHeight="1">
      <c r="A559" s="433"/>
      <c r="B559" s="438"/>
      <c r="C559" s="439"/>
      <c r="D559" s="462"/>
      <c r="E559" s="465"/>
      <c r="F559" s="108"/>
      <c r="G559" s="136"/>
      <c r="H559" s="464" t="s">
        <v>289</v>
      </c>
      <c r="I559" s="465"/>
      <c r="J559" s="108">
        <v>4</v>
      </c>
      <c r="K559" s="109">
        <v>3.5</v>
      </c>
      <c r="L559" s="462" t="s">
        <v>290</v>
      </c>
      <c r="M559" s="463"/>
      <c r="N559" s="108">
        <v>4</v>
      </c>
      <c r="O559" s="136">
        <v>4</v>
      </c>
    </row>
    <row r="560" spans="1:15" ht="14.1" customHeight="1">
      <c r="A560" s="433"/>
      <c r="B560" s="438"/>
      <c r="C560" s="439"/>
      <c r="D560" s="321"/>
      <c r="E560" s="322"/>
      <c r="F560" s="108"/>
      <c r="G560" s="109"/>
      <c r="H560" s="462"/>
      <c r="I560" s="465"/>
      <c r="J560" s="108"/>
      <c r="K560" s="136"/>
      <c r="L560" s="464" t="s">
        <v>258</v>
      </c>
      <c r="M560" s="465"/>
      <c r="N560" s="108">
        <v>5</v>
      </c>
      <c r="O560" s="109">
        <v>5</v>
      </c>
    </row>
    <row r="561" spans="1:15" ht="14.1" customHeight="1">
      <c r="A561" s="433"/>
      <c r="B561" s="440"/>
      <c r="C561" s="441"/>
      <c r="D561" s="325"/>
      <c r="E561" s="326"/>
      <c r="F561" s="112"/>
      <c r="G561" s="164"/>
      <c r="H561" s="325"/>
      <c r="I561" s="326"/>
      <c r="J561" s="112"/>
      <c r="K561" s="164"/>
      <c r="L561" s="325" t="s">
        <v>291</v>
      </c>
      <c r="M561" s="326"/>
      <c r="N561" s="114">
        <v>4</v>
      </c>
      <c r="O561" s="112">
        <v>4</v>
      </c>
    </row>
    <row r="562" spans="1:15" ht="14.1" customHeight="1">
      <c r="A562" s="433"/>
      <c r="B562" s="442" t="s">
        <v>46</v>
      </c>
      <c r="C562" s="443"/>
      <c r="D562" s="321"/>
      <c r="E562" s="322"/>
      <c r="F562" s="109"/>
      <c r="G562" s="136"/>
      <c r="H562" s="564" t="s">
        <v>150</v>
      </c>
      <c r="I562" s="564"/>
      <c r="J562" s="110">
        <v>3</v>
      </c>
      <c r="K562" s="136">
        <v>2</v>
      </c>
      <c r="L562" s="460" t="s">
        <v>94</v>
      </c>
      <c r="M562" s="461"/>
      <c r="N562" s="110">
        <v>2</v>
      </c>
      <c r="O562" s="136">
        <v>1</v>
      </c>
    </row>
    <row r="563" spans="1:15" ht="14.1" customHeight="1">
      <c r="A563" s="433"/>
      <c r="B563" s="444"/>
      <c r="C563" s="445"/>
      <c r="D563" s="386"/>
      <c r="E563" s="386"/>
      <c r="F563" s="110"/>
      <c r="G563" s="136"/>
      <c r="H563" s="386" t="s">
        <v>72</v>
      </c>
      <c r="I563" s="386"/>
      <c r="J563" s="110">
        <v>4</v>
      </c>
      <c r="K563" s="136">
        <v>2</v>
      </c>
      <c r="L563" s="464" t="s">
        <v>96</v>
      </c>
      <c r="M563" s="465"/>
      <c r="N563" s="110">
        <v>2</v>
      </c>
      <c r="O563" s="136">
        <v>1</v>
      </c>
    </row>
    <row r="564" spans="1:15" ht="14.1" customHeight="1">
      <c r="A564" s="433"/>
      <c r="B564" s="444"/>
      <c r="C564" s="445"/>
      <c r="D564" s="386"/>
      <c r="E564" s="386"/>
      <c r="F564" s="110"/>
      <c r="G564" s="136"/>
      <c r="H564" s="462" t="s">
        <v>70</v>
      </c>
      <c r="I564" s="463"/>
      <c r="J564" s="108">
        <v>2</v>
      </c>
      <c r="K564" s="136">
        <v>1</v>
      </c>
      <c r="L564" s="462" t="s">
        <v>292</v>
      </c>
      <c r="M564" s="463"/>
      <c r="N564" s="108">
        <v>4</v>
      </c>
      <c r="O564" s="136">
        <v>4</v>
      </c>
    </row>
    <row r="565" spans="1:15" ht="14.1" customHeight="1">
      <c r="A565" s="433"/>
      <c r="B565" s="444"/>
      <c r="C565" s="445"/>
      <c r="D565" s="462"/>
      <c r="E565" s="463"/>
      <c r="F565" s="108"/>
      <c r="G565" s="136"/>
      <c r="H565" s="462" t="s">
        <v>96</v>
      </c>
      <c r="I565" s="463"/>
      <c r="J565" s="110">
        <v>2</v>
      </c>
      <c r="K565" s="136">
        <v>1</v>
      </c>
      <c r="L565" s="462"/>
      <c r="M565" s="463"/>
      <c r="N565" s="110"/>
      <c r="O565" s="136"/>
    </row>
    <row r="566" spans="1:15" ht="14.1" customHeight="1">
      <c r="A566" s="433"/>
      <c r="B566" s="444"/>
      <c r="C566" s="445"/>
      <c r="D566" s="462"/>
      <c r="E566" s="463"/>
      <c r="F566" s="108"/>
      <c r="G566" s="136"/>
      <c r="H566" s="462" t="s">
        <v>74</v>
      </c>
      <c r="I566" s="463"/>
      <c r="J566" s="108">
        <v>2</v>
      </c>
      <c r="K566" s="136">
        <v>1</v>
      </c>
      <c r="L566" s="462"/>
      <c r="M566" s="463"/>
      <c r="N566" s="108"/>
      <c r="O566" s="136"/>
    </row>
    <row r="567" spans="1:15" ht="14.1" customHeight="1">
      <c r="A567" s="433"/>
      <c r="B567" s="444"/>
      <c r="C567" s="445"/>
      <c r="D567" s="321"/>
      <c r="E567" s="322"/>
      <c r="F567" s="108"/>
      <c r="G567" s="109"/>
      <c r="H567" s="462"/>
      <c r="I567" s="463"/>
      <c r="J567" s="108"/>
      <c r="K567" s="136"/>
      <c r="L567" s="462"/>
      <c r="M567" s="463"/>
      <c r="N567" s="108"/>
      <c r="O567" s="136"/>
    </row>
    <row r="568" spans="1:15" ht="14.1" customHeight="1">
      <c r="A568" s="433"/>
      <c r="B568" s="444"/>
      <c r="C568" s="445"/>
      <c r="D568" s="321"/>
      <c r="E568" s="322"/>
      <c r="F568" s="108"/>
      <c r="G568" s="136"/>
      <c r="H568" s="321"/>
      <c r="I568" s="322"/>
      <c r="J568" s="108"/>
      <c r="K568" s="109"/>
      <c r="L568" s="321"/>
      <c r="M568" s="322"/>
      <c r="N568" s="108"/>
      <c r="O568" s="109"/>
    </row>
    <row r="569" spans="1:15" ht="14.1" customHeight="1">
      <c r="A569" s="433"/>
      <c r="B569" s="444"/>
      <c r="C569" s="445"/>
      <c r="D569" s="321"/>
      <c r="E569" s="322"/>
      <c r="F569" s="108"/>
      <c r="G569" s="109"/>
      <c r="H569" s="321"/>
      <c r="I569" s="322"/>
      <c r="J569" s="108"/>
      <c r="K569" s="109"/>
      <c r="L569" s="321"/>
      <c r="M569" s="322"/>
      <c r="N569" s="108"/>
      <c r="O569" s="136"/>
    </row>
    <row r="570" spans="1:15" ht="14.1" customHeight="1">
      <c r="A570" s="433"/>
      <c r="B570" s="444"/>
      <c r="C570" s="445"/>
      <c r="D570" s="321"/>
      <c r="E570" s="322"/>
      <c r="F570" s="109"/>
      <c r="G570" s="136"/>
      <c r="H570" s="321"/>
      <c r="I570" s="322"/>
      <c r="J570" s="109"/>
      <c r="K570" s="136"/>
      <c r="L570" s="321"/>
      <c r="M570" s="322"/>
      <c r="N570" s="108"/>
      <c r="O570" s="109"/>
    </row>
    <row r="571" spans="1:15" ht="14.1" customHeight="1">
      <c r="A571" s="434"/>
      <c r="B571" s="446"/>
      <c r="C571" s="447"/>
      <c r="D571" s="323"/>
      <c r="E571" s="324"/>
      <c r="F571" s="108"/>
      <c r="G571" s="109"/>
      <c r="H571" s="323"/>
      <c r="I571" s="324"/>
      <c r="J571" s="108"/>
      <c r="K571" s="109"/>
      <c r="L571" s="321"/>
      <c r="M571" s="322"/>
      <c r="N571" s="109"/>
      <c r="O571" s="136"/>
    </row>
    <row r="572" spans="1:15" ht="14.1" customHeight="1">
      <c r="A572" s="334" t="s">
        <v>47</v>
      </c>
      <c r="B572" s="335"/>
      <c r="C572" s="336"/>
      <c r="D572" s="106" t="str">
        <f>IF(SUM(F557:F571)=0,"",SUM(F557:F571))</f>
        <v/>
      </c>
      <c r="E572" s="312">
        <f>IF((COUNTA(D535:D552)+SUM(G557:G571)+COUNTA(D554))=0,"",COUNTA(D535:D552)+SUM(G557:G571)+COUNTA(D554))</f>
        <v>19</v>
      </c>
      <c r="F572" s="313"/>
      <c r="G572" s="314"/>
      <c r="H572" s="106">
        <f>IF(SUM(J557:J571)=0,"",SUM(J557:J571))</f>
        <v>25</v>
      </c>
      <c r="I572" s="312">
        <f>IF((COUNTA(H535:H552)+SUM(K557:K571)+COUNTA(H554))=0,"",COUNTA(H535:H552)+SUM(K557:K571)+COUNTA(H554))</f>
        <v>22.5</v>
      </c>
      <c r="J572" s="313"/>
      <c r="K572" s="314"/>
      <c r="L572" s="106">
        <f>IF(SUM(N557:N571)=0,"",SUM(N557:N571))</f>
        <v>29</v>
      </c>
      <c r="M572" s="312">
        <f>IF((COUNTA(L535:L552)+SUM(O557:O571)+COUNTA(L554))=0,"",COUNTA(L535:L552)+SUM(O557:O571)+COUNTA(L554))</f>
        <v>28</v>
      </c>
      <c r="N572" s="313"/>
      <c r="O572" s="314"/>
    </row>
    <row r="573" spans="1:15" ht="14.1" customHeight="1">
      <c r="A573" s="118" t="s">
        <v>48</v>
      </c>
      <c r="B573" s="337" t="s">
        <v>49</v>
      </c>
      <c r="C573" s="338"/>
      <c r="D573" s="338"/>
      <c r="E573" s="338" t="s">
        <v>50</v>
      </c>
      <c r="F573" s="338"/>
      <c r="G573" s="338"/>
      <c r="H573" s="338"/>
      <c r="I573" s="339" t="s">
        <v>51</v>
      </c>
      <c r="J573" s="339"/>
      <c r="K573" s="339"/>
      <c r="L573" s="338" t="s">
        <v>52</v>
      </c>
      <c r="M573" s="338"/>
      <c r="N573" s="338"/>
      <c r="O573" s="340"/>
    </row>
    <row r="574" spans="1:15" ht="14.1" customHeight="1">
      <c r="A574" s="118" t="s">
        <v>53</v>
      </c>
      <c r="B574" s="412"/>
      <c r="C574" s="413"/>
      <c r="D574" s="413"/>
      <c r="E574" s="343"/>
      <c r="F574" s="343"/>
      <c r="G574" s="343"/>
      <c r="H574" s="343"/>
      <c r="I574" s="343"/>
      <c r="J574" s="343"/>
      <c r="K574" s="343"/>
      <c r="L574" s="343"/>
      <c r="M574" s="343"/>
      <c r="N574" s="343"/>
      <c r="O574" s="344"/>
    </row>
    <row r="575" spans="1:15" ht="14.1" customHeight="1">
      <c r="A575" s="118" t="s">
        <v>54</v>
      </c>
      <c r="B575" s="345"/>
      <c r="C575" s="346"/>
      <c r="D575" s="346"/>
      <c r="E575" s="346"/>
      <c r="F575" s="346"/>
      <c r="G575" s="346"/>
      <c r="H575" s="346"/>
      <c r="I575" s="346"/>
      <c r="J575" s="346"/>
      <c r="K575" s="346"/>
      <c r="L575" s="346"/>
      <c r="M575" s="346"/>
      <c r="N575" s="346"/>
      <c r="O575" s="347"/>
    </row>
    <row r="576" spans="1:15" ht="14.1" customHeight="1">
      <c r="A576" s="119" t="s">
        <v>55</v>
      </c>
      <c r="B576" s="348"/>
      <c r="C576" s="349"/>
      <c r="D576" s="349"/>
      <c r="E576" s="349"/>
      <c r="F576" s="349"/>
      <c r="G576" s="349"/>
      <c r="H576" s="349"/>
      <c r="I576" s="349"/>
      <c r="J576" s="349"/>
      <c r="K576" s="349"/>
      <c r="L576" s="349"/>
      <c r="M576" s="349"/>
      <c r="N576" s="349"/>
      <c r="O576" s="350"/>
    </row>
    <row r="577" spans="1:15">
      <c r="A577" s="285" t="s">
        <v>16</v>
      </c>
      <c r="B577" s="285"/>
      <c r="C577" s="285"/>
      <c r="D577" s="285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</row>
    <row r="578" spans="1:15" ht="20.25">
      <c r="A578" s="286" t="s">
        <v>17</v>
      </c>
      <c r="B578" s="286"/>
      <c r="C578" s="286"/>
      <c r="D578" s="286"/>
      <c r="E578" s="286"/>
      <c r="F578" s="286"/>
      <c r="G578" s="286"/>
      <c r="H578" s="286"/>
      <c r="I578" s="286"/>
      <c r="J578" s="286"/>
      <c r="K578" s="286"/>
      <c r="L578" s="286"/>
      <c r="M578" s="286"/>
      <c r="N578" s="286"/>
      <c r="O578" s="286"/>
    </row>
    <row r="579" spans="1:15">
      <c r="A579" s="287" t="s">
        <v>230</v>
      </c>
      <c r="B579" s="287"/>
      <c r="C579" s="287"/>
      <c r="D579" s="287"/>
      <c r="E579" s="288" t="s">
        <v>19</v>
      </c>
      <c r="F579" s="288"/>
      <c r="G579" s="288"/>
      <c r="H579" s="288"/>
      <c r="I579" s="288"/>
      <c r="J579" s="289" t="s">
        <v>20</v>
      </c>
      <c r="K579" s="289"/>
      <c r="L579" s="289"/>
      <c r="M579" s="289"/>
      <c r="N579" s="289"/>
      <c r="O579" s="289"/>
    </row>
    <row r="580" spans="1:15">
      <c r="A580" s="435"/>
      <c r="B580" s="435"/>
      <c r="C580" s="435"/>
      <c r="D580" s="126" t="s">
        <v>239</v>
      </c>
      <c r="E580" s="290"/>
      <c r="F580" s="291"/>
      <c r="G580" s="292"/>
      <c r="H580" s="151" t="s">
        <v>231</v>
      </c>
      <c r="I580" s="388" t="s">
        <v>231</v>
      </c>
      <c r="J580" s="389"/>
      <c r="K580" s="390"/>
      <c r="L580" s="151" t="s">
        <v>231</v>
      </c>
      <c r="M580" s="388" t="s">
        <v>231</v>
      </c>
      <c r="N580" s="389"/>
      <c r="O580" s="390"/>
    </row>
    <row r="581" spans="1:15">
      <c r="A581" s="435"/>
      <c r="B581" s="435"/>
      <c r="C581" s="435"/>
      <c r="D581" s="129" t="s">
        <v>242</v>
      </c>
      <c r="E581" s="293"/>
      <c r="F581" s="294"/>
      <c r="G581" s="295"/>
      <c r="H581" s="154" t="s">
        <v>232</v>
      </c>
      <c r="I581" s="391" t="s">
        <v>232</v>
      </c>
      <c r="J581" s="392"/>
      <c r="K581" s="393"/>
      <c r="L581" s="154" t="s">
        <v>232</v>
      </c>
      <c r="M581" s="391" t="s">
        <v>232</v>
      </c>
      <c r="N581" s="392"/>
      <c r="O581" s="393"/>
    </row>
    <row r="582" spans="1:15">
      <c r="A582" s="435"/>
      <c r="B582" s="435"/>
      <c r="C582" s="435"/>
      <c r="D582" s="128" t="s">
        <v>79</v>
      </c>
      <c r="E582" s="296"/>
      <c r="F582" s="297"/>
      <c r="G582" s="298"/>
      <c r="H582" s="153" t="s">
        <v>23</v>
      </c>
      <c r="I582" s="394" t="s">
        <v>23</v>
      </c>
      <c r="J582" s="395"/>
      <c r="K582" s="396"/>
      <c r="L582" s="153" t="s">
        <v>23</v>
      </c>
      <c r="M582" s="394" t="s">
        <v>23</v>
      </c>
      <c r="N582" s="395"/>
      <c r="O582" s="396"/>
    </row>
    <row r="583" spans="1:15">
      <c r="A583" s="435"/>
      <c r="B583" s="435"/>
      <c r="C583" s="435"/>
      <c r="D583" s="128">
        <v>2</v>
      </c>
      <c r="E583" s="296"/>
      <c r="F583" s="297"/>
      <c r="G583" s="298"/>
      <c r="H583" s="153">
        <v>2</v>
      </c>
      <c r="I583" s="394">
        <v>2</v>
      </c>
      <c r="J583" s="395"/>
      <c r="K583" s="396"/>
      <c r="L583" s="153">
        <v>2</v>
      </c>
      <c r="M583" s="394">
        <v>2</v>
      </c>
      <c r="N583" s="395"/>
      <c r="O583" s="396"/>
    </row>
    <row r="584" spans="1:15">
      <c r="A584" s="435"/>
      <c r="B584" s="435"/>
      <c r="C584" s="435"/>
      <c r="D584" s="128">
        <v>2</v>
      </c>
      <c r="E584" s="299"/>
      <c r="F584" s="297"/>
      <c r="G584" s="298"/>
      <c r="H584" s="154">
        <v>3</v>
      </c>
      <c r="I584" s="397">
        <v>3</v>
      </c>
      <c r="J584" s="395"/>
      <c r="K584" s="396"/>
      <c r="L584" s="154">
        <v>3</v>
      </c>
      <c r="M584" s="397">
        <v>3</v>
      </c>
      <c r="N584" s="395"/>
      <c r="O584" s="396"/>
    </row>
    <row r="585" spans="1:15">
      <c r="A585" s="435"/>
      <c r="B585" s="435"/>
      <c r="C585" s="435"/>
      <c r="D585" s="129">
        <v>1</v>
      </c>
      <c r="E585" s="299"/>
      <c r="F585" s="300"/>
      <c r="G585" s="301"/>
      <c r="H585" s="154">
        <v>1</v>
      </c>
      <c r="I585" s="397">
        <v>2</v>
      </c>
      <c r="J585" s="398"/>
      <c r="K585" s="399"/>
      <c r="L585" s="154">
        <v>3</v>
      </c>
      <c r="M585" s="397">
        <v>4</v>
      </c>
      <c r="N585" s="398"/>
      <c r="O585" s="399"/>
    </row>
    <row r="586" spans="1:15" ht="15" customHeight="1">
      <c r="A586" s="435"/>
      <c r="B586" s="435"/>
      <c r="C586" s="435"/>
      <c r="D586" s="132"/>
      <c r="E586" s="305"/>
      <c r="F586" s="306"/>
      <c r="G586" s="307"/>
      <c r="H586" s="212"/>
      <c r="I586" s="403"/>
      <c r="J586" s="404"/>
      <c r="K586" s="405"/>
      <c r="L586" s="212"/>
      <c r="M586" s="403"/>
      <c r="N586" s="404"/>
      <c r="O586" s="405"/>
    </row>
    <row r="587" spans="1:15">
      <c r="A587" s="103">
        <v>9</v>
      </c>
      <c r="B587" s="104" t="s">
        <v>24</v>
      </c>
      <c r="C587" s="103">
        <v>1</v>
      </c>
      <c r="D587" s="105"/>
      <c r="E587" s="308"/>
      <c r="F587" s="366"/>
      <c r="G587" s="367"/>
      <c r="H587" s="105" t="s">
        <v>86</v>
      </c>
      <c r="I587" s="308" t="s">
        <v>86</v>
      </c>
      <c r="J587" s="366"/>
      <c r="K587" s="367"/>
      <c r="L587" s="105" t="s">
        <v>86</v>
      </c>
      <c r="M587" s="308" t="s">
        <v>86</v>
      </c>
      <c r="N587" s="366"/>
      <c r="O587" s="367"/>
    </row>
    <row r="588" spans="1:15">
      <c r="A588" s="103"/>
      <c r="B588" s="104" t="s">
        <v>26</v>
      </c>
      <c r="C588" s="103">
        <v>2</v>
      </c>
      <c r="D588" s="105"/>
      <c r="E588" s="365"/>
      <c r="F588" s="366"/>
      <c r="G588" s="367"/>
      <c r="H588" s="105" t="s">
        <v>86</v>
      </c>
      <c r="I588" s="365" t="s">
        <v>86</v>
      </c>
      <c r="J588" s="366"/>
      <c r="K588" s="367"/>
      <c r="L588" s="105" t="s">
        <v>86</v>
      </c>
      <c r="M588" s="365" t="s">
        <v>86</v>
      </c>
      <c r="N588" s="366"/>
      <c r="O588" s="367"/>
    </row>
    <row r="589" spans="1:15">
      <c r="A589" s="103"/>
      <c r="B589" s="104" t="s">
        <v>27</v>
      </c>
      <c r="C589" s="103">
        <v>3</v>
      </c>
      <c r="D589" s="105"/>
      <c r="E589" s="365"/>
      <c r="F589" s="366"/>
      <c r="G589" s="367"/>
      <c r="H589" s="105" t="s">
        <v>86</v>
      </c>
      <c r="I589" s="365" t="s">
        <v>86</v>
      </c>
      <c r="J589" s="366"/>
      <c r="K589" s="367"/>
      <c r="L589" s="105" t="s">
        <v>86</v>
      </c>
      <c r="M589" s="365" t="s">
        <v>86</v>
      </c>
      <c r="N589" s="366"/>
      <c r="O589" s="367"/>
    </row>
    <row r="590" spans="1:15">
      <c r="A590" s="103"/>
      <c r="B590" s="104" t="s">
        <v>28</v>
      </c>
      <c r="C590" s="103">
        <v>4</v>
      </c>
      <c r="D590" s="105"/>
      <c r="E590" s="308"/>
      <c r="F590" s="315"/>
      <c r="G590" s="316"/>
      <c r="H590" s="105"/>
      <c r="I590" s="308"/>
      <c r="J590" s="315"/>
      <c r="K590" s="316"/>
      <c r="L590" s="105"/>
      <c r="M590" s="308"/>
      <c r="N590" s="315"/>
      <c r="O590" s="316"/>
    </row>
    <row r="591" spans="1:15">
      <c r="A591" s="103"/>
      <c r="B591" s="104" t="s">
        <v>29</v>
      </c>
      <c r="C591" s="103">
        <v>5</v>
      </c>
      <c r="D591" s="105"/>
      <c r="E591" s="308"/>
      <c r="F591" s="315"/>
      <c r="G591" s="316"/>
      <c r="H591" s="105"/>
      <c r="I591" s="308"/>
      <c r="J591" s="315"/>
      <c r="K591" s="316"/>
      <c r="L591" s="105"/>
      <c r="M591" s="308"/>
      <c r="N591" s="315"/>
      <c r="O591" s="316"/>
    </row>
    <row r="592" spans="1:15">
      <c r="A592" s="103">
        <v>10</v>
      </c>
      <c r="B592" s="104" t="s">
        <v>30</v>
      </c>
      <c r="C592" s="103">
        <v>6</v>
      </c>
      <c r="D592" s="105"/>
      <c r="E592" s="308"/>
      <c r="F592" s="315"/>
      <c r="G592" s="316"/>
      <c r="H592" s="105"/>
      <c r="I592" s="308"/>
      <c r="J592" s="315"/>
      <c r="K592" s="316"/>
      <c r="L592" s="105"/>
      <c r="M592" s="308"/>
      <c r="N592" s="315"/>
      <c r="O592" s="316"/>
    </row>
    <row r="593" spans="1:15">
      <c r="A593" s="103"/>
      <c r="B593" s="104" t="s">
        <v>31</v>
      </c>
      <c r="C593" s="103">
        <v>7</v>
      </c>
      <c r="D593" s="105"/>
      <c r="E593" s="308"/>
      <c r="F593" s="315"/>
      <c r="G593" s="316"/>
      <c r="H593" s="105"/>
      <c r="I593" s="308"/>
      <c r="J593" s="315"/>
      <c r="K593" s="316"/>
      <c r="L593" s="105"/>
      <c r="M593" s="308"/>
      <c r="N593" s="315"/>
      <c r="O593" s="316"/>
    </row>
    <row r="594" spans="1:15">
      <c r="A594" s="103"/>
      <c r="B594" s="104" t="s">
        <v>32</v>
      </c>
      <c r="C594" s="103">
        <v>8</v>
      </c>
      <c r="D594" s="105"/>
      <c r="E594" s="308"/>
      <c r="F594" s="315"/>
      <c r="G594" s="316"/>
      <c r="H594" s="105"/>
      <c r="I594" s="308"/>
      <c r="J594" s="315"/>
      <c r="K594" s="316"/>
      <c r="L594" s="105"/>
      <c r="M594" s="308"/>
      <c r="N594" s="315"/>
      <c r="O594" s="316"/>
    </row>
    <row r="595" spans="1:15">
      <c r="A595" s="103"/>
      <c r="B595" s="104" t="s">
        <v>33</v>
      </c>
      <c r="C595" s="103">
        <v>9</v>
      </c>
      <c r="D595" s="105"/>
      <c r="E595" s="308"/>
      <c r="F595" s="315"/>
      <c r="G595" s="316"/>
      <c r="H595" s="105"/>
      <c r="I595" s="308"/>
      <c r="J595" s="315"/>
      <c r="K595" s="316"/>
      <c r="L595" s="105"/>
      <c r="M595" s="308"/>
      <c r="N595" s="315"/>
      <c r="O595" s="316"/>
    </row>
    <row r="596" spans="1:15">
      <c r="A596" s="103"/>
      <c r="B596" s="104" t="s">
        <v>34</v>
      </c>
      <c r="C596" s="103">
        <v>10</v>
      </c>
      <c r="D596" s="105"/>
      <c r="E596" s="308"/>
      <c r="F596" s="315"/>
      <c r="G596" s="316"/>
      <c r="H596" s="105"/>
      <c r="I596" s="308"/>
      <c r="J596" s="315"/>
      <c r="K596" s="316"/>
      <c r="L596" s="105"/>
      <c r="M596" s="308"/>
      <c r="N596" s="315"/>
      <c r="O596" s="316"/>
    </row>
    <row r="597" spans="1:15">
      <c r="A597" s="103">
        <v>11</v>
      </c>
      <c r="B597" s="104" t="s">
        <v>35</v>
      </c>
      <c r="C597" s="103">
        <v>11</v>
      </c>
      <c r="D597" s="105"/>
      <c r="E597" s="308"/>
      <c r="F597" s="315"/>
      <c r="G597" s="316"/>
      <c r="H597" s="105"/>
      <c r="I597" s="308"/>
      <c r="J597" s="315"/>
      <c r="K597" s="316"/>
      <c r="L597" s="105"/>
      <c r="M597" s="308"/>
      <c r="N597" s="315"/>
      <c r="O597" s="316"/>
    </row>
    <row r="598" spans="1:15">
      <c r="A598" s="103"/>
      <c r="B598" s="104" t="s">
        <v>36</v>
      </c>
      <c r="C598" s="103">
        <v>12</v>
      </c>
      <c r="D598" s="105"/>
      <c r="E598" s="308"/>
      <c r="F598" s="315"/>
      <c r="G598" s="316"/>
      <c r="H598" s="105"/>
      <c r="I598" s="308"/>
      <c r="J598" s="315"/>
      <c r="K598" s="316"/>
      <c r="L598" s="105"/>
      <c r="M598" s="308"/>
      <c r="N598" s="315"/>
      <c r="O598" s="316"/>
    </row>
    <row r="599" spans="1:15">
      <c r="A599" s="103"/>
      <c r="B599" s="104" t="s">
        <v>37</v>
      </c>
      <c r="C599" s="103">
        <v>13</v>
      </c>
      <c r="D599" s="105"/>
      <c r="E599" s="308"/>
      <c r="F599" s="315"/>
      <c r="G599" s="316"/>
      <c r="H599" s="105"/>
      <c r="I599" s="308"/>
      <c r="J599" s="315"/>
      <c r="K599" s="316"/>
      <c r="L599" s="105"/>
      <c r="M599" s="308"/>
      <c r="N599" s="315"/>
      <c r="O599" s="316"/>
    </row>
    <row r="600" spans="1:15">
      <c r="A600" s="103"/>
      <c r="B600" s="104" t="s">
        <v>38</v>
      </c>
      <c r="C600" s="103">
        <v>14</v>
      </c>
      <c r="D600" s="105"/>
      <c r="E600" s="308"/>
      <c r="F600" s="315"/>
      <c r="G600" s="316"/>
      <c r="H600" s="105"/>
      <c r="I600" s="308"/>
      <c r="J600" s="315"/>
      <c r="K600" s="316"/>
      <c r="L600" s="105"/>
      <c r="M600" s="308"/>
      <c r="N600" s="315"/>
      <c r="O600" s="316"/>
    </row>
    <row r="601" spans="1:15">
      <c r="A601" s="103">
        <v>12</v>
      </c>
      <c r="B601" s="104" t="s">
        <v>26</v>
      </c>
      <c r="C601" s="103">
        <v>15</v>
      </c>
      <c r="D601" s="105"/>
      <c r="E601" s="308"/>
      <c r="F601" s="315"/>
      <c r="G601" s="316"/>
      <c r="H601" s="105"/>
      <c r="I601" s="471"/>
      <c r="J601" s="472"/>
      <c r="K601" s="473"/>
      <c r="L601" s="105"/>
      <c r="M601" s="308"/>
      <c r="N601" s="315"/>
      <c r="O601" s="316"/>
    </row>
    <row r="602" spans="1:15">
      <c r="A602" s="103"/>
      <c r="B602" s="104" t="s">
        <v>27</v>
      </c>
      <c r="C602" s="103">
        <v>16</v>
      </c>
      <c r="D602" s="105"/>
      <c r="E602" s="308"/>
      <c r="F602" s="315"/>
      <c r="G602" s="316"/>
      <c r="H602" s="105"/>
      <c r="I602" s="471"/>
      <c r="J602" s="472"/>
      <c r="K602" s="473"/>
      <c r="L602" s="105"/>
      <c r="M602" s="308"/>
      <c r="N602" s="315"/>
      <c r="O602" s="316"/>
    </row>
    <row r="603" spans="1:15">
      <c r="A603" s="103"/>
      <c r="B603" s="104" t="s">
        <v>28</v>
      </c>
      <c r="C603" s="103">
        <v>17</v>
      </c>
      <c r="D603" s="137" t="s">
        <v>293</v>
      </c>
      <c r="E603" s="471"/>
      <c r="F603" s="472"/>
      <c r="G603" s="473"/>
      <c r="H603" s="137"/>
      <c r="I603" s="471"/>
      <c r="J603" s="472"/>
      <c r="K603" s="473"/>
      <c r="L603" s="243"/>
      <c r="M603" s="471"/>
      <c r="N603" s="472"/>
      <c r="O603" s="473"/>
    </row>
    <row r="604" spans="1:15">
      <c r="A604" s="103"/>
      <c r="B604" s="104" t="s">
        <v>39</v>
      </c>
      <c r="C604" s="103">
        <v>18</v>
      </c>
      <c r="D604" s="137" t="s">
        <v>269</v>
      </c>
      <c r="E604" s="471"/>
      <c r="F604" s="472"/>
      <c r="G604" s="473"/>
      <c r="H604" s="137"/>
      <c r="I604" s="471"/>
      <c r="J604" s="472"/>
      <c r="K604" s="473"/>
      <c r="L604" s="243"/>
      <c r="M604" s="471"/>
      <c r="N604" s="472"/>
      <c r="O604" s="473"/>
    </row>
    <row r="605" spans="1:15">
      <c r="A605" s="103">
        <v>1</v>
      </c>
      <c r="B605" s="104" t="s">
        <v>40</v>
      </c>
      <c r="C605" s="103">
        <v>19</v>
      </c>
      <c r="D605" s="134" t="s">
        <v>63</v>
      </c>
      <c r="E605" s="368"/>
      <c r="F605" s="369"/>
      <c r="G605" s="370"/>
      <c r="H605" s="134" t="s">
        <v>63</v>
      </c>
      <c r="I605" s="368" t="s">
        <v>63</v>
      </c>
      <c r="J605" s="369"/>
      <c r="K605" s="370"/>
      <c r="L605" s="134" t="s">
        <v>63</v>
      </c>
      <c r="M605" s="368" t="s">
        <v>63</v>
      </c>
      <c r="N605" s="369"/>
      <c r="O605" s="370"/>
    </row>
    <row r="606" spans="1:15">
      <c r="A606" s="103"/>
      <c r="B606" s="104" t="s">
        <v>41</v>
      </c>
      <c r="C606" s="103">
        <v>20</v>
      </c>
      <c r="D606" s="171" t="s">
        <v>64</v>
      </c>
      <c r="E606" s="409"/>
      <c r="F606" s="410"/>
      <c r="G606" s="411"/>
      <c r="H606" s="171" t="s">
        <v>64</v>
      </c>
      <c r="I606" s="409" t="s">
        <v>64</v>
      </c>
      <c r="J606" s="410"/>
      <c r="K606" s="411"/>
      <c r="L606" s="171" t="s">
        <v>64</v>
      </c>
      <c r="M606" s="409" t="s">
        <v>64</v>
      </c>
      <c r="N606" s="410"/>
      <c r="O606" s="411"/>
    </row>
    <row r="607" spans="1:15">
      <c r="A607" s="311" t="s">
        <v>42</v>
      </c>
      <c r="B607" s="311"/>
      <c r="C607" s="311"/>
      <c r="D607" s="106">
        <v>3</v>
      </c>
      <c r="E607" s="312"/>
      <c r="F607" s="313"/>
      <c r="G607" s="314"/>
      <c r="H607" s="106">
        <v>1</v>
      </c>
      <c r="I607" s="312">
        <v>1</v>
      </c>
      <c r="J607" s="313"/>
      <c r="K607" s="314"/>
      <c r="L607" s="106">
        <v>1</v>
      </c>
      <c r="M607" s="312">
        <v>1</v>
      </c>
      <c r="N607" s="313"/>
      <c r="O607" s="314"/>
    </row>
    <row r="608" spans="1:15">
      <c r="A608" s="311" t="s">
        <v>43</v>
      </c>
      <c r="B608" s="311"/>
      <c r="C608" s="311"/>
      <c r="D608" s="106">
        <f>IF(18-COUNTA(D587:D604)=0,"",IF(D605="","",18-COUNTA(D587:D604)))</f>
        <v>16</v>
      </c>
      <c r="E608" s="312" t="str">
        <f>IF(18-COUNTA(E587:E604)=0,"",IF(E605="","",18-COUNTA(E587:E604)))</f>
        <v/>
      </c>
      <c r="F608" s="313"/>
      <c r="G608" s="314"/>
      <c r="H608" s="106">
        <f>IF(18-COUNTA(H587:H604)=0,"",IF(H605="","",18-COUNTA(H587:H604)))</f>
        <v>15</v>
      </c>
      <c r="I608" s="312">
        <f>IF(18-COUNTA(I587:I604)=0,"",IF(I605="","",18-COUNTA(I587:I604)))</f>
        <v>15</v>
      </c>
      <c r="J608" s="313"/>
      <c r="K608" s="314"/>
      <c r="L608" s="106">
        <f>IF(18-COUNTA(L587:L604)=0,"",IF(L605="","",18-COUNTA(L587:L604)))</f>
        <v>15</v>
      </c>
      <c r="M608" s="312">
        <f>IF(18-COUNTA(M587:M604)=0,"",IF(M605="","",18-COUNTA(M587:M604)))</f>
        <v>15</v>
      </c>
      <c r="N608" s="313"/>
      <c r="O608" s="314"/>
    </row>
    <row r="609" spans="1:15" ht="12.75" customHeight="1">
      <c r="A609" s="432" t="s">
        <v>44</v>
      </c>
      <c r="B609" s="436" t="s">
        <v>45</v>
      </c>
      <c r="C609" s="437"/>
      <c r="D609" s="337" t="s">
        <v>89</v>
      </c>
      <c r="E609" s="320"/>
      <c r="F609" s="109">
        <v>2</v>
      </c>
      <c r="G609" s="244">
        <v>2</v>
      </c>
      <c r="H609" s="337" t="s">
        <v>294</v>
      </c>
      <c r="I609" s="320"/>
      <c r="J609" s="121">
        <v>3</v>
      </c>
      <c r="K609" s="162">
        <v>2.5</v>
      </c>
      <c r="L609" s="337" t="s">
        <v>294</v>
      </c>
      <c r="M609" s="320"/>
      <c r="N609" s="121">
        <v>3</v>
      </c>
      <c r="O609" s="162">
        <v>2.5</v>
      </c>
    </row>
    <row r="610" spans="1:15" ht="12.75" customHeight="1">
      <c r="A610" s="433"/>
      <c r="B610" s="438"/>
      <c r="C610" s="439"/>
      <c r="D610" s="321" t="s">
        <v>295</v>
      </c>
      <c r="E610" s="322"/>
      <c r="F610" s="109">
        <v>4</v>
      </c>
      <c r="G610" s="245">
        <v>3.5</v>
      </c>
      <c r="H610" s="321" t="s">
        <v>296</v>
      </c>
      <c r="I610" s="322"/>
      <c r="J610" s="109">
        <v>4</v>
      </c>
      <c r="K610" s="246">
        <v>3.5</v>
      </c>
      <c r="L610" s="321" t="s">
        <v>296</v>
      </c>
      <c r="M610" s="322"/>
      <c r="N610" s="109">
        <v>4</v>
      </c>
      <c r="O610" s="246">
        <v>3.5</v>
      </c>
    </row>
    <row r="611" spans="1:15" ht="12.75" customHeight="1">
      <c r="A611" s="433"/>
      <c r="B611" s="438"/>
      <c r="C611" s="439"/>
      <c r="D611" s="462" t="s">
        <v>297</v>
      </c>
      <c r="E611" s="465"/>
      <c r="F611" s="108">
        <v>4</v>
      </c>
      <c r="G611" s="245">
        <v>3.5</v>
      </c>
      <c r="H611" s="464" t="s">
        <v>107</v>
      </c>
      <c r="I611" s="465"/>
      <c r="J611" s="109">
        <v>4</v>
      </c>
      <c r="K611" s="109">
        <v>3</v>
      </c>
      <c r="L611" s="464" t="s">
        <v>107</v>
      </c>
      <c r="M611" s="465"/>
      <c r="N611" s="109">
        <v>4</v>
      </c>
      <c r="O611" s="109">
        <v>3</v>
      </c>
    </row>
    <row r="612" spans="1:15" ht="12.75" customHeight="1">
      <c r="A612" s="433"/>
      <c r="B612" s="438"/>
      <c r="C612" s="439"/>
      <c r="D612" s="464" t="s">
        <v>298</v>
      </c>
      <c r="E612" s="465"/>
      <c r="F612" s="108">
        <v>4</v>
      </c>
      <c r="G612" s="136">
        <v>3.5</v>
      </c>
      <c r="H612" s="565"/>
      <c r="I612" s="465"/>
      <c r="J612" s="109"/>
      <c r="K612" s="136"/>
      <c r="L612" s="565"/>
      <c r="M612" s="465"/>
      <c r="N612" s="109"/>
      <c r="O612" s="136"/>
    </row>
    <row r="613" spans="1:15" ht="12.75" customHeight="1">
      <c r="A613" s="433"/>
      <c r="B613" s="440"/>
      <c r="C613" s="441"/>
      <c r="D613" s="325" t="s">
        <v>279</v>
      </c>
      <c r="E613" s="326"/>
      <c r="F613" s="112">
        <v>4</v>
      </c>
      <c r="G613" s="164">
        <v>3.5</v>
      </c>
      <c r="H613" s="325"/>
      <c r="I613" s="326"/>
      <c r="J613" s="112"/>
      <c r="K613" s="164"/>
      <c r="L613" s="325"/>
      <c r="M613" s="326"/>
      <c r="N613" s="112"/>
      <c r="O613" s="164"/>
    </row>
    <row r="614" spans="1:15" ht="12.75" customHeight="1">
      <c r="A614" s="433"/>
      <c r="B614" s="442" t="s">
        <v>46</v>
      </c>
      <c r="C614" s="443"/>
      <c r="D614" s="464" t="s">
        <v>95</v>
      </c>
      <c r="E614" s="465"/>
      <c r="F614" s="110">
        <v>2</v>
      </c>
      <c r="G614" s="136">
        <v>2</v>
      </c>
      <c r="H614" s="564" t="s">
        <v>150</v>
      </c>
      <c r="I614" s="564"/>
      <c r="J614" s="121">
        <v>3</v>
      </c>
      <c r="K614" s="162">
        <v>2</v>
      </c>
      <c r="L614" s="564" t="s">
        <v>150</v>
      </c>
      <c r="M614" s="564"/>
      <c r="N614" s="121">
        <v>3</v>
      </c>
      <c r="O614" s="162">
        <v>2</v>
      </c>
    </row>
    <row r="615" spans="1:15" ht="12.75" customHeight="1">
      <c r="A615" s="433"/>
      <c r="B615" s="444"/>
      <c r="C615" s="445"/>
      <c r="D615" s="464" t="s">
        <v>96</v>
      </c>
      <c r="E615" s="465"/>
      <c r="F615" s="110">
        <v>2</v>
      </c>
      <c r="G615" s="136">
        <v>1</v>
      </c>
      <c r="H615" s="386" t="s">
        <v>110</v>
      </c>
      <c r="I615" s="386"/>
      <c r="J615" s="109">
        <v>4</v>
      </c>
      <c r="K615" s="136">
        <v>3</v>
      </c>
      <c r="L615" s="386" t="s">
        <v>110</v>
      </c>
      <c r="M615" s="386"/>
      <c r="N615" s="109">
        <v>4</v>
      </c>
      <c r="O615" s="136">
        <v>3</v>
      </c>
    </row>
    <row r="616" spans="1:15" ht="12.75" customHeight="1">
      <c r="A616" s="433"/>
      <c r="B616" s="444"/>
      <c r="C616" s="445"/>
      <c r="D616" s="462" t="s">
        <v>97</v>
      </c>
      <c r="E616" s="463"/>
      <c r="F616" s="108">
        <v>2</v>
      </c>
      <c r="G616" s="136">
        <v>2</v>
      </c>
      <c r="H616" s="386" t="s">
        <v>71</v>
      </c>
      <c r="I616" s="386"/>
      <c r="J616" s="109">
        <v>2</v>
      </c>
      <c r="K616" s="136">
        <v>1</v>
      </c>
      <c r="L616" s="386" t="s">
        <v>71</v>
      </c>
      <c r="M616" s="386"/>
      <c r="N616" s="109">
        <v>2</v>
      </c>
      <c r="O616" s="136">
        <v>1</v>
      </c>
    </row>
    <row r="617" spans="1:15" ht="12.75" customHeight="1">
      <c r="A617" s="433"/>
      <c r="B617" s="444"/>
      <c r="C617" s="445"/>
      <c r="D617" s="462" t="s">
        <v>299</v>
      </c>
      <c r="E617" s="463"/>
      <c r="F617" s="108">
        <v>4</v>
      </c>
      <c r="G617" s="136">
        <v>3.5</v>
      </c>
      <c r="H617" s="551" t="s">
        <v>111</v>
      </c>
      <c r="I617" s="551"/>
      <c r="J617" s="109">
        <v>2</v>
      </c>
      <c r="K617" s="136">
        <v>1</v>
      </c>
      <c r="L617" s="551" t="s">
        <v>111</v>
      </c>
      <c r="M617" s="551"/>
      <c r="N617" s="109">
        <v>2</v>
      </c>
      <c r="O617" s="136">
        <v>1</v>
      </c>
    </row>
    <row r="618" spans="1:15" ht="12.75" customHeight="1">
      <c r="A618" s="433"/>
      <c r="B618" s="444"/>
      <c r="C618" s="445"/>
      <c r="D618" s="321"/>
      <c r="E618" s="322"/>
      <c r="F618" s="110"/>
      <c r="G618" s="136"/>
      <c r="H618" s="566" t="s">
        <v>94</v>
      </c>
      <c r="I618" s="566"/>
      <c r="J618" s="109">
        <v>2</v>
      </c>
      <c r="K618" s="136">
        <v>1</v>
      </c>
      <c r="L618" s="566" t="s">
        <v>94</v>
      </c>
      <c r="M618" s="566"/>
      <c r="N618" s="109">
        <v>2</v>
      </c>
      <c r="O618" s="136">
        <v>1</v>
      </c>
    </row>
    <row r="619" spans="1:15" ht="12.75" customHeight="1">
      <c r="A619" s="433"/>
      <c r="B619" s="444"/>
      <c r="C619" s="445"/>
      <c r="D619" s="321"/>
      <c r="E619" s="322"/>
      <c r="F619" s="108"/>
      <c r="G619" s="109"/>
      <c r="H619" s="551" t="s">
        <v>112</v>
      </c>
      <c r="I619" s="551"/>
      <c r="J619" s="109">
        <v>2</v>
      </c>
      <c r="K619" s="109">
        <v>1</v>
      </c>
      <c r="L619" s="551" t="s">
        <v>112</v>
      </c>
      <c r="M619" s="551"/>
      <c r="N619" s="109">
        <v>2</v>
      </c>
      <c r="O619" s="109">
        <v>1</v>
      </c>
    </row>
    <row r="620" spans="1:15" ht="12.75" customHeight="1">
      <c r="A620" s="433"/>
      <c r="B620" s="444"/>
      <c r="C620" s="445"/>
      <c r="D620" s="321"/>
      <c r="E620" s="322"/>
      <c r="F620" s="108"/>
      <c r="G620" s="136"/>
      <c r="H620" s="551" t="s">
        <v>113</v>
      </c>
      <c r="I620" s="551"/>
      <c r="J620" s="109">
        <v>2</v>
      </c>
      <c r="K620" s="109">
        <v>2</v>
      </c>
      <c r="L620" s="551" t="s">
        <v>113</v>
      </c>
      <c r="M620" s="551"/>
      <c r="N620" s="109">
        <v>2</v>
      </c>
      <c r="O620" s="109">
        <v>2</v>
      </c>
    </row>
    <row r="621" spans="1:15" ht="12.75" customHeight="1">
      <c r="A621" s="433"/>
      <c r="B621" s="444"/>
      <c r="C621" s="445"/>
      <c r="D621" s="321"/>
      <c r="E621" s="322"/>
      <c r="F621" s="108"/>
      <c r="G621" s="109"/>
      <c r="H621" s="551" t="s">
        <v>114</v>
      </c>
      <c r="I621" s="551"/>
      <c r="J621" s="109">
        <v>2</v>
      </c>
      <c r="K621" s="136">
        <v>2</v>
      </c>
      <c r="L621" s="551" t="s">
        <v>114</v>
      </c>
      <c r="M621" s="551"/>
      <c r="N621" s="109">
        <v>2</v>
      </c>
      <c r="O621" s="136">
        <v>2</v>
      </c>
    </row>
    <row r="622" spans="1:15" ht="12.75" customHeight="1">
      <c r="A622" s="433"/>
      <c r="B622" s="444"/>
      <c r="C622" s="445"/>
      <c r="D622" s="321"/>
      <c r="E622" s="322"/>
      <c r="F622" s="109"/>
      <c r="G622" s="136"/>
      <c r="H622" s="321"/>
      <c r="I622" s="322"/>
      <c r="J622" s="109"/>
      <c r="K622" s="136"/>
      <c r="L622" s="321"/>
      <c r="M622" s="322"/>
      <c r="N622" s="109"/>
      <c r="O622" s="136"/>
    </row>
    <row r="623" spans="1:15" ht="12.75" customHeight="1">
      <c r="A623" s="434"/>
      <c r="B623" s="446"/>
      <c r="C623" s="447"/>
      <c r="D623" s="323"/>
      <c r="E623" s="324"/>
      <c r="F623" s="108"/>
      <c r="G623" s="109"/>
      <c r="H623" s="323"/>
      <c r="I623" s="324"/>
      <c r="J623" s="108"/>
      <c r="K623" s="109"/>
      <c r="L623" s="323"/>
      <c r="M623" s="324"/>
      <c r="N623" s="108"/>
      <c r="O623" s="109"/>
    </row>
    <row r="624" spans="1:15" ht="12.75" customHeight="1">
      <c r="A624" s="334" t="s">
        <v>47</v>
      </c>
      <c r="B624" s="335"/>
      <c r="C624" s="336"/>
      <c r="D624" s="106">
        <f>IF(SUM(F609:F623)=0,"",SUM(F609:F623))</f>
        <v>28</v>
      </c>
      <c r="E624" s="312">
        <f>IF((COUNTA(D587:D604)+SUM(G609:G623)+COUNTA(D606))=0,"",COUNTA(D587:D604)+SUM(G609:G623)+COUNTA(D606))</f>
        <v>27.5</v>
      </c>
      <c r="F624" s="313"/>
      <c r="G624" s="314"/>
      <c r="H624" s="106">
        <f>IF(SUM(J609:J623)=0,"",SUM(J609:J623))</f>
        <v>30</v>
      </c>
      <c r="I624" s="312">
        <f>IF((COUNTA(H587:H604)+SUM(K609:K623)+COUNTA(H606))=0,"",COUNTA(H587:H604)+SUM(K609:K623)+COUNTA(H606))</f>
        <v>26</v>
      </c>
      <c r="J624" s="313"/>
      <c r="K624" s="314"/>
      <c r="L624" s="106">
        <f>IF(SUM(N609:N623)=0,"",SUM(N609:N623))</f>
        <v>30</v>
      </c>
      <c r="M624" s="312">
        <f>IF((COUNTA(L587:L604)+SUM(O609:O623)+COUNTA(L606))=0,"",COUNTA(L587:L604)+SUM(O609:O623)+COUNTA(L606))</f>
        <v>26</v>
      </c>
      <c r="N624" s="313"/>
      <c r="O624" s="314"/>
    </row>
    <row r="625" spans="1:15" ht="12.75" customHeight="1">
      <c r="A625" s="118" t="s">
        <v>48</v>
      </c>
      <c r="B625" s="337" t="s">
        <v>49</v>
      </c>
      <c r="C625" s="338"/>
      <c r="D625" s="338"/>
      <c r="E625" s="338" t="s">
        <v>50</v>
      </c>
      <c r="F625" s="338"/>
      <c r="G625" s="338"/>
      <c r="H625" s="338"/>
      <c r="I625" s="339" t="s">
        <v>51</v>
      </c>
      <c r="J625" s="339"/>
      <c r="K625" s="339"/>
      <c r="L625" s="338" t="s">
        <v>52</v>
      </c>
      <c r="M625" s="338"/>
      <c r="N625" s="338"/>
      <c r="O625" s="340"/>
    </row>
    <row r="626" spans="1:15" ht="12.75" customHeight="1">
      <c r="A626" s="118" t="s">
        <v>53</v>
      </c>
      <c r="B626" s="412"/>
      <c r="C626" s="413"/>
      <c r="D626" s="413"/>
      <c r="E626" s="343"/>
      <c r="F626" s="343"/>
      <c r="G626" s="343"/>
      <c r="H626" s="343"/>
      <c r="I626" s="343"/>
      <c r="J626" s="343"/>
      <c r="K626" s="343"/>
      <c r="L626" s="343"/>
      <c r="M626" s="343"/>
      <c r="N626" s="343"/>
      <c r="O626" s="344"/>
    </row>
    <row r="627" spans="1:15" ht="12.75" customHeight="1">
      <c r="A627" s="118" t="s">
        <v>54</v>
      </c>
      <c r="B627" s="345"/>
      <c r="C627" s="346"/>
      <c r="D627" s="346"/>
      <c r="E627" s="346"/>
      <c r="F627" s="346"/>
      <c r="G627" s="346"/>
      <c r="H627" s="346"/>
      <c r="I627" s="346"/>
      <c r="J627" s="346"/>
      <c r="K627" s="346"/>
      <c r="L627" s="346"/>
      <c r="M627" s="346"/>
      <c r="N627" s="346"/>
      <c r="O627" s="347"/>
    </row>
    <row r="628" spans="1:15" ht="12.75" customHeight="1">
      <c r="A628" s="119" t="s">
        <v>55</v>
      </c>
      <c r="B628" s="348"/>
      <c r="C628" s="349"/>
      <c r="D628" s="349"/>
      <c r="E628" s="349"/>
      <c r="F628" s="349"/>
      <c r="G628" s="349"/>
      <c r="H628" s="349"/>
      <c r="I628" s="349"/>
      <c r="J628" s="349"/>
      <c r="K628" s="349"/>
      <c r="L628" s="349"/>
      <c r="M628" s="349"/>
      <c r="N628" s="349"/>
      <c r="O628" s="350"/>
    </row>
    <row r="629" spans="1:15">
      <c r="A629" s="285" t="s">
        <v>16</v>
      </c>
      <c r="B629" s="285"/>
      <c r="C629" s="285"/>
      <c r="D629" s="285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</row>
    <row r="630" spans="1:15" ht="20.25">
      <c r="A630" s="286" t="s">
        <v>17</v>
      </c>
      <c r="B630" s="286"/>
      <c r="C630" s="286"/>
      <c r="D630" s="286"/>
      <c r="E630" s="286"/>
      <c r="F630" s="286"/>
      <c r="G630" s="286"/>
      <c r="H630" s="286"/>
      <c r="I630" s="286"/>
      <c r="J630" s="286"/>
      <c r="K630" s="286"/>
      <c r="L630" s="286"/>
      <c r="M630" s="286"/>
      <c r="N630" s="286"/>
      <c r="O630" s="286"/>
    </row>
    <row r="631" spans="1:15">
      <c r="A631" s="287" t="s">
        <v>230</v>
      </c>
      <c r="B631" s="287"/>
      <c r="C631" s="287"/>
      <c r="D631" s="287"/>
      <c r="E631" s="288" t="s">
        <v>19</v>
      </c>
      <c r="F631" s="288"/>
      <c r="G631" s="288"/>
      <c r="H631" s="288"/>
      <c r="I631" s="288"/>
      <c r="J631" s="289" t="s">
        <v>20</v>
      </c>
      <c r="K631" s="289"/>
      <c r="L631" s="289"/>
      <c r="M631" s="289"/>
      <c r="N631" s="289"/>
      <c r="O631" s="289"/>
    </row>
    <row r="632" spans="1:15">
      <c r="A632" s="435"/>
      <c r="B632" s="435"/>
      <c r="C632" s="435"/>
      <c r="D632" s="151" t="s">
        <v>231</v>
      </c>
      <c r="E632" s="388" t="s">
        <v>231</v>
      </c>
      <c r="F632" s="389"/>
      <c r="G632" s="390"/>
      <c r="H632" s="151" t="s">
        <v>233</v>
      </c>
      <c r="I632" s="388"/>
      <c r="J632" s="389"/>
      <c r="K632" s="390"/>
      <c r="L632" s="151" t="s">
        <v>300</v>
      </c>
      <c r="M632" s="388" t="s">
        <v>300</v>
      </c>
      <c r="N632" s="389"/>
      <c r="O632" s="390"/>
    </row>
    <row r="633" spans="1:15">
      <c r="A633" s="435"/>
      <c r="B633" s="435"/>
      <c r="C633" s="435"/>
      <c r="D633" s="154" t="s">
        <v>232</v>
      </c>
      <c r="E633" s="391" t="s">
        <v>232</v>
      </c>
      <c r="F633" s="392"/>
      <c r="G633" s="393"/>
      <c r="H633" s="154" t="s">
        <v>234</v>
      </c>
      <c r="I633" s="391"/>
      <c r="J633" s="392"/>
      <c r="K633" s="393"/>
      <c r="L633" s="154" t="s">
        <v>301</v>
      </c>
      <c r="M633" s="391" t="s">
        <v>301</v>
      </c>
      <c r="N633" s="392"/>
      <c r="O633" s="393"/>
    </row>
    <row r="634" spans="1:15">
      <c r="A634" s="435"/>
      <c r="B634" s="435"/>
      <c r="C634" s="435"/>
      <c r="D634" s="153" t="s">
        <v>23</v>
      </c>
      <c r="E634" s="394" t="s">
        <v>23</v>
      </c>
      <c r="F634" s="395"/>
      <c r="G634" s="396"/>
      <c r="H634" s="153" t="s">
        <v>23</v>
      </c>
      <c r="I634" s="394"/>
      <c r="J634" s="395"/>
      <c r="K634" s="396"/>
      <c r="L634" s="154" t="s">
        <v>302</v>
      </c>
      <c r="M634" s="397" t="s">
        <v>302</v>
      </c>
      <c r="N634" s="395"/>
      <c r="O634" s="396"/>
    </row>
    <row r="635" spans="1:15">
      <c r="A635" s="435"/>
      <c r="B635" s="435"/>
      <c r="C635" s="435"/>
      <c r="D635" s="153">
        <v>2</v>
      </c>
      <c r="E635" s="394">
        <v>2</v>
      </c>
      <c r="F635" s="395"/>
      <c r="G635" s="396"/>
      <c r="H635" s="153">
        <v>2</v>
      </c>
      <c r="I635" s="394"/>
      <c r="J635" s="395"/>
      <c r="K635" s="396"/>
      <c r="L635" s="153" t="s">
        <v>23</v>
      </c>
      <c r="M635" s="394" t="s">
        <v>23</v>
      </c>
      <c r="N635" s="395"/>
      <c r="O635" s="396"/>
    </row>
    <row r="636" spans="1:15">
      <c r="A636" s="435"/>
      <c r="B636" s="435"/>
      <c r="C636" s="435"/>
      <c r="D636" s="154">
        <v>3</v>
      </c>
      <c r="E636" s="397">
        <v>3</v>
      </c>
      <c r="F636" s="395"/>
      <c r="G636" s="396"/>
      <c r="H636" s="153">
        <v>3</v>
      </c>
      <c r="I636" s="397"/>
      <c r="J636" s="395"/>
      <c r="K636" s="396"/>
      <c r="L636" s="153">
        <v>2</v>
      </c>
      <c r="M636" s="397">
        <v>2</v>
      </c>
      <c r="N636" s="395"/>
      <c r="O636" s="396"/>
    </row>
    <row r="637" spans="1:15">
      <c r="A637" s="435"/>
      <c r="B637" s="435"/>
      <c r="C637" s="435"/>
      <c r="D637" s="154">
        <v>5</v>
      </c>
      <c r="E637" s="397">
        <v>6</v>
      </c>
      <c r="F637" s="398"/>
      <c r="G637" s="399"/>
      <c r="H637" s="154">
        <v>1</v>
      </c>
      <c r="I637" s="397"/>
      <c r="J637" s="398"/>
      <c r="K637" s="399"/>
      <c r="L637" s="154">
        <v>3</v>
      </c>
      <c r="M637" s="397">
        <v>3</v>
      </c>
      <c r="N637" s="398"/>
      <c r="O637" s="399"/>
    </row>
    <row r="638" spans="1:15" ht="15" customHeight="1">
      <c r="A638" s="435"/>
      <c r="B638" s="435"/>
      <c r="C638" s="435"/>
      <c r="D638" s="212"/>
      <c r="E638" s="403"/>
      <c r="F638" s="404"/>
      <c r="G638" s="405"/>
      <c r="H638" s="212"/>
      <c r="I638" s="403"/>
      <c r="J638" s="404"/>
      <c r="K638" s="405"/>
      <c r="L638" s="247">
        <v>1</v>
      </c>
      <c r="M638" s="567">
        <v>2</v>
      </c>
      <c r="N638" s="568"/>
      <c r="O638" s="569"/>
    </row>
    <row r="639" spans="1:15">
      <c r="A639" s="103">
        <v>9</v>
      </c>
      <c r="B639" s="104" t="s">
        <v>24</v>
      </c>
      <c r="C639" s="103">
        <v>1</v>
      </c>
      <c r="D639" s="105" t="s">
        <v>86</v>
      </c>
      <c r="E639" s="308" t="s">
        <v>86</v>
      </c>
      <c r="F639" s="366"/>
      <c r="G639" s="367"/>
      <c r="H639" s="105" t="s">
        <v>86</v>
      </c>
      <c r="I639" s="308"/>
      <c r="J639" s="366"/>
      <c r="K639" s="367"/>
      <c r="L639" s="105" t="s">
        <v>86</v>
      </c>
      <c r="M639" s="308" t="s">
        <v>86</v>
      </c>
      <c r="N639" s="366"/>
      <c r="O639" s="367"/>
    </row>
    <row r="640" spans="1:15">
      <c r="A640" s="103"/>
      <c r="B640" s="104" t="s">
        <v>26</v>
      </c>
      <c r="C640" s="103">
        <v>2</v>
      </c>
      <c r="D640" s="105" t="s">
        <v>86</v>
      </c>
      <c r="E640" s="365" t="s">
        <v>86</v>
      </c>
      <c r="F640" s="366"/>
      <c r="G640" s="367"/>
      <c r="H640" s="105" t="s">
        <v>86</v>
      </c>
      <c r="I640" s="365"/>
      <c r="J640" s="366"/>
      <c r="K640" s="367"/>
      <c r="L640" s="105" t="s">
        <v>86</v>
      </c>
      <c r="M640" s="365" t="s">
        <v>86</v>
      </c>
      <c r="N640" s="366"/>
      <c r="O640" s="367"/>
    </row>
    <row r="641" spans="1:15">
      <c r="A641" s="103"/>
      <c r="B641" s="104" t="s">
        <v>27</v>
      </c>
      <c r="C641" s="103">
        <v>3</v>
      </c>
      <c r="D641" s="105" t="s">
        <v>86</v>
      </c>
      <c r="E641" s="365" t="s">
        <v>86</v>
      </c>
      <c r="F641" s="366"/>
      <c r="G641" s="367"/>
      <c r="H641" s="105" t="s">
        <v>86</v>
      </c>
      <c r="I641" s="365"/>
      <c r="J641" s="366"/>
      <c r="K641" s="367"/>
      <c r="L641" s="105" t="s">
        <v>86</v>
      </c>
      <c r="M641" s="365" t="s">
        <v>86</v>
      </c>
      <c r="N641" s="366"/>
      <c r="O641" s="367"/>
    </row>
    <row r="642" spans="1:15">
      <c r="A642" s="103"/>
      <c r="B642" s="104" t="s">
        <v>28</v>
      </c>
      <c r="C642" s="103">
        <v>4</v>
      </c>
      <c r="D642" s="105"/>
      <c r="E642" s="308"/>
      <c r="F642" s="309"/>
      <c r="G642" s="310"/>
      <c r="H642" s="105"/>
      <c r="I642" s="308"/>
      <c r="J642" s="315"/>
      <c r="K642" s="316"/>
      <c r="L642" s="105"/>
      <c r="M642" s="308"/>
      <c r="N642" s="315"/>
      <c r="O642" s="316"/>
    </row>
    <row r="643" spans="1:15">
      <c r="A643" s="103"/>
      <c r="B643" s="104" t="s">
        <v>29</v>
      </c>
      <c r="C643" s="103">
        <v>5</v>
      </c>
      <c r="D643" s="105"/>
      <c r="E643" s="308"/>
      <c r="F643" s="309"/>
      <c r="G643" s="310"/>
      <c r="H643" s="105"/>
      <c r="I643" s="308"/>
      <c r="J643" s="315"/>
      <c r="K643" s="316"/>
      <c r="L643" s="105"/>
      <c r="M643" s="308"/>
      <c r="N643" s="315"/>
      <c r="O643" s="316"/>
    </row>
    <row r="644" spans="1:15">
      <c r="A644" s="103">
        <v>10</v>
      </c>
      <c r="B644" s="104" t="s">
        <v>30</v>
      </c>
      <c r="C644" s="103">
        <v>6</v>
      </c>
      <c r="D644" s="105"/>
      <c r="E644" s="308"/>
      <c r="F644" s="315"/>
      <c r="G644" s="316"/>
      <c r="H644" s="105"/>
      <c r="I644" s="308"/>
      <c r="J644" s="315"/>
      <c r="K644" s="316"/>
      <c r="L644" s="105"/>
      <c r="M644" s="308"/>
      <c r="N644" s="315"/>
      <c r="O644" s="316"/>
    </row>
    <row r="645" spans="1:15">
      <c r="A645" s="103"/>
      <c r="B645" s="104" t="s">
        <v>31</v>
      </c>
      <c r="C645" s="103">
        <v>7</v>
      </c>
      <c r="D645" s="105"/>
      <c r="E645" s="308"/>
      <c r="F645" s="315"/>
      <c r="G645" s="316"/>
      <c r="H645" s="105"/>
      <c r="I645" s="308"/>
      <c r="J645" s="315"/>
      <c r="K645" s="316"/>
      <c r="L645" s="105"/>
      <c r="M645" s="308"/>
      <c r="N645" s="315"/>
      <c r="O645" s="316"/>
    </row>
    <row r="646" spans="1:15">
      <c r="A646" s="103"/>
      <c r="B646" s="104" t="s">
        <v>32</v>
      </c>
      <c r="C646" s="103">
        <v>8</v>
      </c>
      <c r="D646" s="105"/>
      <c r="E646" s="308"/>
      <c r="F646" s="315"/>
      <c r="G646" s="316"/>
      <c r="H646" s="105"/>
      <c r="I646" s="308"/>
      <c r="J646" s="315"/>
      <c r="K646" s="316"/>
      <c r="L646" s="105"/>
      <c r="M646" s="308"/>
      <c r="N646" s="315"/>
      <c r="O646" s="316"/>
    </row>
    <row r="647" spans="1:15">
      <c r="A647" s="103"/>
      <c r="B647" s="104" t="s">
        <v>33</v>
      </c>
      <c r="C647" s="103">
        <v>9</v>
      </c>
      <c r="D647" s="105"/>
      <c r="E647" s="308"/>
      <c r="F647" s="315"/>
      <c r="G647" s="316"/>
      <c r="H647" s="105"/>
      <c r="I647" s="308"/>
      <c r="J647" s="315"/>
      <c r="K647" s="316"/>
      <c r="L647" s="105"/>
      <c r="M647" s="308"/>
      <c r="N647" s="315"/>
      <c r="O647" s="316"/>
    </row>
    <row r="648" spans="1:15">
      <c r="A648" s="103"/>
      <c r="B648" s="104" t="s">
        <v>34</v>
      </c>
      <c r="C648" s="103">
        <v>10</v>
      </c>
      <c r="D648" s="105"/>
      <c r="E648" s="308"/>
      <c r="F648" s="315"/>
      <c r="G648" s="316"/>
      <c r="H648" s="105"/>
      <c r="I648" s="308"/>
      <c r="J648" s="315"/>
      <c r="K648" s="316"/>
      <c r="L648" s="105"/>
      <c r="M648" s="308"/>
      <c r="N648" s="315"/>
      <c r="O648" s="316"/>
    </row>
    <row r="649" spans="1:15">
      <c r="A649" s="103">
        <v>11</v>
      </c>
      <c r="B649" s="104" t="s">
        <v>35</v>
      </c>
      <c r="C649" s="103">
        <v>11</v>
      </c>
      <c r="D649" s="105"/>
      <c r="E649" s="308"/>
      <c r="F649" s="315"/>
      <c r="G649" s="316"/>
      <c r="H649" s="105"/>
      <c r="I649" s="308"/>
      <c r="J649" s="315"/>
      <c r="K649" s="316"/>
      <c r="L649" s="105"/>
      <c r="M649" s="308"/>
      <c r="N649" s="315"/>
      <c r="O649" s="316"/>
    </row>
    <row r="650" spans="1:15">
      <c r="A650" s="103"/>
      <c r="B650" s="104" t="s">
        <v>36</v>
      </c>
      <c r="C650" s="103">
        <v>12</v>
      </c>
      <c r="D650" s="105"/>
      <c r="E650" s="308"/>
      <c r="F650" s="315"/>
      <c r="G650" s="316"/>
      <c r="H650" s="105"/>
      <c r="I650" s="308"/>
      <c r="J650" s="315"/>
      <c r="K650" s="316"/>
      <c r="L650" s="105"/>
      <c r="M650" s="308"/>
      <c r="N650" s="315"/>
      <c r="O650" s="316"/>
    </row>
    <row r="651" spans="1:15">
      <c r="A651" s="103"/>
      <c r="B651" s="104" t="s">
        <v>37</v>
      </c>
      <c r="C651" s="103">
        <v>13</v>
      </c>
      <c r="D651" s="105"/>
      <c r="E651" s="308"/>
      <c r="F651" s="315"/>
      <c r="G651" s="316"/>
      <c r="H651" s="105"/>
      <c r="I651" s="308"/>
      <c r="J651" s="315"/>
      <c r="K651" s="316"/>
      <c r="L651" s="105"/>
      <c r="M651" s="308"/>
      <c r="N651" s="315"/>
      <c r="O651" s="316"/>
    </row>
    <row r="652" spans="1:15">
      <c r="A652" s="103"/>
      <c r="B652" s="104" t="s">
        <v>38</v>
      </c>
      <c r="C652" s="103">
        <v>14</v>
      </c>
      <c r="D652" s="105"/>
      <c r="E652" s="308"/>
      <c r="F652" s="315"/>
      <c r="G652" s="316"/>
      <c r="H652" s="105"/>
      <c r="I652" s="308"/>
      <c r="J652" s="315"/>
      <c r="K652" s="316"/>
      <c r="L652" s="105"/>
      <c r="M652" s="308"/>
      <c r="N652" s="315"/>
      <c r="O652" s="316"/>
    </row>
    <row r="653" spans="1:15">
      <c r="A653" s="103">
        <v>12</v>
      </c>
      <c r="B653" s="104" t="s">
        <v>26</v>
      </c>
      <c r="C653" s="103">
        <v>15</v>
      </c>
      <c r="D653" s="105"/>
      <c r="E653" s="308"/>
      <c r="F653" s="315"/>
      <c r="G653" s="316"/>
      <c r="H653" s="105"/>
      <c r="I653" s="308"/>
      <c r="J653" s="315"/>
      <c r="K653" s="316"/>
      <c r="L653" s="105"/>
      <c r="M653" s="308"/>
      <c r="N653" s="315"/>
      <c r="O653" s="316"/>
    </row>
    <row r="654" spans="1:15">
      <c r="A654" s="103"/>
      <c r="B654" s="104" t="s">
        <v>27</v>
      </c>
      <c r="C654" s="103">
        <v>16</v>
      </c>
      <c r="D654" s="105"/>
      <c r="E654" s="308"/>
      <c r="F654" s="315"/>
      <c r="G654" s="316"/>
      <c r="H654" s="105"/>
      <c r="I654" s="308"/>
      <c r="J654" s="315"/>
      <c r="K654" s="316"/>
      <c r="L654" s="137"/>
      <c r="M654" s="308"/>
      <c r="N654" s="315"/>
      <c r="O654" s="316"/>
    </row>
    <row r="655" spans="1:15">
      <c r="A655" s="103"/>
      <c r="B655" s="104" t="s">
        <v>28</v>
      </c>
      <c r="C655" s="103">
        <v>17</v>
      </c>
      <c r="D655" s="137"/>
      <c r="E655" s="471"/>
      <c r="F655" s="472"/>
      <c r="G655" s="473"/>
      <c r="H655" s="137"/>
      <c r="I655" s="308"/>
      <c r="J655" s="315"/>
      <c r="K655" s="316"/>
      <c r="L655" s="105" t="s">
        <v>303</v>
      </c>
      <c r="M655" s="471" t="s">
        <v>303</v>
      </c>
      <c r="N655" s="472"/>
      <c r="O655" s="473"/>
    </row>
    <row r="656" spans="1:15">
      <c r="A656" s="103"/>
      <c r="B656" s="104" t="s">
        <v>39</v>
      </c>
      <c r="C656" s="103">
        <v>18</v>
      </c>
      <c r="D656" s="137"/>
      <c r="E656" s="471"/>
      <c r="F656" s="472"/>
      <c r="G656" s="473"/>
      <c r="H656" s="137"/>
      <c r="I656" s="471"/>
      <c r="J656" s="472"/>
      <c r="K656" s="473"/>
      <c r="L656" s="139" t="s">
        <v>303</v>
      </c>
      <c r="M656" s="471" t="s">
        <v>303</v>
      </c>
      <c r="N656" s="472"/>
      <c r="O656" s="473"/>
    </row>
    <row r="657" spans="1:15">
      <c r="A657" s="103">
        <v>1</v>
      </c>
      <c r="B657" s="104" t="s">
        <v>40</v>
      </c>
      <c r="C657" s="103">
        <v>19</v>
      </c>
      <c r="D657" s="134" t="s">
        <v>63</v>
      </c>
      <c r="E657" s="368" t="s">
        <v>63</v>
      </c>
      <c r="F657" s="369"/>
      <c r="G657" s="370"/>
      <c r="H657" s="134" t="s">
        <v>63</v>
      </c>
      <c r="I657" s="368" t="s">
        <v>63</v>
      </c>
      <c r="J657" s="369"/>
      <c r="K657" s="370"/>
      <c r="L657" s="134" t="s">
        <v>63</v>
      </c>
      <c r="M657" s="368" t="s">
        <v>63</v>
      </c>
      <c r="N657" s="369"/>
      <c r="O657" s="370"/>
    </row>
    <row r="658" spans="1:15">
      <c r="A658" s="103"/>
      <c r="B658" s="104" t="s">
        <v>41</v>
      </c>
      <c r="C658" s="103">
        <v>20</v>
      </c>
      <c r="D658" s="171" t="s">
        <v>64</v>
      </c>
      <c r="E658" s="409" t="s">
        <v>64</v>
      </c>
      <c r="F658" s="410"/>
      <c r="G658" s="411"/>
      <c r="H658" s="171" t="s">
        <v>64</v>
      </c>
      <c r="I658" s="409" t="s">
        <v>64</v>
      </c>
      <c r="J658" s="410"/>
      <c r="K658" s="411"/>
      <c r="L658" s="171" t="s">
        <v>64</v>
      </c>
      <c r="M658" s="409" t="s">
        <v>64</v>
      </c>
      <c r="N658" s="410"/>
      <c r="O658" s="411"/>
    </row>
    <row r="659" spans="1:15">
      <c r="A659" s="311" t="s">
        <v>42</v>
      </c>
      <c r="B659" s="311"/>
      <c r="C659" s="311"/>
      <c r="D659" s="106">
        <v>1</v>
      </c>
      <c r="E659" s="312">
        <v>1</v>
      </c>
      <c r="F659" s="313"/>
      <c r="G659" s="314"/>
      <c r="H659" s="106">
        <v>1</v>
      </c>
      <c r="I659" s="312">
        <v>1</v>
      </c>
      <c r="J659" s="313"/>
      <c r="K659" s="314"/>
      <c r="L659" s="106">
        <v>1</v>
      </c>
      <c r="M659" s="312">
        <v>1</v>
      </c>
      <c r="N659" s="313"/>
      <c r="O659" s="314"/>
    </row>
    <row r="660" spans="1:15">
      <c r="A660" s="311" t="s">
        <v>43</v>
      </c>
      <c r="B660" s="311"/>
      <c r="C660" s="311"/>
      <c r="D660" s="106">
        <f>IF(18-COUNTA(D639:D656)=0,"",IF(D657="","",18-COUNTA(D639:D656)))</f>
        <v>15</v>
      </c>
      <c r="E660" s="312">
        <f>IF(18-COUNTA(E639:E656)=0,"",IF(E657="","",18-COUNTA(E639:E656)))</f>
        <v>15</v>
      </c>
      <c r="F660" s="313"/>
      <c r="G660" s="314"/>
      <c r="H660" s="106">
        <f>IF(18-COUNTA(H639:H656)=0,"",IF(H657="","",18-COUNTA(H639:H656)))</f>
        <v>15</v>
      </c>
      <c r="I660" s="312">
        <f>IF(18-COUNTA(I639:I656)=0,"",IF(I657="","",18-COUNTA(I639:I656)))</f>
        <v>18</v>
      </c>
      <c r="J660" s="313"/>
      <c r="K660" s="314"/>
      <c r="L660" s="106">
        <f>IF(18-COUNTA(L639:L656)=0,"",IF(L657="","",18-COUNTA(L639:L656)))</f>
        <v>13</v>
      </c>
      <c r="M660" s="312">
        <f>IF(18-COUNTA(M639:M656)=0,"",IF(M657="","",18-COUNTA(M639:M656)))</f>
        <v>13</v>
      </c>
      <c r="N660" s="313"/>
      <c r="O660" s="314"/>
    </row>
    <row r="661" spans="1:15" ht="12.75" customHeight="1">
      <c r="A661" s="432" t="s">
        <v>44</v>
      </c>
      <c r="B661" s="436" t="s">
        <v>45</v>
      </c>
      <c r="C661" s="437"/>
      <c r="D661" s="337" t="s">
        <v>294</v>
      </c>
      <c r="E661" s="320"/>
      <c r="F661" s="121">
        <v>3</v>
      </c>
      <c r="G661" s="162">
        <v>2.5</v>
      </c>
      <c r="H661" s="319" t="s">
        <v>304</v>
      </c>
      <c r="I661" s="543"/>
      <c r="J661" s="121">
        <v>2</v>
      </c>
      <c r="K661" s="121">
        <v>1.5</v>
      </c>
      <c r="L661" s="543" t="s">
        <v>305</v>
      </c>
      <c r="M661" s="543"/>
      <c r="N661" s="121">
        <v>4</v>
      </c>
      <c r="O661" s="162">
        <v>3</v>
      </c>
    </row>
    <row r="662" spans="1:15" ht="12.75" customHeight="1">
      <c r="A662" s="433"/>
      <c r="B662" s="438"/>
      <c r="C662" s="439"/>
      <c r="D662" s="321" t="s">
        <v>296</v>
      </c>
      <c r="E662" s="322"/>
      <c r="F662" s="109">
        <v>4</v>
      </c>
      <c r="G662" s="246">
        <v>3.5</v>
      </c>
      <c r="H662" s="321" t="s">
        <v>306</v>
      </c>
      <c r="I662" s="538"/>
      <c r="J662" s="109">
        <v>3</v>
      </c>
      <c r="K662" s="109">
        <v>2.5</v>
      </c>
      <c r="L662" s="538" t="s">
        <v>307</v>
      </c>
      <c r="M662" s="538"/>
      <c r="N662" s="109">
        <v>3</v>
      </c>
      <c r="O662" s="136">
        <v>2</v>
      </c>
    </row>
    <row r="663" spans="1:15" ht="12.75" customHeight="1">
      <c r="A663" s="433"/>
      <c r="B663" s="438"/>
      <c r="C663" s="439"/>
      <c r="D663" s="464" t="s">
        <v>107</v>
      </c>
      <c r="E663" s="465"/>
      <c r="F663" s="109">
        <v>4</v>
      </c>
      <c r="G663" s="109">
        <v>3</v>
      </c>
      <c r="H663" s="464" t="s">
        <v>107</v>
      </c>
      <c r="I663" s="565"/>
      <c r="J663" s="109">
        <v>4</v>
      </c>
      <c r="K663" s="109">
        <v>3</v>
      </c>
      <c r="L663" s="565" t="s">
        <v>107</v>
      </c>
      <c r="M663" s="565"/>
      <c r="N663" s="109">
        <v>4</v>
      </c>
      <c r="O663" s="109">
        <v>3</v>
      </c>
    </row>
    <row r="664" spans="1:15" ht="12.75" customHeight="1">
      <c r="A664" s="433"/>
      <c r="B664" s="438"/>
      <c r="C664" s="439"/>
      <c r="D664" s="565"/>
      <c r="E664" s="465"/>
      <c r="F664" s="109"/>
      <c r="G664" s="136"/>
      <c r="H664" s="464"/>
      <c r="I664" s="565"/>
      <c r="J664" s="109"/>
      <c r="K664" s="136"/>
      <c r="L664" s="565"/>
      <c r="M664" s="565"/>
      <c r="N664" s="109"/>
      <c r="O664" s="136"/>
    </row>
    <row r="665" spans="1:15" ht="12.75" customHeight="1">
      <c r="A665" s="433"/>
      <c r="B665" s="440"/>
      <c r="C665" s="441"/>
      <c r="D665" s="325"/>
      <c r="E665" s="326"/>
      <c r="F665" s="112"/>
      <c r="G665" s="164"/>
      <c r="H665" s="331"/>
      <c r="I665" s="512"/>
      <c r="J665" s="182"/>
      <c r="K665" s="182"/>
      <c r="L665" s="538"/>
      <c r="M665" s="538"/>
      <c r="N665" s="109"/>
      <c r="O665" s="136"/>
    </row>
    <row r="666" spans="1:15" ht="12.75" customHeight="1">
      <c r="A666" s="433"/>
      <c r="B666" s="442" t="s">
        <v>46</v>
      </c>
      <c r="C666" s="443"/>
      <c r="D666" s="564" t="s">
        <v>150</v>
      </c>
      <c r="E666" s="564"/>
      <c r="F666" s="121">
        <v>3</v>
      </c>
      <c r="G666" s="162">
        <v>2</v>
      </c>
      <c r="H666" s="319" t="s">
        <v>150</v>
      </c>
      <c r="I666" s="543"/>
      <c r="J666" s="121">
        <v>3</v>
      </c>
      <c r="K666" s="162">
        <v>2</v>
      </c>
      <c r="L666" s="319" t="s">
        <v>150</v>
      </c>
      <c r="M666" s="543"/>
      <c r="N666" s="121">
        <v>3</v>
      </c>
      <c r="O666" s="162">
        <v>2</v>
      </c>
    </row>
    <row r="667" spans="1:15" ht="12.75" customHeight="1">
      <c r="A667" s="433"/>
      <c r="B667" s="444"/>
      <c r="C667" s="445"/>
      <c r="D667" s="386" t="s">
        <v>110</v>
      </c>
      <c r="E667" s="386"/>
      <c r="F667" s="109">
        <v>4</v>
      </c>
      <c r="G667" s="136">
        <v>3</v>
      </c>
      <c r="H667" s="464" t="s">
        <v>110</v>
      </c>
      <c r="I667" s="565"/>
      <c r="J667" s="109">
        <v>4</v>
      </c>
      <c r="K667" s="136">
        <v>3</v>
      </c>
      <c r="L667" s="464" t="s">
        <v>110</v>
      </c>
      <c r="M667" s="565"/>
      <c r="N667" s="109">
        <v>4</v>
      </c>
      <c r="O667" s="136">
        <v>3</v>
      </c>
    </row>
    <row r="668" spans="1:15" ht="12.75" customHeight="1">
      <c r="A668" s="433"/>
      <c r="B668" s="444"/>
      <c r="C668" s="445"/>
      <c r="D668" s="386" t="s">
        <v>71</v>
      </c>
      <c r="E668" s="386"/>
      <c r="F668" s="109">
        <v>2</v>
      </c>
      <c r="G668" s="136">
        <v>1</v>
      </c>
      <c r="H668" s="464" t="s">
        <v>71</v>
      </c>
      <c r="I668" s="565"/>
      <c r="J668" s="109">
        <v>2</v>
      </c>
      <c r="K668" s="136">
        <v>1</v>
      </c>
      <c r="L668" s="464" t="s">
        <v>71</v>
      </c>
      <c r="M668" s="565"/>
      <c r="N668" s="109">
        <v>2</v>
      </c>
      <c r="O668" s="136">
        <v>1</v>
      </c>
    </row>
    <row r="669" spans="1:15" ht="12.75" customHeight="1">
      <c r="A669" s="433"/>
      <c r="B669" s="444"/>
      <c r="C669" s="445"/>
      <c r="D669" s="551" t="s">
        <v>111</v>
      </c>
      <c r="E669" s="551"/>
      <c r="F669" s="109">
        <v>2</v>
      </c>
      <c r="G669" s="136">
        <v>1</v>
      </c>
      <c r="H669" s="462" t="s">
        <v>94</v>
      </c>
      <c r="I669" s="570"/>
      <c r="J669" s="109">
        <v>2</v>
      </c>
      <c r="K669" s="136">
        <v>1</v>
      </c>
      <c r="L669" s="321" t="s">
        <v>111</v>
      </c>
      <c r="M669" s="538"/>
      <c r="N669" s="109">
        <v>2</v>
      </c>
      <c r="O669" s="136">
        <v>1</v>
      </c>
    </row>
    <row r="670" spans="1:15" ht="12.75" customHeight="1">
      <c r="A670" s="433"/>
      <c r="B670" s="444"/>
      <c r="C670" s="445"/>
      <c r="D670" s="566" t="s">
        <v>94</v>
      </c>
      <c r="E670" s="566"/>
      <c r="F670" s="109">
        <v>2</v>
      </c>
      <c r="G670" s="136">
        <v>1</v>
      </c>
      <c r="H670" s="321" t="s">
        <v>112</v>
      </c>
      <c r="I670" s="538"/>
      <c r="J670" s="109">
        <v>2</v>
      </c>
      <c r="K670" s="109">
        <v>1</v>
      </c>
      <c r="L670" s="462" t="s">
        <v>94</v>
      </c>
      <c r="M670" s="570"/>
      <c r="N670" s="109"/>
      <c r="O670" s="136">
        <v>1</v>
      </c>
    </row>
    <row r="671" spans="1:15" ht="12.75" customHeight="1">
      <c r="A671" s="433"/>
      <c r="B671" s="444"/>
      <c r="C671" s="445"/>
      <c r="D671" s="551" t="s">
        <v>112</v>
      </c>
      <c r="E671" s="551"/>
      <c r="F671" s="109">
        <v>2</v>
      </c>
      <c r="G671" s="109">
        <v>1</v>
      </c>
      <c r="H671" s="321" t="s">
        <v>113</v>
      </c>
      <c r="I671" s="538"/>
      <c r="J671" s="109">
        <v>2</v>
      </c>
      <c r="K671" s="136">
        <v>2</v>
      </c>
      <c r="L671" s="321" t="s">
        <v>112</v>
      </c>
      <c r="M671" s="538"/>
      <c r="N671" s="109">
        <v>2</v>
      </c>
      <c r="O671" s="109">
        <v>1</v>
      </c>
    </row>
    <row r="672" spans="1:15" ht="12.75" customHeight="1">
      <c r="A672" s="433"/>
      <c r="B672" s="444"/>
      <c r="C672" s="445"/>
      <c r="D672" s="551" t="s">
        <v>113</v>
      </c>
      <c r="E672" s="551"/>
      <c r="F672" s="109">
        <v>2</v>
      </c>
      <c r="G672" s="109">
        <v>2</v>
      </c>
      <c r="H672" s="321" t="s">
        <v>114</v>
      </c>
      <c r="I672" s="538"/>
      <c r="J672" s="109">
        <v>2</v>
      </c>
      <c r="K672" s="136">
        <v>2</v>
      </c>
      <c r="L672" s="538" t="s">
        <v>113</v>
      </c>
      <c r="M672" s="538"/>
      <c r="N672" s="109">
        <v>2</v>
      </c>
      <c r="O672" s="109">
        <v>2</v>
      </c>
    </row>
    <row r="673" spans="1:15" ht="12.75" customHeight="1">
      <c r="A673" s="433"/>
      <c r="B673" s="444"/>
      <c r="C673" s="445"/>
      <c r="D673" s="551" t="s">
        <v>114</v>
      </c>
      <c r="E673" s="551"/>
      <c r="F673" s="109">
        <v>2</v>
      </c>
      <c r="G673" s="136">
        <v>2</v>
      </c>
      <c r="H673" s="321" t="s">
        <v>111</v>
      </c>
      <c r="I673" s="538"/>
      <c r="J673" s="109">
        <v>2</v>
      </c>
      <c r="K673" s="109">
        <v>1</v>
      </c>
      <c r="L673" s="538" t="s">
        <v>114</v>
      </c>
      <c r="M673" s="538"/>
      <c r="N673" s="109">
        <v>2</v>
      </c>
      <c r="O673" s="136">
        <v>2</v>
      </c>
    </row>
    <row r="674" spans="1:15" ht="12.75" customHeight="1">
      <c r="A674" s="433"/>
      <c r="B674" s="444"/>
      <c r="C674" s="445"/>
      <c r="D674" s="321"/>
      <c r="E674" s="322"/>
      <c r="F674" s="109"/>
      <c r="G674" s="136"/>
      <c r="H674" s="321" t="s">
        <v>308</v>
      </c>
      <c r="I674" s="538"/>
      <c r="J674" s="109">
        <v>2</v>
      </c>
      <c r="K674" s="136">
        <v>1.5</v>
      </c>
      <c r="L674" s="321"/>
      <c r="M674" s="322"/>
      <c r="N674" s="109"/>
      <c r="O674" s="136"/>
    </row>
    <row r="675" spans="1:15" ht="12.75" customHeight="1">
      <c r="A675" s="434"/>
      <c r="B675" s="446"/>
      <c r="C675" s="447"/>
      <c r="D675" s="323"/>
      <c r="E675" s="324"/>
      <c r="F675" s="108"/>
      <c r="G675" s="109"/>
      <c r="H675" s="323"/>
      <c r="I675" s="324"/>
      <c r="J675" s="108"/>
      <c r="K675" s="109"/>
      <c r="L675" s="323"/>
      <c r="M675" s="324"/>
      <c r="N675" s="108"/>
      <c r="O675" s="109"/>
    </row>
    <row r="676" spans="1:15" ht="12.75" customHeight="1">
      <c r="A676" s="334" t="s">
        <v>47</v>
      </c>
      <c r="B676" s="335"/>
      <c r="C676" s="336"/>
      <c r="D676" s="106">
        <f>IF(SUM(F661:F675)=0,"",SUM(F661:F675))</f>
        <v>30</v>
      </c>
      <c r="E676" s="312">
        <f>IF((COUNTA(D639:D656)+SUM(G661:G675)+COUNTA(D658))=0,"",COUNTA(D639:D656)+SUM(G661:G675)+COUNTA(D658))</f>
        <v>26</v>
      </c>
      <c r="F676" s="313"/>
      <c r="G676" s="314"/>
      <c r="H676" s="106">
        <f>IF(SUM(J661:J675)=0,"",SUM(J661:J675))</f>
        <v>30</v>
      </c>
      <c r="I676" s="312">
        <f>IF((COUNTA(H639:H656)+SUM(K661:K675)+COUNTA(H658))=0,"",COUNTA(H639:H656)+SUM(K661:K675)+COUNTA(H658))</f>
        <v>25.5</v>
      </c>
      <c r="J676" s="313"/>
      <c r="K676" s="314"/>
      <c r="L676" s="106">
        <f>IF(SUM(N661:N675)=0,"",SUM(N661:N675))</f>
        <v>28</v>
      </c>
      <c r="M676" s="312">
        <f>IF((COUNTA(L639:L656)+SUM(O661:O675)+COUNTA(L658))=0,"",COUNTA(L639:L656)+SUM(O661:O675)+COUNTA(L658))</f>
        <v>27</v>
      </c>
      <c r="N676" s="313"/>
      <c r="O676" s="314"/>
    </row>
    <row r="677" spans="1:15" ht="12.75" customHeight="1">
      <c r="A677" s="118" t="s">
        <v>48</v>
      </c>
      <c r="B677" s="337" t="s">
        <v>49</v>
      </c>
      <c r="C677" s="338"/>
      <c r="D677" s="338"/>
      <c r="E677" s="338" t="s">
        <v>50</v>
      </c>
      <c r="F677" s="338"/>
      <c r="G677" s="338"/>
      <c r="H677" s="338"/>
      <c r="I677" s="339" t="s">
        <v>51</v>
      </c>
      <c r="J677" s="339"/>
      <c r="K677" s="339"/>
      <c r="L677" s="338" t="s">
        <v>52</v>
      </c>
      <c r="M677" s="338"/>
      <c r="N677" s="338"/>
      <c r="O677" s="340"/>
    </row>
    <row r="678" spans="1:15" ht="12.75" customHeight="1">
      <c r="A678" s="118" t="s">
        <v>53</v>
      </c>
      <c r="B678" s="412"/>
      <c r="C678" s="413"/>
      <c r="D678" s="413"/>
      <c r="E678" s="343"/>
      <c r="F678" s="343"/>
      <c r="G678" s="343"/>
      <c r="H678" s="343"/>
      <c r="I678" s="343"/>
      <c r="J678" s="343"/>
      <c r="K678" s="343"/>
      <c r="L678" s="343"/>
      <c r="M678" s="343"/>
      <c r="N678" s="343"/>
      <c r="O678" s="344"/>
    </row>
    <row r="679" spans="1:15" ht="12.75" customHeight="1">
      <c r="A679" s="118" t="s">
        <v>54</v>
      </c>
      <c r="B679" s="345"/>
      <c r="C679" s="346"/>
      <c r="D679" s="346"/>
      <c r="E679" s="346"/>
      <c r="F679" s="346"/>
      <c r="G679" s="346"/>
      <c r="H679" s="346"/>
      <c r="I679" s="346"/>
      <c r="J679" s="346"/>
      <c r="K679" s="346"/>
      <c r="L679" s="346"/>
      <c r="M679" s="346"/>
      <c r="N679" s="346"/>
      <c r="O679" s="347"/>
    </row>
    <row r="680" spans="1:15" ht="12.75" customHeight="1">
      <c r="A680" s="119" t="s">
        <v>55</v>
      </c>
      <c r="B680" s="348"/>
      <c r="C680" s="349"/>
      <c r="D680" s="349"/>
      <c r="E680" s="349"/>
      <c r="F680" s="349"/>
      <c r="G680" s="349"/>
      <c r="H680" s="349"/>
      <c r="I680" s="349"/>
      <c r="J680" s="349"/>
      <c r="K680" s="349"/>
      <c r="L680" s="349"/>
      <c r="M680" s="349"/>
      <c r="N680" s="349"/>
      <c r="O680" s="350"/>
    </row>
    <row r="681" spans="1:15">
      <c r="A681" s="285" t="s">
        <v>16</v>
      </c>
      <c r="B681" s="285"/>
      <c r="C681" s="285"/>
      <c r="D681" s="285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</row>
    <row r="682" spans="1:15" ht="20.25">
      <c r="A682" s="286" t="s">
        <v>17</v>
      </c>
      <c r="B682" s="286"/>
      <c r="C682" s="286"/>
      <c r="D682" s="286"/>
      <c r="E682" s="286"/>
      <c r="F682" s="286"/>
      <c r="G682" s="286"/>
      <c r="H682" s="286"/>
      <c r="I682" s="286"/>
      <c r="J682" s="286"/>
      <c r="K682" s="286"/>
      <c r="L682" s="286"/>
      <c r="M682" s="286"/>
      <c r="N682" s="286"/>
      <c r="O682" s="286"/>
    </row>
    <row r="683" spans="1:15">
      <c r="A683" s="287" t="s">
        <v>230</v>
      </c>
      <c r="B683" s="287"/>
      <c r="C683" s="287"/>
      <c r="D683" s="287"/>
      <c r="E683" s="288" t="s">
        <v>19</v>
      </c>
      <c r="F683" s="288"/>
      <c r="G683" s="288"/>
      <c r="H683" s="288"/>
      <c r="I683" s="288"/>
      <c r="J683" s="289" t="s">
        <v>20</v>
      </c>
      <c r="K683" s="289"/>
      <c r="L683" s="289"/>
      <c r="M683" s="289"/>
      <c r="N683" s="289"/>
      <c r="O683" s="289"/>
    </row>
    <row r="684" spans="1:15">
      <c r="A684" s="435"/>
      <c r="B684" s="435"/>
      <c r="C684" s="435"/>
      <c r="D684" s="151" t="s">
        <v>300</v>
      </c>
      <c r="E684" s="388" t="s">
        <v>300</v>
      </c>
      <c r="F684" s="389"/>
      <c r="G684" s="390"/>
      <c r="H684" s="151" t="s">
        <v>300</v>
      </c>
      <c r="I684" s="388" t="s">
        <v>300</v>
      </c>
      <c r="J684" s="389"/>
      <c r="K684" s="390"/>
      <c r="L684" s="151"/>
      <c r="M684" s="388"/>
      <c r="N684" s="389"/>
      <c r="O684" s="390"/>
    </row>
    <row r="685" spans="1:15">
      <c r="A685" s="435"/>
      <c r="B685" s="435"/>
      <c r="C685" s="435"/>
      <c r="D685" s="154" t="s">
        <v>301</v>
      </c>
      <c r="E685" s="391" t="s">
        <v>301</v>
      </c>
      <c r="F685" s="392"/>
      <c r="G685" s="393"/>
      <c r="H685" s="154" t="s">
        <v>301</v>
      </c>
      <c r="I685" s="391" t="s">
        <v>301</v>
      </c>
      <c r="J685" s="392"/>
      <c r="K685" s="393"/>
      <c r="L685" s="154"/>
      <c r="M685" s="397"/>
      <c r="N685" s="398"/>
      <c r="O685" s="399"/>
    </row>
    <row r="686" spans="1:15">
      <c r="A686" s="435"/>
      <c r="B686" s="435"/>
      <c r="C686" s="435"/>
      <c r="D686" s="154" t="s">
        <v>302</v>
      </c>
      <c r="E686" s="397" t="s">
        <v>302</v>
      </c>
      <c r="F686" s="395"/>
      <c r="G686" s="396"/>
      <c r="H686" s="154" t="s">
        <v>302</v>
      </c>
      <c r="I686" s="397" t="s">
        <v>302</v>
      </c>
      <c r="J686" s="395"/>
      <c r="K686" s="396"/>
      <c r="L686" s="153"/>
      <c r="M686" s="394"/>
      <c r="N686" s="395"/>
      <c r="O686" s="396"/>
    </row>
    <row r="687" spans="1:15">
      <c r="A687" s="435"/>
      <c r="B687" s="435"/>
      <c r="C687" s="435"/>
      <c r="D687" s="153" t="s">
        <v>23</v>
      </c>
      <c r="E687" s="394" t="s">
        <v>23</v>
      </c>
      <c r="F687" s="395"/>
      <c r="G687" s="396"/>
      <c r="H687" s="153" t="s">
        <v>23</v>
      </c>
      <c r="I687" s="394" t="s">
        <v>23</v>
      </c>
      <c r="J687" s="395"/>
      <c r="K687" s="396"/>
      <c r="L687" s="153"/>
      <c r="M687" s="394"/>
      <c r="N687" s="395"/>
      <c r="O687" s="396"/>
    </row>
    <row r="688" spans="1:15">
      <c r="A688" s="435"/>
      <c r="B688" s="435"/>
      <c r="C688" s="435"/>
      <c r="D688" s="153">
        <v>2</v>
      </c>
      <c r="E688" s="397">
        <v>2</v>
      </c>
      <c r="F688" s="395"/>
      <c r="G688" s="396"/>
      <c r="H688" s="153">
        <v>2</v>
      </c>
      <c r="I688" s="397">
        <v>2</v>
      </c>
      <c r="J688" s="395"/>
      <c r="K688" s="396"/>
      <c r="L688" s="153"/>
      <c r="M688" s="394"/>
      <c r="N688" s="395"/>
      <c r="O688" s="396"/>
    </row>
    <row r="689" spans="1:15">
      <c r="A689" s="435"/>
      <c r="B689" s="435"/>
      <c r="C689" s="435"/>
      <c r="D689" s="154">
        <v>3</v>
      </c>
      <c r="E689" s="397">
        <v>3</v>
      </c>
      <c r="F689" s="398"/>
      <c r="G689" s="399"/>
      <c r="H689" s="154">
        <v>3</v>
      </c>
      <c r="I689" s="397">
        <v>3</v>
      </c>
      <c r="J689" s="398"/>
      <c r="K689" s="399"/>
      <c r="L689" s="153"/>
      <c r="M689" s="394"/>
      <c r="N689" s="395"/>
      <c r="O689" s="396"/>
    </row>
    <row r="690" spans="1:15" ht="18.75">
      <c r="A690" s="435"/>
      <c r="B690" s="435"/>
      <c r="C690" s="435"/>
      <c r="D690" s="247">
        <v>3</v>
      </c>
      <c r="E690" s="567">
        <v>4</v>
      </c>
      <c r="F690" s="568"/>
      <c r="G690" s="569"/>
      <c r="H690" s="247">
        <v>5</v>
      </c>
      <c r="I690" s="567">
        <v>6</v>
      </c>
      <c r="J690" s="568"/>
      <c r="K690" s="569"/>
      <c r="L690" s="212"/>
      <c r="M690" s="403"/>
      <c r="N690" s="404"/>
      <c r="O690" s="405"/>
    </row>
    <row r="691" spans="1:15">
      <c r="A691" s="103">
        <v>9</v>
      </c>
      <c r="B691" s="104" t="s">
        <v>24</v>
      </c>
      <c r="C691" s="103">
        <v>1</v>
      </c>
      <c r="D691" s="105" t="s">
        <v>86</v>
      </c>
      <c r="E691" s="308" t="s">
        <v>86</v>
      </c>
      <c r="F691" s="366"/>
      <c r="G691" s="367"/>
      <c r="H691" s="105" t="s">
        <v>86</v>
      </c>
      <c r="I691" s="308" t="s">
        <v>86</v>
      </c>
      <c r="J691" s="366"/>
      <c r="K691" s="367"/>
      <c r="L691" s="105"/>
      <c r="M691" s="308"/>
      <c r="N691" s="315"/>
      <c r="O691" s="316"/>
    </row>
    <row r="692" spans="1:15">
      <c r="A692" s="103"/>
      <c r="B692" s="104" t="s">
        <v>26</v>
      </c>
      <c r="C692" s="103">
        <v>2</v>
      </c>
      <c r="D692" s="105" t="s">
        <v>86</v>
      </c>
      <c r="E692" s="365" t="s">
        <v>86</v>
      </c>
      <c r="F692" s="366"/>
      <c r="G692" s="367"/>
      <c r="H692" s="105" t="s">
        <v>86</v>
      </c>
      <c r="I692" s="365" t="s">
        <v>86</v>
      </c>
      <c r="J692" s="366"/>
      <c r="K692" s="367"/>
      <c r="L692" s="105"/>
      <c r="M692" s="308"/>
      <c r="N692" s="315"/>
      <c r="O692" s="316"/>
    </row>
    <row r="693" spans="1:15">
      <c r="A693" s="103"/>
      <c r="B693" s="104" t="s">
        <v>27</v>
      </c>
      <c r="C693" s="103">
        <v>3</v>
      </c>
      <c r="D693" s="105" t="s">
        <v>86</v>
      </c>
      <c r="E693" s="365" t="s">
        <v>86</v>
      </c>
      <c r="F693" s="366"/>
      <c r="G693" s="367"/>
      <c r="H693" s="105" t="s">
        <v>86</v>
      </c>
      <c r="I693" s="365" t="s">
        <v>86</v>
      </c>
      <c r="J693" s="366"/>
      <c r="K693" s="367"/>
      <c r="L693" s="105"/>
      <c r="M693" s="308"/>
      <c r="N693" s="315"/>
      <c r="O693" s="316"/>
    </row>
    <row r="694" spans="1:15">
      <c r="A694" s="103"/>
      <c r="B694" s="104" t="s">
        <v>28</v>
      </c>
      <c r="C694" s="103">
        <v>4</v>
      </c>
      <c r="D694" s="105"/>
      <c r="E694" s="308"/>
      <c r="F694" s="315"/>
      <c r="G694" s="316"/>
      <c r="H694" s="105"/>
      <c r="I694" s="308"/>
      <c r="J694" s="315"/>
      <c r="K694" s="316"/>
      <c r="L694" s="105"/>
      <c r="M694" s="308"/>
      <c r="N694" s="315"/>
      <c r="O694" s="316"/>
    </row>
    <row r="695" spans="1:15">
      <c r="A695" s="103"/>
      <c r="B695" s="104" t="s">
        <v>29</v>
      </c>
      <c r="C695" s="103">
        <v>5</v>
      </c>
      <c r="D695" s="105"/>
      <c r="E695" s="308"/>
      <c r="F695" s="315"/>
      <c r="G695" s="316"/>
      <c r="H695" s="105"/>
      <c r="I695" s="308"/>
      <c r="J695" s="315"/>
      <c r="K695" s="316"/>
      <c r="L695" s="105"/>
      <c r="M695" s="308"/>
      <c r="N695" s="315"/>
      <c r="O695" s="316"/>
    </row>
    <row r="696" spans="1:15">
      <c r="A696" s="103">
        <v>10</v>
      </c>
      <c r="B696" s="104" t="s">
        <v>30</v>
      </c>
      <c r="C696" s="103">
        <v>6</v>
      </c>
      <c r="D696" s="105"/>
      <c r="E696" s="308"/>
      <c r="F696" s="315"/>
      <c r="G696" s="316"/>
      <c r="H696" s="105"/>
      <c r="I696" s="308"/>
      <c r="J696" s="315"/>
      <c r="K696" s="316"/>
      <c r="L696" s="105"/>
      <c r="M696" s="308"/>
      <c r="N696" s="315"/>
      <c r="O696" s="316"/>
    </row>
    <row r="697" spans="1:15">
      <c r="A697" s="103"/>
      <c r="B697" s="104" t="s">
        <v>31</v>
      </c>
      <c r="C697" s="103">
        <v>7</v>
      </c>
      <c r="D697" s="105"/>
      <c r="E697" s="308"/>
      <c r="F697" s="315"/>
      <c r="G697" s="316"/>
      <c r="H697" s="105"/>
      <c r="I697" s="308"/>
      <c r="J697" s="315"/>
      <c r="K697" s="316"/>
      <c r="L697" s="105"/>
      <c r="M697" s="308"/>
      <c r="N697" s="315"/>
      <c r="O697" s="316"/>
    </row>
    <row r="698" spans="1:15">
      <c r="A698" s="103"/>
      <c r="B698" s="104" t="s">
        <v>32</v>
      </c>
      <c r="C698" s="103">
        <v>8</v>
      </c>
      <c r="D698" s="105"/>
      <c r="E698" s="308"/>
      <c r="F698" s="315"/>
      <c r="G698" s="316"/>
      <c r="H698" s="105"/>
      <c r="I698" s="308"/>
      <c r="J698" s="315"/>
      <c r="K698" s="316"/>
      <c r="L698" s="105"/>
      <c r="M698" s="308"/>
      <c r="N698" s="315"/>
      <c r="O698" s="316"/>
    </row>
    <row r="699" spans="1:15">
      <c r="A699" s="103"/>
      <c r="B699" s="104" t="s">
        <v>33</v>
      </c>
      <c r="C699" s="103">
        <v>9</v>
      </c>
      <c r="D699" s="105"/>
      <c r="E699" s="308"/>
      <c r="F699" s="315"/>
      <c r="G699" s="316"/>
      <c r="H699" s="105"/>
      <c r="I699" s="308"/>
      <c r="J699" s="315"/>
      <c r="K699" s="316"/>
      <c r="L699" s="105"/>
      <c r="M699" s="308"/>
      <c r="N699" s="315"/>
      <c r="O699" s="316"/>
    </row>
    <row r="700" spans="1:15">
      <c r="A700" s="103"/>
      <c r="B700" s="104" t="s">
        <v>34</v>
      </c>
      <c r="C700" s="103">
        <v>10</v>
      </c>
      <c r="D700" s="105"/>
      <c r="E700" s="308"/>
      <c r="F700" s="315"/>
      <c r="G700" s="316"/>
      <c r="H700" s="105"/>
      <c r="I700" s="308"/>
      <c r="J700" s="315"/>
      <c r="K700" s="316"/>
      <c r="L700" s="105"/>
      <c r="M700" s="308"/>
      <c r="N700" s="315"/>
      <c r="O700" s="316"/>
    </row>
    <row r="701" spans="1:15">
      <c r="A701" s="103">
        <v>11</v>
      </c>
      <c r="B701" s="104" t="s">
        <v>35</v>
      </c>
      <c r="C701" s="103">
        <v>11</v>
      </c>
      <c r="D701" s="105"/>
      <c r="E701" s="308"/>
      <c r="F701" s="315"/>
      <c r="G701" s="316"/>
      <c r="H701" s="105"/>
      <c r="I701" s="308"/>
      <c r="J701" s="315"/>
      <c r="K701" s="316"/>
      <c r="L701" s="105"/>
      <c r="M701" s="308"/>
      <c r="N701" s="315"/>
      <c r="O701" s="316"/>
    </row>
    <row r="702" spans="1:15">
      <c r="A702" s="103"/>
      <c r="B702" s="104" t="s">
        <v>36</v>
      </c>
      <c r="C702" s="103">
        <v>12</v>
      </c>
      <c r="D702" s="105"/>
      <c r="E702" s="308"/>
      <c r="F702" s="315"/>
      <c r="G702" s="316"/>
      <c r="H702" s="105"/>
      <c r="I702" s="308"/>
      <c r="J702" s="315"/>
      <c r="K702" s="316"/>
      <c r="L702" s="105"/>
      <c r="M702" s="308"/>
      <c r="N702" s="315"/>
      <c r="O702" s="316"/>
    </row>
    <row r="703" spans="1:15">
      <c r="A703" s="103"/>
      <c r="B703" s="104" t="s">
        <v>37</v>
      </c>
      <c r="C703" s="103">
        <v>13</v>
      </c>
      <c r="D703" s="105"/>
      <c r="E703" s="308"/>
      <c r="F703" s="315"/>
      <c r="G703" s="316"/>
      <c r="H703" s="105"/>
      <c r="I703" s="308"/>
      <c r="J703" s="315"/>
      <c r="K703" s="316"/>
      <c r="L703" s="105"/>
      <c r="M703" s="308"/>
      <c r="N703" s="315"/>
      <c r="O703" s="316"/>
    </row>
    <row r="704" spans="1:15">
      <c r="A704" s="103"/>
      <c r="B704" s="104" t="s">
        <v>38</v>
      </c>
      <c r="C704" s="103">
        <v>14</v>
      </c>
      <c r="D704" s="105"/>
      <c r="E704" s="308"/>
      <c r="F704" s="315"/>
      <c r="G704" s="316"/>
      <c r="H704" s="105"/>
      <c r="I704" s="308"/>
      <c r="J704" s="315"/>
      <c r="K704" s="316"/>
      <c r="L704" s="105"/>
      <c r="M704" s="308"/>
      <c r="N704" s="315"/>
      <c r="O704" s="316"/>
    </row>
    <row r="705" spans="1:15">
      <c r="A705" s="103">
        <v>12</v>
      </c>
      <c r="B705" s="104" t="s">
        <v>26</v>
      </c>
      <c r="C705" s="103">
        <v>15</v>
      </c>
      <c r="D705" s="105"/>
      <c r="E705" s="308"/>
      <c r="F705" s="315"/>
      <c r="G705" s="316"/>
      <c r="H705" s="105"/>
      <c r="I705" s="308"/>
      <c r="J705" s="315"/>
      <c r="K705" s="316"/>
      <c r="L705" s="105"/>
      <c r="M705" s="308"/>
      <c r="N705" s="315"/>
      <c r="O705" s="316"/>
    </row>
    <row r="706" spans="1:15">
      <c r="A706" s="103"/>
      <c r="B706" s="104" t="s">
        <v>27</v>
      </c>
      <c r="C706" s="103">
        <v>16</v>
      </c>
      <c r="D706" s="137"/>
      <c r="E706" s="308"/>
      <c r="F706" s="315"/>
      <c r="G706" s="316"/>
      <c r="H706" s="105"/>
      <c r="I706" s="308"/>
      <c r="J706" s="315"/>
      <c r="K706" s="316"/>
      <c r="L706" s="105"/>
      <c r="M706" s="308"/>
      <c r="N706" s="315"/>
      <c r="O706" s="316"/>
    </row>
    <row r="707" spans="1:15">
      <c r="A707" s="103"/>
      <c r="B707" s="104" t="s">
        <v>28</v>
      </c>
      <c r="C707" s="103">
        <v>17</v>
      </c>
      <c r="D707" s="105" t="s">
        <v>303</v>
      </c>
      <c r="E707" s="471" t="s">
        <v>303</v>
      </c>
      <c r="F707" s="472"/>
      <c r="G707" s="473"/>
      <c r="H707" s="105" t="s">
        <v>303</v>
      </c>
      <c r="I707" s="471" t="s">
        <v>303</v>
      </c>
      <c r="J707" s="472"/>
      <c r="K707" s="473"/>
      <c r="L707" s="105"/>
      <c r="M707" s="308"/>
      <c r="N707" s="315"/>
      <c r="O707" s="316"/>
    </row>
    <row r="708" spans="1:15">
      <c r="A708" s="103"/>
      <c r="B708" s="104" t="s">
        <v>39</v>
      </c>
      <c r="C708" s="103">
        <v>18</v>
      </c>
      <c r="D708" s="139" t="s">
        <v>303</v>
      </c>
      <c r="E708" s="471" t="s">
        <v>303</v>
      </c>
      <c r="F708" s="472"/>
      <c r="G708" s="473"/>
      <c r="H708" s="139" t="s">
        <v>303</v>
      </c>
      <c r="I708" s="471" t="s">
        <v>303</v>
      </c>
      <c r="J708" s="472"/>
      <c r="K708" s="473"/>
      <c r="L708" s="105"/>
      <c r="M708" s="308"/>
      <c r="N708" s="315"/>
      <c r="O708" s="316"/>
    </row>
    <row r="709" spans="1:15">
      <c r="A709" s="103">
        <v>1</v>
      </c>
      <c r="B709" s="104" t="s">
        <v>40</v>
      </c>
      <c r="C709" s="103">
        <v>19</v>
      </c>
      <c r="D709" s="134" t="s">
        <v>63</v>
      </c>
      <c r="E709" s="368" t="s">
        <v>63</v>
      </c>
      <c r="F709" s="369"/>
      <c r="G709" s="370"/>
      <c r="H709" s="134" t="s">
        <v>63</v>
      </c>
      <c r="I709" s="368" t="s">
        <v>63</v>
      </c>
      <c r="J709" s="369"/>
      <c r="K709" s="370"/>
      <c r="L709" s="134" t="s">
        <v>63</v>
      </c>
      <c r="M709" s="368" t="s">
        <v>63</v>
      </c>
      <c r="N709" s="369"/>
      <c r="O709" s="370"/>
    </row>
    <row r="710" spans="1:15" ht="14.25" customHeight="1">
      <c r="A710" s="103"/>
      <c r="B710" s="104" t="s">
        <v>41</v>
      </c>
      <c r="C710" s="103">
        <v>20</v>
      </c>
      <c r="D710" s="171" t="s">
        <v>64</v>
      </c>
      <c r="E710" s="409" t="s">
        <v>64</v>
      </c>
      <c r="F710" s="410"/>
      <c r="G710" s="411"/>
      <c r="H710" s="171" t="s">
        <v>64</v>
      </c>
      <c r="I710" s="409" t="s">
        <v>64</v>
      </c>
      <c r="J710" s="410"/>
      <c r="K710" s="411"/>
      <c r="L710" s="171" t="s">
        <v>64</v>
      </c>
      <c r="M710" s="409" t="s">
        <v>64</v>
      </c>
      <c r="N710" s="410"/>
      <c r="O710" s="411"/>
    </row>
    <row r="711" spans="1:15">
      <c r="A711" s="311" t="s">
        <v>42</v>
      </c>
      <c r="B711" s="311"/>
      <c r="C711" s="311"/>
      <c r="D711" s="106">
        <v>1</v>
      </c>
      <c r="E711" s="312">
        <v>1</v>
      </c>
      <c r="F711" s="313"/>
      <c r="G711" s="314"/>
      <c r="H711" s="106">
        <v>1</v>
      </c>
      <c r="I711" s="312">
        <v>1</v>
      </c>
      <c r="J711" s="313"/>
      <c r="K711" s="314"/>
      <c r="L711" s="106">
        <v>1</v>
      </c>
      <c r="M711" s="312">
        <v>1</v>
      </c>
      <c r="N711" s="313"/>
      <c r="O711" s="314"/>
    </row>
    <row r="712" spans="1:15">
      <c r="A712" s="311" t="s">
        <v>43</v>
      </c>
      <c r="B712" s="311"/>
      <c r="C712" s="311"/>
      <c r="D712" s="106">
        <f>IF(18-COUNTA(D691:D708)=0,"",IF(D709="","",18-COUNTA(D691:D708)))</f>
        <v>13</v>
      </c>
      <c r="E712" s="312">
        <f>IF(18-COUNTA(E691:E708)=0,"",IF(E709="","",18-COUNTA(E691:E708)))</f>
        <v>13</v>
      </c>
      <c r="F712" s="313"/>
      <c r="G712" s="314"/>
      <c r="H712" s="106">
        <f>IF(18-COUNTA(H691:H708)=0,"",IF(H709="","",18-COUNTA(H691:H708)))</f>
        <v>13</v>
      </c>
      <c r="I712" s="312">
        <f>IF(18-COUNTA(I691:I708)=0,"",IF(I709="","",18-COUNTA(I691:I708)))</f>
        <v>13</v>
      </c>
      <c r="J712" s="313"/>
      <c r="K712" s="314"/>
      <c r="L712" s="106">
        <f>IF(18-COUNTA(L691:L708)=0,"",IF(L709="","",18-COUNTA(L691:L708)))</f>
        <v>18</v>
      </c>
      <c r="M712" s="312">
        <f>IF(18-COUNTA(M691:M708)=0,"",IF(M709="","",18-COUNTA(M691:M708)))</f>
        <v>18</v>
      </c>
      <c r="N712" s="313"/>
      <c r="O712" s="314"/>
    </row>
    <row r="713" spans="1:15" ht="12.75" customHeight="1">
      <c r="A713" s="432" t="s">
        <v>44</v>
      </c>
      <c r="B713" s="436" t="s">
        <v>45</v>
      </c>
      <c r="C713" s="437"/>
      <c r="D713" s="543" t="s">
        <v>305</v>
      </c>
      <c r="E713" s="543"/>
      <c r="F713" s="121">
        <v>4</v>
      </c>
      <c r="G713" s="162">
        <v>3</v>
      </c>
      <c r="H713" s="543" t="s">
        <v>305</v>
      </c>
      <c r="I713" s="543"/>
      <c r="J713" s="121">
        <v>4</v>
      </c>
      <c r="K713" s="162">
        <v>3</v>
      </c>
      <c r="L713" s="319"/>
      <c r="M713" s="320"/>
      <c r="N713" s="116"/>
      <c r="O713" s="117"/>
    </row>
    <row r="714" spans="1:15" ht="12.75" customHeight="1">
      <c r="A714" s="433"/>
      <c r="B714" s="438"/>
      <c r="C714" s="439"/>
      <c r="D714" s="538" t="s">
        <v>307</v>
      </c>
      <c r="E714" s="538"/>
      <c r="F714" s="109">
        <v>3</v>
      </c>
      <c r="G714" s="136">
        <v>2</v>
      </c>
      <c r="H714" s="538" t="s">
        <v>307</v>
      </c>
      <c r="I714" s="538"/>
      <c r="J714" s="109">
        <v>3</v>
      </c>
      <c r="K714" s="136">
        <v>2</v>
      </c>
      <c r="L714" s="321"/>
      <c r="M714" s="322"/>
      <c r="N714" s="108"/>
      <c r="O714" s="182"/>
    </row>
    <row r="715" spans="1:15" ht="12.75" customHeight="1">
      <c r="A715" s="433"/>
      <c r="B715" s="438"/>
      <c r="C715" s="439"/>
      <c r="D715" s="565" t="s">
        <v>107</v>
      </c>
      <c r="E715" s="565"/>
      <c r="F715" s="109">
        <v>4</v>
      </c>
      <c r="G715" s="109">
        <v>3</v>
      </c>
      <c r="H715" s="565" t="s">
        <v>107</v>
      </c>
      <c r="I715" s="565"/>
      <c r="J715" s="109">
        <v>4</v>
      </c>
      <c r="K715" s="109">
        <v>3</v>
      </c>
      <c r="L715" s="321"/>
      <c r="M715" s="322"/>
      <c r="N715" s="108"/>
      <c r="O715" s="182"/>
    </row>
    <row r="716" spans="1:15" ht="12.75" customHeight="1">
      <c r="A716" s="433"/>
      <c r="B716" s="438"/>
      <c r="C716" s="439"/>
      <c r="D716" s="565"/>
      <c r="E716" s="565"/>
      <c r="F716" s="109"/>
      <c r="G716" s="136"/>
      <c r="H716" s="565"/>
      <c r="I716" s="565"/>
      <c r="J716" s="109"/>
      <c r="K716" s="136"/>
      <c r="L716" s="317"/>
      <c r="M716" s="318"/>
      <c r="N716" s="108"/>
      <c r="O716" s="249"/>
    </row>
    <row r="717" spans="1:15" ht="12.75" customHeight="1">
      <c r="A717" s="433"/>
      <c r="B717" s="440"/>
      <c r="C717" s="441"/>
      <c r="D717" s="538"/>
      <c r="E717" s="538"/>
      <c r="F717" s="109"/>
      <c r="G717" s="136"/>
      <c r="H717" s="538"/>
      <c r="I717" s="538"/>
      <c r="J717" s="109"/>
      <c r="K717" s="136"/>
      <c r="L717" s="325"/>
      <c r="M717" s="326"/>
      <c r="N717" s="114"/>
      <c r="O717" s="218"/>
    </row>
    <row r="718" spans="1:15" ht="12.75" customHeight="1">
      <c r="A718" s="433"/>
      <c r="B718" s="442" t="s">
        <v>46</v>
      </c>
      <c r="C718" s="443"/>
      <c r="D718" s="319" t="s">
        <v>150</v>
      </c>
      <c r="E718" s="543"/>
      <c r="F718" s="121">
        <v>3</v>
      </c>
      <c r="G718" s="162">
        <v>2</v>
      </c>
      <c r="H718" s="319" t="s">
        <v>150</v>
      </c>
      <c r="I718" s="543"/>
      <c r="J718" s="121">
        <v>3</v>
      </c>
      <c r="K718" s="162">
        <v>2</v>
      </c>
      <c r="L718" s="331"/>
      <c r="M718" s="481"/>
      <c r="N718" s="108"/>
      <c r="O718" s="136"/>
    </row>
    <row r="719" spans="1:15" ht="12.75" customHeight="1">
      <c r="A719" s="433"/>
      <c r="B719" s="444"/>
      <c r="C719" s="445"/>
      <c r="D719" s="464" t="s">
        <v>110</v>
      </c>
      <c r="E719" s="565"/>
      <c r="F719" s="109">
        <v>4</v>
      </c>
      <c r="G719" s="136">
        <v>3</v>
      </c>
      <c r="H719" s="464" t="s">
        <v>110</v>
      </c>
      <c r="I719" s="565"/>
      <c r="J719" s="109">
        <v>4</v>
      </c>
      <c r="K719" s="136">
        <v>3</v>
      </c>
      <c r="L719" s="387"/>
      <c r="M719" s="387"/>
      <c r="N719" s="110"/>
      <c r="O719" s="136"/>
    </row>
    <row r="720" spans="1:15" ht="12.75" customHeight="1">
      <c r="A720" s="433"/>
      <c r="B720" s="444"/>
      <c r="C720" s="445"/>
      <c r="D720" s="464" t="s">
        <v>71</v>
      </c>
      <c r="E720" s="565"/>
      <c r="F720" s="109">
        <v>2</v>
      </c>
      <c r="G720" s="136">
        <v>1</v>
      </c>
      <c r="H720" s="464" t="s">
        <v>71</v>
      </c>
      <c r="I720" s="565"/>
      <c r="J720" s="109">
        <v>2</v>
      </c>
      <c r="K720" s="136">
        <v>1</v>
      </c>
      <c r="L720" s="387"/>
      <c r="M720" s="387"/>
      <c r="N720" s="110"/>
      <c r="O720" s="136"/>
    </row>
    <row r="721" spans="1:15" ht="12.75" customHeight="1">
      <c r="A721" s="433"/>
      <c r="B721" s="444"/>
      <c r="C721" s="445"/>
      <c r="D721" s="321" t="s">
        <v>111</v>
      </c>
      <c r="E721" s="538"/>
      <c r="F721" s="109">
        <v>2</v>
      </c>
      <c r="G721" s="136">
        <v>1</v>
      </c>
      <c r="H721" s="321" t="s">
        <v>111</v>
      </c>
      <c r="I721" s="538"/>
      <c r="J721" s="109">
        <v>2</v>
      </c>
      <c r="K721" s="136">
        <v>1</v>
      </c>
      <c r="L721" s="387"/>
      <c r="M721" s="387"/>
      <c r="N721" s="110"/>
      <c r="O721" s="136"/>
    </row>
    <row r="722" spans="1:15" ht="12.75" customHeight="1">
      <c r="A722" s="433"/>
      <c r="B722" s="444"/>
      <c r="C722" s="445"/>
      <c r="D722" s="462" t="s">
        <v>94</v>
      </c>
      <c r="E722" s="570"/>
      <c r="F722" s="109"/>
      <c r="G722" s="136">
        <v>1</v>
      </c>
      <c r="H722" s="462" t="s">
        <v>94</v>
      </c>
      <c r="I722" s="570"/>
      <c r="J722" s="109"/>
      <c r="K722" s="136">
        <v>1</v>
      </c>
      <c r="L722" s="321"/>
      <c r="M722" s="322"/>
      <c r="N722" s="109"/>
      <c r="O722" s="136"/>
    </row>
    <row r="723" spans="1:15" ht="12.75" customHeight="1">
      <c r="A723" s="433"/>
      <c r="B723" s="444"/>
      <c r="C723" s="445"/>
      <c r="D723" s="321" t="s">
        <v>112</v>
      </c>
      <c r="E723" s="538"/>
      <c r="F723" s="109">
        <v>2</v>
      </c>
      <c r="G723" s="109">
        <v>1</v>
      </c>
      <c r="H723" s="321" t="s">
        <v>112</v>
      </c>
      <c r="I723" s="538"/>
      <c r="J723" s="109">
        <v>2</v>
      </c>
      <c r="K723" s="109">
        <v>1</v>
      </c>
      <c r="L723" s="321"/>
      <c r="M723" s="322"/>
      <c r="N723" s="109"/>
      <c r="O723" s="136"/>
    </row>
    <row r="724" spans="1:15" ht="12.75" customHeight="1">
      <c r="A724" s="433"/>
      <c r="B724" s="444"/>
      <c r="C724" s="445"/>
      <c r="D724" s="538" t="s">
        <v>113</v>
      </c>
      <c r="E724" s="538"/>
      <c r="F724" s="109">
        <v>2</v>
      </c>
      <c r="G724" s="109">
        <v>2</v>
      </c>
      <c r="H724" s="538" t="s">
        <v>113</v>
      </c>
      <c r="I724" s="538"/>
      <c r="J724" s="109">
        <v>2</v>
      </c>
      <c r="K724" s="109">
        <v>2</v>
      </c>
      <c r="L724" s="317"/>
      <c r="M724" s="318"/>
      <c r="N724" s="111"/>
      <c r="O724" s="136"/>
    </row>
    <row r="725" spans="1:15" ht="12.75" customHeight="1">
      <c r="A725" s="433"/>
      <c r="B725" s="444"/>
      <c r="C725" s="445"/>
      <c r="D725" s="538" t="s">
        <v>114</v>
      </c>
      <c r="E725" s="538"/>
      <c r="F725" s="109">
        <v>2</v>
      </c>
      <c r="G725" s="136">
        <v>2</v>
      </c>
      <c r="H725" s="538" t="s">
        <v>114</v>
      </c>
      <c r="I725" s="538"/>
      <c r="J725" s="109">
        <v>2</v>
      </c>
      <c r="K725" s="136">
        <v>2</v>
      </c>
      <c r="L725" s="321"/>
      <c r="M725" s="322"/>
      <c r="N725" s="109"/>
      <c r="O725" s="136"/>
    </row>
    <row r="726" spans="1:15" ht="12.75" customHeight="1">
      <c r="A726" s="433"/>
      <c r="B726" s="444"/>
      <c r="C726" s="445"/>
      <c r="D726" s="321"/>
      <c r="E726" s="538"/>
      <c r="F726" s="109"/>
      <c r="G726" s="136"/>
      <c r="H726" s="538"/>
      <c r="I726" s="538"/>
      <c r="J726" s="109"/>
      <c r="K726" s="136"/>
      <c r="L726" s="321"/>
      <c r="M726" s="322"/>
      <c r="N726" s="108"/>
      <c r="O726" s="109"/>
    </row>
    <row r="727" spans="1:15" ht="12.75" customHeight="1">
      <c r="A727" s="434"/>
      <c r="B727" s="446"/>
      <c r="C727" s="447"/>
      <c r="D727" s="323"/>
      <c r="E727" s="571"/>
      <c r="F727" s="109"/>
      <c r="G727" s="109"/>
      <c r="H727" s="571"/>
      <c r="I727" s="571"/>
      <c r="J727" s="109"/>
      <c r="K727" s="109"/>
      <c r="L727" s="323"/>
      <c r="M727" s="324"/>
      <c r="N727" s="108"/>
      <c r="O727" s="109"/>
    </row>
    <row r="728" spans="1:15" ht="12.75" customHeight="1">
      <c r="A728" s="334" t="s">
        <v>47</v>
      </c>
      <c r="B728" s="335"/>
      <c r="C728" s="336"/>
      <c r="D728" s="106">
        <f>IF(SUM(F713:F727)=0,"",SUM(F713:F727))</f>
        <v>28</v>
      </c>
      <c r="E728" s="312">
        <f>IF((COUNTA(D691:D708)+SUM(G713:G727)+COUNTA(D710))=0,"",COUNTA(D691:D708)+SUM(G713:G727)+COUNTA(D710))</f>
        <v>27</v>
      </c>
      <c r="F728" s="313"/>
      <c r="G728" s="314"/>
      <c r="H728" s="106">
        <f>IF(SUM(J713:J727)=0,"",SUM(J713:J727))</f>
        <v>28</v>
      </c>
      <c r="I728" s="312">
        <f>IF((COUNTA(H691:H708)+SUM(K713:K727)+COUNTA(H710))=0,"",COUNTA(H691:H708)+SUM(K713:K727)+COUNTA(H710))</f>
        <v>27</v>
      </c>
      <c r="J728" s="313"/>
      <c r="K728" s="314"/>
      <c r="L728" s="106" t="str">
        <f>IF(SUM(N713:N727)=0,"",SUM(N713:N727))</f>
        <v/>
      </c>
      <c r="M728" s="312">
        <f>IF((COUNTA(L691:L708)+SUM(O713:O727)+COUNTA(L710))=0,"",COUNTA(L691:L708)+SUM(O713:O727)+COUNTA(L710))</f>
        <v>1</v>
      </c>
      <c r="N728" s="313"/>
      <c r="O728" s="314"/>
    </row>
    <row r="729" spans="1:15" ht="12.75" customHeight="1">
      <c r="A729" s="118" t="s">
        <v>48</v>
      </c>
      <c r="B729" s="337" t="s">
        <v>49</v>
      </c>
      <c r="C729" s="338"/>
      <c r="D729" s="338"/>
      <c r="E729" s="338" t="s">
        <v>50</v>
      </c>
      <c r="F729" s="338"/>
      <c r="G729" s="338"/>
      <c r="H729" s="338"/>
      <c r="I729" s="339" t="s">
        <v>51</v>
      </c>
      <c r="J729" s="339"/>
      <c r="K729" s="339"/>
      <c r="L729" s="338" t="s">
        <v>52</v>
      </c>
      <c r="M729" s="338"/>
      <c r="N729" s="338"/>
      <c r="O729" s="340"/>
    </row>
    <row r="730" spans="1:15" ht="12.75" customHeight="1">
      <c r="A730" s="118" t="s">
        <v>53</v>
      </c>
      <c r="B730" s="412"/>
      <c r="C730" s="413"/>
      <c r="D730" s="413"/>
      <c r="E730" s="343"/>
      <c r="F730" s="343"/>
      <c r="G730" s="343"/>
      <c r="H730" s="343"/>
      <c r="I730" s="343"/>
      <c r="J730" s="343"/>
      <c r="K730" s="343"/>
      <c r="L730" s="343"/>
      <c r="M730" s="343"/>
      <c r="N730" s="343"/>
      <c r="O730" s="344"/>
    </row>
    <row r="731" spans="1:15" ht="12.75" customHeight="1">
      <c r="A731" s="118" t="s">
        <v>54</v>
      </c>
      <c r="B731" s="345"/>
      <c r="C731" s="346"/>
      <c r="D731" s="346"/>
      <c r="E731" s="346"/>
      <c r="F731" s="346"/>
      <c r="G731" s="346"/>
      <c r="H731" s="346"/>
      <c r="I731" s="346"/>
      <c r="J731" s="346"/>
      <c r="K731" s="346"/>
      <c r="L731" s="346"/>
      <c r="M731" s="346"/>
      <c r="N731" s="346"/>
      <c r="O731" s="347"/>
    </row>
    <row r="732" spans="1:15" ht="12.75" customHeight="1">
      <c r="A732" s="119" t="s">
        <v>55</v>
      </c>
      <c r="B732" s="348"/>
      <c r="C732" s="349"/>
      <c r="D732" s="349"/>
      <c r="E732" s="349"/>
      <c r="F732" s="349"/>
      <c r="G732" s="349"/>
      <c r="H732" s="349"/>
      <c r="I732" s="349"/>
      <c r="J732" s="349"/>
      <c r="K732" s="349"/>
      <c r="L732" s="349"/>
      <c r="M732" s="349"/>
      <c r="N732" s="349"/>
      <c r="O732" s="350"/>
    </row>
    <row r="733" spans="1:15">
      <c r="A733" s="285" t="s">
        <v>16</v>
      </c>
      <c r="B733" s="285"/>
      <c r="C733" s="285"/>
      <c r="D733" s="285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</row>
    <row r="734" spans="1:15" ht="20.25">
      <c r="A734" s="286" t="s">
        <v>17</v>
      </c>
      <c r="B734" s="286"/>
      <c r="C734" s="286"/>
      <c r="D734" s="286"/>
      <c r="E734" s="286"/>
      <c r="F734" s="286"/>
      <c r="G734" s="286"/>
      <c r="H734" s="286"/>
      <c r="I734" s="286"/>
      <c r="J734" s="286"/>
      <c r="K734" s="286"/>
      <c r="L734" s="286"/>
      <c r="M734" s="286"/>
      <c r="N734" s="286"/>
      <c r="O734" s="286"/>
    </row>
    <row r="735" spans="1:15">
      <c r="A735" s="287" t="s">
        <v>230</v>
      </c>
      <c r="B735" s="287"/>
      <c r="C735" s="287"/>
      <c r="D735" s="287"/>
      <c r="E735" s="288" t="s">
        <v>19</v>
      </c>
      <c r="F735" s="288"/>
      <c r="G735" s="288"/>
      <c r="H735" s="288"/>
      <c r="I735" s="288"/>
      <c r="J735" s="289" t="s">
        <v>20</v>
      </c>
      <c r="K735" s="289"/>
      <c r="L735" s="289"/>
      <c r="M735" s="289"/>
      <c r="N735" s="289"/>
      <c r="O735" s="289"/>
    </row>
    <row r="736" spans="1:15">
      <c r="A736" s="435"/>
      <c r="B736" s="435"/>
      <c r="C736" s="435"/>
      <c r="D736" s="151" t="s">
        <v>236</v>
      </c>
      <c r="E736" s="388" t="s">
        <v>263</v>
      </c>
      <c r="F736" s="389"/>
      <c r="G736" s="390"/>
      <c r="H736" s="151" t="s">
        <v>238</v>
      </c>
      <c r="I736" s="388"/>
      <c r="J736" s="389"/>
      <c r="K736" s="390"/>
      <c r="L736" s="151" t="s">
        <v>239</v>
      </c>
      <c r="M736" s="388" t="s">
        <v>239</v>
      </c>
      <c r="N736" s="389"/>
      <c r="O736" s="390"/>
    </row>
    <row r="737" spans="1:15">
      <c r="A737" s="435"/>
      <c r="B737" s="435"/>
      <c r="C737" s="435"/>
      <c r="D737" s="154" t="s">
        <v>240</v>
      </c>
      <c r="E737" s="397" t="s">
        <v>264</v>
      </c>
      <c r="F737" s="398"/>
      <c r="G737" s="399"/>
      <c r="H737" s="154" t="s">
        <v>241</v>
      </c>
      <c r="I737" s="397"/>
      <c r="J737" s="398"/>
      <c r="K737" s="399"/>
      <c r="L737" s="154" t="s">
        <v>242</v>
      </c>
      <c r="M737" s="397" t="s">
        <v>242</v>
      </c>
      <c r="N737" s="398"/>
      <c r="O737" s="399"/>
    </row>
    <row r="738" spans="1:15">
      <c r="A738" s="435"/>
      <c r="B738" s="435"/>
      <c r="C738" s="435"/>
      <c r="D738" s="153" t="s">
        <v>23</v>
      </c>
      <c r="E738" s="394" t="s">
        <v>23</v>
      </c>
      <c r="F738" s="395"/>
      <c r="G738" s="396"/>
      <c r="H738" s="153" t="s">
        <v>23</v>
      </c>
      <c r="I738" s="394"/>
      <c r="J738" s="395"/>
      <c r="K738" s="396"/>
      <c r="L738" s="153" t="s">
        <v>23</v>
      </c>
      <c r="M738" s="394" t="s">
        <v>23</v>
      </c>
      <c r="N738" s="395"/>
      <c r="O738" s="396"/>
    </row>
    <row r="739" spans="1:15">
      <c r="A739" s="435"/>
      <c r="B739" s="435"/>
      <c r="C739" s="435"/>
      <c r="D739" s="155">
        <v>2</v>
      </c>
      <c r="E739" s="394">
        <v>2</v>
      </c>
      <c r="F739" s="395"/>
      <c r="G739" s="396"/>
      <c r="H739" s="153">
        <v>2</v>
      </c>
      <c r="I739" s="394"/>
      <c r="J739" s="395"/>
      <c r="K739" s="396"/>
      <c r="L739" s="153">
        <v>2</v>
      </c>
      <c r="M739" s="394">
        <v>2</v>
      </c>
      <c r="N739" s="395"/>
      <c r="O739" s="396"/>
    </row>
    <row r="740" spans="1:15">
      <c r="A740" s="435"/>
      <c r="B740" s="435"/>
      <c r="C740" s="435"/>
      <c r="D740" s="155">
        <v>3</v>
      </c>
      <c r="E740" s="394">
        <v>3</v>
      </c>
      <c r="F740" s="395"/>
      <c r="G740" s="396"/>
      <c r="H740" s="153">
        <v>3</v>
      </c>
      <c r="I740" s="394"/>
      <c r="J740" s="395"/>
      <c r="K740" s="396"/>
      <c r="L740" s="153">
        <v>3</v>
      </c>
      <c r="M740" s="394">
        <v>3</v>
      </c>
      <c r="N740" s="395"/>
      <c r="O740" s="396"/>
    </row>
    <row r="741" spans="1:15">
      <c r="A741" s="435"/>
      <c r="B741" s="435"/>
      <c r="C741" s="435"/>
      <c r="D741" s="154">
        <v>1</v>
      </c>
      <c r="E741" s="397">
        <v>1</v>
      </c>
      <c r="F741" s="395"/>
      <c r="G741" s="396"/>
      <c r="H741" s="154">
        <v>1</v>
      </c>
      <c r="I741" s="394"/>
      <c r="J741" s="395"/>
      <c r="K741" s="396"/>
      <c r="L741" s="154">
        <v>1</v>
      </c>
      <c r="M741" s="394">
        <v>2</v>
      </c>
      <c r="N741" s="395"/>
      <c r="O741" s="396"/>
    </row>
    <row r="742" spans="1:15" ht="18.75">
      <c r="A742" s="435"/>
      <c r="B742" s="435"/>
      <c r="C742" s="435"/>
      <c r="D742" s="248"/>
      <c r="E742" s="403"/>
      <c r="F742" s="404"/>
      <c r="G742" s="405"/>
      <c r="H742" s="212"/>
      <c r="I742" s="403"/>
      <c r="J742" s="404"/>
      <c r="K742" s="405"/>
      <c r="L742" s="212"/>
      <c r="M742" s="403"/>
      <c r="N742" s="404"/>
      <c r="O742" s="405"/>
    </row>
    <row r="743" spans="1:15">
      <c r="A743" s="103">
        <v>9</v>
      </c>
      <c r="B743" s="104" t="s">
        <v>24</v>
      </c>
      <c r="C743" s="103">
        <v>1</v>
      </c>
      <c r="D743" s="178" t="s">
        <v>86</v>
      </c>
      <c r="E743" s="365" t="s">
        <v>86</v>
      </c>
      <c r="F743" s="366"/>
      <c r="G743" s="367"/>
      <c r="H743" s="178" t="s">
        <v>86</v>
      </c>
      <c r="I743" s="365"/>
      <c r="J743" s="366"/>
      <c r="K743" s="367"/>
      <c r="L743" s="178" t="s">
        <v>86</v>
      </c>
      <c r="M743" s="365" t="s">
        <v>86</v>
      </c>
      <c r="N743" s="366"/>
      <c r="O743" s="367"/>
    </row>
    <row r="744" spans="1:15">
      <c r="A744" s="103"/>
      <c r="B744" s="104" t="s">
        <v>26</v>
      </c>
      <c r="C744" s="103">
        <v>2</v>
      </c>
      <c r="D744" s="105" t="s">
        <v>86</v>
      </c>
      <c r="E744" s="365" t="s">
        <v>86</v>
      </c>
      <c r="F744" s="366"/>
      <c r="G744" s="367"/>
      <c r="H744" s="178" t="s">
        <v>86</v>
      </c>
      <c r="I744" s="365"/>
      <c r="J744" s="366"/>
      <c r="K744" s="367"/>
      <c r="L744" s="105" t="s">
        <v>86</v>
      </c>
      <c r="M744" s="365" t="s">
        <v>86</v>
      </c>
      <c r="N744" s="366"/>
      <c r="O744" s="367"/>
    </row>
    <row r="745" spans="1:15">
      <c r="A745" s="103"/>
      <c r="B745" s="104" t="s">
        <v>27</v>
      </c>
      <c r="C745" s="103">
        <v>3</v>
      </c>
      <c r="D745" s="105" t="s">
        <v>86</v>
      </c>
      <c r="E745" s="308" t="s">
        <v>86</v>
      </c>
      <c r="F745" s="309"/>
      <c r="G745" s="310"/>
      <c r="H745" s="178" t="s">
        <v>86</v>
      </c>
      <c r="I745" s="365"/>
      <c r="J745" s="366"/>
      <c r="K745" s="367"/>
      <c r="L745" s="105" t="s">
        <v>86</v>
      </c>
      <c r="M745" s="308" t="s">
        <v>86</v>
      </c>
      <c r="N745" s="309"/>
      <c r="O745" s="310"/>
    </row>
    <row r="746" spans="1:15">
      <c r="A746" s="103"/>
      <c r="B746" s="104" t="s">
        <v>28</v>
      </c>
      <c r="C746" s="103">
        <v>4</v>
      </c>
      <c r="D746" s="105"/>
      <c r="E746" s="308"/>
      <c r="F746" s="309"/>
      <c r="G746" s="310"/>
      <c r="H746" s="178"/>
      <c r="I746" s="365"/>
      <c r="J746" s="366"/>
      <c r="K746" s="367"/>
      <c r="L746" s="105"/>
      <c r="M746" s="557"/>
      <c r="N746" s="555"/>
      <c r="O746" s="556"/>
    </row>
    <row r="747" spans="1:15">
      <c r="A747" s="103"/>
      <c r="B747" s="104" t="s">
        <v>29</v>
      </c>
      <c r="C747" s="103">
        <v>5</v>
      </c>
      <c r="D747" s="105"/>
      <c r="E747" s="308"/>
      <c r="F747" s="309"/>
      <c r="G747" s="310"/>
      <c r="H747" s="105"/>
      <c r="I747" s="308"/>
      <c r="J747" s="315"/>
      <c r="K747" s="316"/>
      <c r="L747" s="105"/>
      <c r="M747" s="308"/>
      <c r="N747" s="309"/>
      <c r="O747" s="310"/>
    </row>
    <row r="748" spans="1:15">
      <c r="A748" s="103">
        <v>10</v>
      </c>
      <c r="B748" s="104" t="s">
        <v>30</v>
      </c>
      <c r="C748" s="103">
        <v>6</v>
      </c>
      <c r="D748" s="105"/>
      <c r="E748" s="308"/>
      <c r="F748" s="315"/>
      <c r="G748" s="316"/>
      <c r="H748" s="105"/>
      <c r="I748" s="308"/>
      <c r="J748" s="315"/>
      <c r="K748" s="316"/>
      <c r="L748" s="105"/>
      <c r="M748" s="308"/>
      <c r="N748" s="315"/>
      <c r="O748" s="316"/>
    </row>
    <row r="749" spans="1:15">
      <c r="A749" s="103"/>
      <c r="B749" s="104" t="s">
        <v>31</v>
      </c>
      <c r="C749" s="103">
        <v>7</v>
      </c>
      <c r="D749" s="105"/>
      <c r="E749" s="308"/>
      <c r="F749" s="315"/>
      <c r="G749" s="316"/>
      <c r="H749" s="105"/>
      <c r="I749" s="308"/>
      <c r="J749" s="315"/>
      <c r="K749" s="316"/>
      <c r="L749" s="105"/>
      <c r="M749" s="308"/>
      <c r="N749" s="315"/>
      <c r="O749" s="316"/>
    </row>
    <row r="750" spans="1:15">
      <c r="A750" s="103"/>
      <c r="B750" s="104" t="s">
        <v>32</v>
      </c>
      <c r="C750" s="103">
        <v>8</v>
      </c>
      <c r="D750" s="105"/>
      <c r="E750" s="308"/>
      <c r="F750" s="315"/>
      <c r="G750" s="316"/>
      <c r="H750" s="105"/>
      <c r="I750" s="308"/>
      <c r="J750" s="315"/>
      <c r="K750" s="316"/>
      <c r="L750" s="105"/>
      <c r="M750" s="308"/>
      <c r="N750" s="315"/>
      <c r="O750" s="316"/>
    </row>
    <row r="751" spans="1:15">
      <c r="A751" s="103"/>
      <c r="B751" s="104" t="s">
        <v>33</v>
      </c>
      <c r="C751" s="103">
        <v>9</v>
      </c>
      <c r="D751" s="105"/>
      <c r="E751" s="308"/>
      <c r="F751" s="315"/>
      <c r="G751" s="316"/>
      <c r="H751" s="105"/>
      <c r="I751" s="308"/>
      <c r="J751" s="315"/>
      <c r="K751" s="316"/>
      <c r="L751" s="105"/>
      <c r="M751" s="308"/>
      <c r="N751" s="315"/>
      <c r="O751" s="316"/>
    </row>
    <row r="752" spans="1:15">
      <c r="A752" s="103"/>
      <c r="B752" s="104" t="s">
        <v>34</v>
      </c>
      <c r="C752" s="103">
        <v>10</v>
      </c>
      <c r="D752" s="105"/>
      <c r="E752" s="308"/>
      <c r="F752" s="315"/>
      <c r="G752" s="316"/>
      <c r="H752" s="105"/>
      <c r="I752" s="308"/>
      <c r="J752" s="315"/>
      <c r="K752" s="316"/>
      <c r="L752" s="105"/>
      <c r="M752" s="308"/>
      <c r="N752" s="315"/>
      <c r="O752" s="316"/>
    </row>
    <row r="753" spans="1:15">
      <c r="A753" s="103">
        <v>11</v>
      </c>
      <c r="B753" s="104" t="s">
        <v>35</v>
      </c>
      <c r="C753" s="103">
        <v>11</v>
      </c>
      <c r="D753" s="105"/>
      <c r="E753" s="308"/>
      <c r="F753" s="315"/>
      <c r="G753" s="316"/>
      <c r="H753" s="105"/>
      <c r="I753" s="308"/>
      <c r="J753" s="315"/>
      <c r="K753" s="316"/>
      <c r="L753" s="105"/>
      <c r="M753" s="308"/>
      <c r="N753" s="315"/>
      <c r="O753" s="316"/>
    </row>
    <row r="754" spans="1:15">
      <c r="A754" s="103"/>
      <c r="B754" s="104" t="s">
        <v>36</v>
      </c>
      <c r="C754" s="103">
        <v>12</v>
      </c>
      <c r="D754" s="105"/>
      <c r="E754" s="308"/>
      <c r="F754" s="315"/>
      <c r="G754" s="316"/>
      <c r="H754" s="105"/>
      <c r="I754" s="308"/>
      <c r="J754" s="315"/>
      <c r="K754" s="316"/>
      <c r="L754" s="105"/>
      <c r="M754" s="308"/>
      <c r="N754" s="315"/>
      <c r="O754" s="316"/>
    </row>
    <row r="755" spans="1:15">
      <c r="A755" s="103"/>
      <c r="B755" s="104" t="s">
        <v>37</v>
      </c>
      <c r="C755" s="103">
        <v>13</v>
      </c>
      <c r="D755" s="105"/>
      <c r="E755" s="308"/>
      <c r="F755" s="315"/>
      <c r="G755" s="316"/>
      <c r="H755" s="105"/>
      <c r="I755" s="308"/>
      <c r="J755" s="315"/>
      <c r="K755" s="316"/>
      <c r="L755" s="105"/>
      <c r="M755" s="308"/>
      <c r="N755" s="315"/>
      <c r="O755" s="316"/>
    </row>
    <row r="756" spans="1:15">
      <c r="A756" s="103"/>
      <c r="B756" s="104" t="s">
        <v>38</v>
      </c>
      <c r="C756" s="103">
        <v>14</v>
      </c>
      <c r="D756" s="105"/>
      <c r="E756" s="308"/>
      <c r="F756" s="315"/>
      <c r="G756" s="316"/>
      <c r="H756" s="105"/>
      <c r="I756" s="308"/>
      <c r="J756" s="315"/>
      <c r="K756" s="316"/>
      <c r="L756" s="105"/>
      <c r="M756" s="308"/>
      <c r="N756" s="315"/>
      <c r="O756" s="316"/>
    </row>
    <row r="757" spans="1:15">
      <c r="A757" s="103">
        <v>12</v>
      </c>
      <c r="B757" s="104" t="s">
        <v>26</v>
      </c>
      <c r="C757" s="103">
        <v>15</v>
      </c>
      <c r="D757" s="105"/>
      <c r="E757" s="308"/>
      <c r="F757" s="315"/>
      <c r="G757" s="316"/>
      <c r="H757" s="105"/>
      <c r="I757" s="308"/>
      <c r="J757" s="315"/>
      <c r="K757" s="316"/>
      <c r="L757" s="237"/>
      <c r="M757" s="540"/>
      <c r="N757" s="541"/>
      <c r="O757" s="542"/>
    </row>
    <row r="758" spans="1:15">
      <c r="A758" s="103"/>
      <c r="B758" s="104" t="s">
        <v>27</v>
      </c>
      <c r="C758" s="103">
        <v>16</v>
      </c>
      <c r="D758" s="105"/>
      <c r="E758" s="308"/>
      <c r="F758" s="315"/>
      <c r="G758" s="316"/>
      <c r="H758" s="105"/>
      <c r="I758" s="308"/>
      <c r="J758" s="315"/>
      <c r="K758" s="316"/>
      <c r="L758" s="237"/>
      <c r="M758" s="540"/>
      <c r="N758" s="541"/>
      <c r="O758" s="542"/>
    </row>
    <row r="759" spans="1:15" ht="17.100000000000001" customHeight="1">
      <c r="A759" s="103"/>
      <c r="B759" s="104" t="s">
        <v>28</v>
      </c>
      <c r="C759" s="103">
        <v>17</v>
      </c>
      <c r="D759" s="105" t="s">
        <v>309</v>
      </c>
      <c r="E759" s="308" t="s">
        <v>309</v>
      </c>
      <c r="F759" s="315"/>
      <c r="G759" s="316"/>
      <c r="H759" s="237"/>
      <c r="I759" s="540"/>
      <c r="J759" s="541"/>
      <c r="K759" s="542"/>
      <c r="L759" s="237"/>
      <c r="M759" s="540"/>
      <c r="N759" s="541"/>
      <c r="O759" s="542"/>
    </row>
    <row r="760" spans="1:15" ht="17.100000000000001" customHeight="1">
      <c r="A760" s="103"/>
      <c r="B760" s="104" t="s">
        <v>39</v>
      </c>
      <c r="C760" s="103">
        <v>18</v>
      </c>
      <c r="D760" s="105" t="s">
        <v>309</v>
      </c>
      <c r="E760" s="308" t="s">
        <v>309</v>
      </c>
      <c r="F760" s="315"/>
      <c r="G760" s="316"/>
      <c r="H760" s="237"/>
      <c r="I760" s="540"/>
      <c r="J760" s="541"/>
      <c r="K760" s="542"/>
      <c r="L760" s="239"/>
      <c r="M760" s="572"/>
      <c r="N760" s="573"/>
      <c r="O760" s="574"/>
    </row>
    <row r="761" spans="1:15">
      <c r="A761" s="103">
        <v>1</v>
      </c>
      <c r="B761" s="104" t="s">
        <v>40</v>
      </c>
      <c r="C761" s="103">
        <v>19</v>
      </c>
      <c r="D761" s="134" t="s">
        <v>63</v>
      </c>
      <c r="E761" s="368" t="s">
        <v>63</v>
      </c>
      <c r="F761" s="369"/>
      <c r="G761" s="370"/>
      <c r="H761" s="134" t="s">
        <v>63</v>
      </c>
      <c r="I761" s="368" t="s">
        <v>63</v>
      </c>
      <c r="J761" s="369"/>
      <c r="K761" s="370"/>
      <c r="L761" s="134" t="s">
        <v>63</v>
      </c>
      <c r="M761" s="368" t="s">
        <v>63</v>
      </c>
      <c r="N761" s="369"/>
      <c r="O761" s="370"/>
    </row>
    <row r="762" spans="1:15">
      <c r="A762" s="103"/>
      <c r="B762" s="104" t="s">
        <v>41</v>
      </c>
      <c r="C762" s="103">
        <v>20</v>
      </c>
      <c r="D762" s="171" t="s">
        <v>64</v>
      </c>
      <c r="E762" s="409" t="s">
        <v>64</v>
      </c>
      <c r="F762" s="410"/>
      <c r="G762" s="411"/>
      <c r="H762" s="171" t="s">
        <v>64</v>
      </c>
      <c r="I762" s="409" t="s">
        <v>64</v>
      </c>
      <c r="J762" s="410"/>
      <c r="K762" s="411"/>
      <c r="L762" s="171" t="s">
        <v>64</v>
      </c>
      <c r="M762" s="409" t="s">
        <v>64</v>
      </c>
      <c r="N762" s="410"/>
      <c r="O762" s="411"/>
    </row>
    <row r="763" spans="1:15">
      <c r="A763" s="311" t="s">
        <v>42</v>
      </c>
      <c r="B763" s="311"/>
      <c r="C763" s="311"/>
      <c r="D763" s="106">
        <v>1</v>
      </c>
      <c r="E763" s="312">
        <v>1</v>
      </c>
      <c r="F763" s="313"/>
      <c r="G763" s="314"/>
      <c r="H763" s="106">
        <v>1</v>
      </c>
      <c r="I763" s="312">
        <v>1</v>
      </c>
      <c r="J763" s="313"/>
      <c r="K763" s="314"/>
      <c r="L763" s="106">
        <v>1</v>
      </c>
      <c r="M763" s="312">
        <v>1</v>
      </c>
      <c r="N763" s="313"/>
      <c r="O763" s="314"/>
    </row>
    <row r="764" spans="1:15">
      <c r="A764" s="311" t="s">
        <v>43</v>
      </c>
      <c r="B764" s="311"/>
      <c r="C764" s="311"/>
      <c r="D764" s="106">
        <f>IF(18-COUNTA(D743:D760)=0,"",IF(D761="","",18-COUNTA(D743:D760)))</f>
        <v>13</v>
      </c>
      <c r="E764" s="312">
        <f>IF(18-COUNTA(E743:E760)=0,"",IF(E761="","",18-COUNTA(E743:E760)))</f>
        <v>13</v>
      </c>
      <c r="F764" s="313"/>
      <c r="G764" s="314"/>
      <c r="H764" s="106">
        <f>IF(18-COUNTA(H743:H760)=0,"",IF(H761="","",18-COUNTA(H743:H760)))</f>
        <v>15</v>
      </c>
      <c r="I764" s="312">
        <f>IF(18-COUNTA(I743:I760)=0,"",IF(I761="","",18-COUNTA(I743:I760)))</f>
        <v>18</v>
      </c>
      <c r="J764" s="313"/>
      <c r="K764" s="314"/>
      <c r="L764" s="106">
        <f>IF(18-COUNTA(L743:L760)=0,"",IF(L761="","",18-COUNTA(L743:L760)))</f>
        <v>15</v>
      </c>
      <c r="M764" s="312">
        <f>IF(18-COUNTA(M743:M760)=0,"",IF(M761="","",18-COUNTA(M743:M760)))</f>
        <v>15</v>
      </c>
      <c r="N764" s="313"/>
      <c r="O764" s="314"/>
    </row>
    <row r="765" spans="1:15">
      <c r="A765" s="432" t="s">
        <v>44</v>
      </c>
      <c r="B765" s="436" t="s">
        <v>45</v>
      </c>
      <c r="C765" s="585"/>
      <c r="D765" s="319" t="s">
        <v>310</v>
      </c>
      <c r="E765" s="320"/>
      <c r="F765" s="116">
        <v>4</v>
      </c>
      <c r="G765" s="121">
        <v>3</v>
      </c>
      <c r="H765" s="319" t="s">
        <v>258</v>
      </c>
      <c r="I765" s="320"/>
      <c r="J765" s="116">
        <v>4</v>
      </c>
      <c r="K765" s="121">
        <v>3.5</v>
      </c>
      <c r="L765" s="337" t="s">
        <v>107</v>
      </c>
      <c r="M765" s="320"/>
      <c r="N765" s="109">
        <v>4</v>
      </c>
      <c r="O765" s="162">
        <v>3</v>
      </c>
    </row>
    <row r="766" spans="1:15">
      <c r="A766" s="433"/>
      <c r="B766" s="586"/>
      <c r="C766" s="587"/>
      <c r="D766" s="321" t="s">
        <v>311</v>
      </c>
      <c r="E766" s="322"/>
      <c r="F766" s="108">
        <v>3</v>
      </c>
      <c r="G766" s="109">
        <v>2</v>
      </c>
      <c r="H766" s="321" t="s">
        <v>312</v>
      </c>
      <c r="I766" s="322"/>
      <c r="J766" s="108">
        <v>3</v>
      </c>
      <c r="K766" s="109">
        <v>2.5</v>
      </c>
      <c r="L766" s="321" t="s">
        <v>313</v>
      </c>
      <c r="M766" s="322"/>
      <c r="N766" s="109">
        <v>4</v>
      </c>
      <c r="O766" s="136">
        <v>3.5</v>
      </c>
    </row>
    <row r="767" spans="1:15">
      <c r="A767" s="433"/>
      <c r="B767" s="586"/>
      <c r="C767" s="587"/>
      <c r="D767" s="544" t="s">
        <v>107</v>
      </c>
      <c r="E767" s="322"/>
      <c r="F767" s="109">
        <v>4</v>
      </c>
      <c r="G767" s="136">
        <v>3</v>
      </c>
      <c r="H767" s="544" t="s">
        <v>107</v>
      </c>
      <c r="I767" s="322"/>
      <c r="J767" s="109">
        <v>4</v>
      </c>
      <c r="K767" s="136">
        <v>3</v>
      </c>
      <c r="L767" s="462" t="s">
        <v>314</v>
      </c>
      <c r="M767" s="465"/>
      <c r="N767" s="108">
        <v>3</v>
      </c>
      <c r="O767" s="136">
        <v>2.5</v>
      </c>
    </row>
    <row r="768" spans="1:15">
      <c r="A768" s="433"/>
      <c r="B768" s="586"/>
      <c r="C768" s="587"/>
      <c r="D768" s="317"/>
      <c r="E768" s="318"/>
      <c r="F768" s="108"/>
      <c r="G768" s="109"/>
      <c r="H768" s="317"/>
      <c r="I768" s="318"/>
      <c r="J768" s="109"/>
      <c r="K768" s="109"/>
      <c r="L768" s="317"/>
      <c r="M768" s="318"/>
      <c r="N768" s="109"/>
      <c r="O768" s="109"/>
    </row>
    <row r="769" spans="1:15">
      <c r="A769" s="433"/>
      <c r="B769" s="586"/>
      <c r="C769" s="587"/>
      <c r="D769" s="317"/>
      <c r="E769" s="318"/>
      <c r="F769" s="108"/>
      <c r="G769" s="109"/>
      <c r="H769" s="321"/>
      <c r="I769" s="322"/>
      <c r="J769" s="108"/>
      <c r="K769" s="109"/>
      <c r="L769" s="317"/>
      <c r="M769" s="318"/>
      <c r="N769" s="108"/>
      <c r="O769" s="109"/>
    </row>
    <row r="770" spans="1:15">
      <c r="A770" s="433"/>
      <c r="B770" s="586"/>
      <c r="C770" s="587"/>
      <c r="D770" s="383"/>
      <c r="E770" s="384"/>
      <c r="F770" s="108"/>
      <c r="G770" s="109"/>
      <c r="H770" s="383"/>
      <c r="I770" s="384"/>
      <c r="J770" s="108"/>
      <c r="K770" s="109"/>
      <c r="L770" s="321"/>
      <c r="M770" s="322"/>
      <c r="N770" s="110"/>
      <c r="O770" s="109"/>
    </row>
    <row r="771" spans="1:15">
      <c r="A771" s="433"/>
      <c r="B771" s="442" t="s">
        <v>46</v>
      </c>
      <c r="C771" s="443"/>
      <c r="D771" s="319" t="s">
        <v>150</v>
      </c>
      <c r="E771" s="320"/>
      <c r="F771" s="121">
        <v>3</v>
      </c>
      <c r="G771" s="162">
        <v>2</v>
      </c>
      <c r="H771" s="319" t="s">
        <v>150</v>
      </c>
      <c r="I771" s="320"/>
      <c r="J771" s="121">
        <v>3</v>
      </c>
      <c r="K771" s="162">
        <v>2</v>
      </c>
      <c r="L771" s="319" t="s">
        <v>150</v>
      </c>
      <c r="M771" s="320"/>
      <c r="N771" s="121">
        <v>3</v>
      </c>
      <c r="O771" s="162">
        <v>2</v>
      </c>
    </row>
    <row r="772" spans="1:15">
      <c r="A772" s="433"/>
      <c r="B772" s="444"/>
      <c r="C772" s="445"/>
      <c r="D772" s="464" t="s">
        <v>110</v>
      </c>
      <c r="E772" s="465"/>
      <c r="F772" s="110">
        <v>4</v>
      </c>
      <c r="G772" s="136">
        <v>3</v>
      </c>
      <c r="H772" s="464" t="s">
        <v>110</v>
      </c>
      <c r="I772" s="465"/>
      <c r="J772" s="110">
        <v>4</v>
      </c>
      <c r="K772" s="136">
        <v>3</v>
      </c>
      <c r="L772" s="464" t="s">
        <v>110</v>
      </c>
      <c r="M772" s="465"/>
      <c r="N772" s="110">
        <v>4</v>
      </c>
      <c r="O772" s="136">
        <v>3</v>
      </c>
    </row>
    <row r="773" spans="1:15">
      <c r="A773" s="433"/>
      <c r="B773" s="444"/>
      <c r="C773" s="445"/>
      <c r="D773" s="464" t="s">
        <v>71</v>
      </c>
      <c r="E773" s="465"/>
      <c r="F773" s="110">
        <v>2</v>
      </c>
      <c r="G773" s="136">
        <v>1</v>
      </c>
      <c r="H773" s="464" t="s">
        <v>71</v>
      </c>
      <c r="I773" s="465"/>
      <c r="J773" s="110">
        <v>2</v>
      </c>
      <c r="K773" s="136">
        <v>1</v>
      </c>
      <c r="L773" s="464" t="s">
        <v>71</v>
      </c>
      <c r="M773" s="465"/>
      <c r="N773" s="110">
        <v>2</v>
      </c>
      <c r="O773" s="136">
        <v>1</v>
      </c>
    </row>
    <row r="774" spans="1:15">
      <c r="A774" s="433"/>
      <c r="B774" s="444"/>
      <c r="C774" s="445"/>
      <c r="D774" s="462" t="s">
        <v>94</v>
      </c>
      <c r="E774" s="463"/>
      <c r="F774" s="108"/>
      <c r="G774" s="136">
        <v>1</v>
      </c>
      <c r="H774" s="462" t="s">
        <v>94</v>
      </c>
      <c r="I774" s="463"/>
      <c r="J774" s="108"/>
      <c r="K774" s="136">
        <v>1</v>
      </c>
      <c r="L774" s="462" t="s">
        <v>94</v>
      </c>
      <c r="M774" s="463"/>
      <c r="N774" s="108"/>
      <c r="O774" s="136">
        <v>1</v>
      </c>
    </row>
    <row r="775" spans="1:15">
      <c r="A775" s="433"/>
      <c r="B775" s="444"/>
      <c r="C775" s="445"/>
      <c r="D775" s="321" t="s">
        <v>112</v>
      </c>
      <c r="E775" s="322"/>
      <c r="F775" s="108">
        <v>2</v>
      </c>
      <c r="G775" s="109">
        <v>1</v>
      </c>
      <c r="H775" s="321" t="s">
        <v>112</v>
      </c>
      <c r="I775" s="322"/>
      <c r="J775" s="108">
        <v>2</v>
      </c>
      <c r="K775" s="109">
        <v>1</v>
      </c>
      <c r="L775" s="321" t="s">
        <v>112</v>
      </c>
      <c r="M775" s="322"/>
      <c r="N775" s="108">
        <v>2</v>
      </c>
      <c r="O775" s="109">
        <v>1</v>
      </c>
    </row>
    <row r="776" spans="1:15">
      <c r="A776" s="433"/>
      <c r="B776" s="444"/>
      <c r="C776" s="445"/>
      <c r="D776" s="321" t="s">
        <v>113</v>
      </c>
      <c r="E776" s="322"/>
      <c r="F776" s="110">
        <v>2</v>
      </c>
      <c r="G776" s="136">
        <v>2</v>
      </c>
      <c r="H776" s="321" t="s">
        <v>113</v>
      </c>
      <c r="I776" s="322"/>
      <c r="J776" s="110">
        <v>2</v>
      </c>
      <c r="K776" s="136">
        <v>2</v>
      </c>
      <c r="L776" s="321" t="s">
        <v>113</v>
      </c>
      <c r="M776" s="322"/>
      <c r="N776" s="110">
        <v>2</v>
      </c>
      <c r="O776" s="136">
        <v>2</v>
      </c>
    </row>
    <row r="777" spans="1:15">
      <c r="A777" s="433"/>
      <c r="B777" s="444"/>
      <c r="C777" s="445"/>
      <c r="D777" s="321" t="s">
        <v>114</v>
      </c>
      <c r="E777" s="322"/>
      <c r="F777" s="108">
        <v>2</v>
      </c>
      <c r="G777" s="136">
        <v>2</v>
      </c>
      <c r="H777" s="321" t="s">
        <v>114</v>
      </c>
      <c r="I777" s="322"/>
      <c r="J777" s="108">
        <v>2</v>
      </c>
      <c r="K777" s="136">
        <v>2</v>
      </c>
      <c r="L777" s="321" t="s">
        <v>114</v>
      </c>
      <c r="M777" s="322"/>
      <c r="N777" s="108">
        <v>2</v>
      </c>
      <c r="O777" s="136">
        <v>2</v>
      </c>
    </row>
    <row r="778" spans="1:15">
      <c r="A778" s="433"/>
      <c r="B778" s="444"/>
      <c r="C778" s="445"/>
      <c r="D778" s="321" t="s">
        <v>111</v>
      </c>
      <c r="E778" s="322"/>
      <c r="F778" s="108">
        <v>2</v>
      </c>
      <c r="G778" s="109">
        <v>1</v>
      </c>
      <c r="H778" s="321" t="s">
        <v>111</v>
      </c>
      <c r="I778" s="322"/>
      <c r="J778" s="108">
        <v>2</v>
      </c>
      <c r="K778" s="109">
        <v>1</v>
      </c>
      <c r="L778" s="321" t="s">
        <v>111</v>
      </c>
      <c r="M778" s="322"/>
      <c r="N778" s="108">
        <v>2</v>
      </c>
      <c r="O778" s="109">
        <v>1</v>
      </c>
    </row>
    <row r="779" spans="1:15">
      <c r="A779" s="433"/>
      <c r="B779" s="444"/>
      <c r="C779" s="445"/>
      <c r="D779" s="321"/>
      <c r="E779" s="322"/>
      <c r="F779" s="108"/>
      <c r="G779" s="109"/>
      <c r="H779" s="321"/>
      <c r="I779" s="322"/>
      <c r="J779" s="108"/>
      <c r="K779" s="109"/>
      <c r="L779" s="321"/>
      <c r="M779" s="322"/>
      <c r="N779" s="108"/>
      <c r="O779" s="109"/>
    </row>
    <row r="780" spans="1:15">
      <c r="A780" s="434"/>
      <c r="B780" s="446"/>
      <c r="C780" s="447"/>
      <c r="D780" s="323"/>
      <c r="E780" s="324"/>
      <c r="F780" s="108"/>
      <c r="G780" s="109"/>
      <c r="H780" s="323"/>
      <c r="I780" s="324"/>
      <c r="J780" s="108"/>
      <c r="K780" s="109"/>
      <c r="L780" s="323"/>
      <c r="M780" s="324"/>
      <c r="N780" s="108"/>
      <c r="O780" s="109"/>
    </row>
    <row r="781" spans="1:15">
      <c r="A781" s="334" t="s">
        <v>47</v>
      </c>
      <c r="B781" s="335"/>
      <c r="C781" s="336"/>
      <c r="D781" s="106">
        <f>IF(SUM(F765:F780)=0,"",SUM(F765:F780))</f>
        <v>28</v>
      </c>
      <c r="E781" s="312">
        <f>IF((COUNTA(D743:D761)+SUM(G765:G780)+COUNTA(D763))=0,"",COUNTA(D743:D761)+SUM(G765:G780)+COUNTA(D763))</f>
        <v>28</v>
      </c>
      <c r="F781" s="313"/>
      <c r="G781" s="314"/>
      <c r="H781" s="106">
        <f>IF(SUM(J765:J780)=0,"",SUM(J765:J780))</f>
        <v>28</v>
      </c>
      <c r="I781" s="312">
        <f>IF((COUNTA(H743:H761)+SUM(K765:K780)+COUNTA(H763))=0,"",COUNTA(H743:H761)+SUM(K765:K780)+COUNTA(H763))</f>
        <v>27</v>
      </c>
      <c r="J781" s="313"/>
      <c r="K781" s="314"/>
      <c r="L781" s="106">
        <f>IF(SUM(N765:N780)=0,"",SUM(N765:N780))</f>
        <v>28</v>
      </c>
      <c r="M781" s="312">
        <f>IF((COUNTA(L743:L761)+SUM(O765:O780)+COUNTA(L763))=0,"",COUNTA(L743:L761)+SUM(O765:O780)+COUNTA(L763))</f>
        <v>27</v>
      </c>
      <c r="N781" s="313"/>
      <c r="O781" s="314"/>
    </row>
    <row r="782" spans="1:15">
      <c r="A782" s="118" t="s">
        <v>48</v>
      </c>
      <c r="B782" s="337" t="s">
        <v>49</v>
      </c>
      <c r="C782" s="338"/>
      <c r="D782" s="338"/>
      <c r="E782" s="338" t="s">
        <v>50</v>
      </c>
      <c r="F782" s="338"/>
      <c r="G782" s="338"/>
      <c r="H782" s="338"/>
      <c r="I782" s="339" t="s">
        <v>51</v>
      </c>
      <c r="J782" s="339"/>
      <c r="K782" s="339"/>
      <c r="L782" s="338" t="s">
        <v>52</v>
      </c>
      <c r="M782" s="338"/>
      <c r="N782" s="338"/>
      <c r="O782" s="340"/>
    </row>
    <row r="783" spans="1:15">
      <c r="A783" s="118" t="s">
        <v>53</v>
      </c>
      <c r="B783" s="412"/>
      <c r="C783" s="413"/>
      <c r="D783" s="413"/>
      <c r="E783" s="343"/>
      <c r="F783" s="343"/>
      <c r="G783" s="343"/>
      <c r="H783" s="343"/>
      <c r="I783" s="343"/>
      <c r="J783" s="343"/>
      <c r="K783" s="343"/>
      <c r="L783" s="343"/>
      <c r="M783" s="343"/>
      <c r="N783" s="343"/>
      <c r="O783" s="344"/>
    </row>
    <row r="784" spans="1:15">
      <c r="A784" s="118" t="s">
        <v>54</v>
      </c>
      <c r="B784" s="345"/>
      <c r="C784" s="346"/>
      <c r="D784" s="346"/>
      <c r="E784" s="346"/>
      <c r="F784" s="346"/>
      <c r="G784" s="346"/>
      <c r="H784" s="346"/>
      <c r="I784" s="346"/>
      <c r="J784" s="346"/>
      <c r="K784" s="346"/>
      <c r="L784" s="346"/>
      <c r="M784" s="346"/>
      <c r="N784" s="346"/>
      <c r="O784" s="347"/>
    </row>
    <row r="785" spans="1:15">
      <c r="A785" s="119" t="s">
        <v>55</v>
      </c>
      <c r="B785" s="348"/>
      <c r="C785" s="349"/>
      <c r="D785" s="349"/>
      <c r="E785" s="349"/>
      <c r="F785" s="349"/>
      <c r="G785" s="349"/>
      <c r="H785" s="349"/>
      <c r="I785" s="349"/>
      <c r="J785" s="349"/>
      <c r="K785" s="349"/>
      <c r="L785" s="349"/>
      <c r="M785" s="349"/>
      <c r="N785" s="349"/>
      <c r="O785" s="350"/>
    </row>
    <row r="786" spans="1:15">
      <c r="A786" s="285" t="s">
        <v>16</v>
      </c>
      <c r="B786" s="285"/>
      <c r="C786" s="285"/>
      <c r="D786" s="285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</row>
    <row r="787" spans="1:15" ht="20.25">
      <c r="A787" s="286" t="s">
        <v>17</v>
      </c>
      <c r="B787" s="286"/>
      <c r="C787" s="286"/>
      <c r="D787" s="286"/>
      <c r="E787" s="286"/>
      <c r="F787" s="286"/>
      <c r="G787" s="286"/>
      <c r="H787" s="286"/>
      <c r="I787" s="286"/>
      <c r="J787" s="286"/>
      <c r="K787" s="286"/>
      <c r="L787" s="286"/>
      <c r="M787" s="286"/>
      <c r="N787" s="286"/>
      <c r="O787" s="286"/>
    </row>
    <row r="788" spans="1:15">
      <c r="A788" s="287" t="s">
        <v>230</v>
      </c>
      <c r="B788" s="287"/>
      <c r="C788" s="287"/>
      <c r="D788" s="287"/>
      <c r="E788" s="288" t="s">
        <v>19</v>
      </c>
      <c r="F788" s="288"/>
      <c r="G788" s="288"/>
      <c r="H788" s="288"/>
      <c r="I788" s="288"/>
      <c r="J788" s="289" t="s">
        <v>20</v>
      </c>
      <c r="K788" s="289"/>
      <c r="L788" s="289"/>
      <c r="M788" s="289"/>
      <c r="N788" s="289"/>
      <c r="O788" s="289"/>
    </row>
    <row r="789" spans="1:15">
      <c r="A789" s="435"/>
      <c r="B789" s="435"/>
      <c r="C789" s="435"/>
      <c r="D789" s="151" t="s">
        <v>239</v>
      </c>
      <c r="E789" s="388" t="s">
        <v>239</v>
      </c>
      <c r="F789" s="389"/>
      <c r="G789" s="390"/>
      <c r="H789" s="141" t="s">
        <v>239</v>
      </c>
      <c r="I789" s="414" t="s">
        <v>239</v>
      </c>
      <c r="J789" s="415"/>
      <c r="K789" s="416"/>
      <c r="L789" s="141" t="s">
        <v>239</v>
      </c>
      <c r="M789" s="414"/>
      <c r="N789" s="415"/>
      <c r="O789" s="416"/>
    </row>
    <row r="790" spans="1:15">
      <c r="A790" s="435"/>
      <c r="B790" s="435"/>
      <c r="C790" s="435"/>
      <c r="D790" s="154" t="s">
        <v>242</v>
      </c>
      <c r="E790" s="391" t="s">
        <v>242</v>
      </c>
      <c r="F790" s="392"/>
      <c r="G790" s="393"/>
      <c r="H790" s="144" t="s">
        <v>242</v>
      </c>
      <c r="I790" s="423" t="s">
        <v>242</v>
      </c>
      <c r="J790" s="424"/>
      <c r="K790" s="425"/>
      <c r="L790" s="144" t="s">
        <v>242</v>
      </c>
      <c r="M790" s="417"/>
      <c r="N790" s="418"/>
      <c r="O790" s="419"/>
    </row>
    <row r="791" spans="1:15">
      <c r="A791" s="435"/>
      <c r="B791" s="435"/>
      <c r="C791" s="435"/>
      <c r="D791" s="153" t="s">
        <v>79</v>
      </c>
      <c r="E791" s="394" t="s">
        <v>79</v>
      </c>
      <c r="F791" s="395"/>
      <c r="G791" s="396"/>
      <c r="H791" s="143" t="s">
        <v>79</v>
      </c>
      <c r="I791" s="420" t="s">
        <v>79</v>
      </c>
      <c r="J791" s="421"/>
      <c r="K791" s="422"/>
      <c r="L791" s="143" t="s">
        <v>79</v>
      </c>
      <c r="M791" s="420"/>
      <c r="N791" s="421"/>
      <c r="O791" s="422"/>
    </row>
    <row r="792" spans="1:15">
      <c r="A792" s="435"/>
      <c r="B792" s="435"/>
      <c r="C792" s="435"/>
      <c r="D792" s="153">
        <v>2</v>
      </c>
      <c r="E792" s="394">
        <v>2</v>
      </c>
      <c r="F792" s="395"/>
      <c r="G792" s="396"/>
      <c r="H792" s="143">
        <v>2</v>
      </c>
      <c r="I792" s="420">
        <v>2</v>
      </c>
      <c r="J792" s="421"/>
      <c r="K792" s="422"/>
      <c r="L792" s="143">
        <v>2</v>
      </c>
      <c r="M792" s="420"/>
      <c r="N792" s="421"/>
      <c r="O792" s="422"/>
    </row>
    <row r="793" spans="1:15">
      <c r="A793" s="435"/>
      <c r="B793" s="435"/>
      <c r="C793" s="435"/>
      <c r="D793" s="153">
        <v>3</v>
      </c>
      <c r="E793" s="397">
        <v>3</v>
      </c>
      <c r="F793" s="395"/>
      <c r="G793" s="396"/>
      <c r="H793" s="143">
        <v>0</v>
      </c>
      <c r="I793" s="420">
        <v>0</v>
      </c>
      <c r="J793" s="421"/>
      <c r="K793" s="422"/>
      <c r="L793" s="143">
        <v>0</v>
      </c>
      <c r="M793" s="423"/>
      <c r="N793" s="421"/>
      <c r="O793" s="422"/>
    </row>
    <row r="794" spans="1:15">
      <c r="A794" s="435"/>
      <c r="B794" s="435"/>
      <c r="C794" s="435"/>
      <c r="D794" s="154">
        <v>1</v>
      </c>
      <c r="E794" s="397">
        <v>2</v>
      </c>
      <c r="F794" s="398"/>
      <c r="G794" s="399"/>
      <c r="H794" s="144">
        <v>3</v>
      </c>
      <c r="I794" s="423">
        <v>4</v>
      </c>
      <c r="J794" s="421"/>
      <c r="K794" s="422"/>
      <c r="L794" s="144">
        <v>5</v>
      </c>
      <c r="M794" s="423"/>
      <c r="N794" s="424"/>
      <c r="O794" s="425"/>
    </row>
    <row r="795" spans="1:15" ht="18.75">
      <c r="A795" s="435"/>
      <c r="B795" s="435"/>
      <c r="C795" s="435"/>
      <c r="D795" s="156"/>
      <c r="E795" s="575"/>
      <c r="F795" s="576"/>
      <c r="G795" s="577"/>
      <c r="H795" s="220" t="s">
        <v>80</v>
      </c>
      <c r="I795" s="578" t="s">
        <v>80</v>
      </c>
      <c r="J795" s="579"/>
      <c r="K795" s="580"/>
      <c r="L795" s="220" t="s">
        <v>80</v>
      </c>
      <c r="M795" s="426"/>
      <c r="N795" s="427"/>
      <c r="O795" s="428"/>
    </row>
    <row r="796" spans="1:15">
      <c r="A796" s="103">
        <v>9</v>
      </c>
      <c r="B796" s="104" t="s">
        <v>24</v>
      </c>
      <c r="C796" s="103">
        <v>1</v>
      </c>
      <c r="D796" s="178" t="s">
        <v>86</v>
      </c>
      <c r="E796" s="365" t="s">
        <v>86</v>
      </c>
      <c r="F796" s="366"/>
      <c r="G796" s="367"/>
      <c r="H796" s="178" t="s">
        <v>86</v>
      </c>
      <c r="I796" s="365" t="s">
        <v>86</v>
      </c>
      <c r="J796" s="366"/>
      <c r="K796" s="367"/>
      <c r="L796" s="178" t="s">
        <v>86</v>
      </c>
      <c r="M796" s="308"/>
      <c r="N796" s="366"/>
      <c r="O796" s="367"/>
    </row>
    <row r="797" spans="1:15">
      <c r="A797" s="103"/>
      <c r="B797" s="104" t="s">
        <v>26</v>
      </c>
      <c r="C797" s="103">
        <v>2</v>
      </c>
      <c r="D797" s="105" t="s">
        <v>86</v>
      </c>
      <c r="E797" s="365" t="s">
        <v>86</v>
      </c>
      <c r="F797" s="366"/>
      <c r="G797" s="367"/>
      <c r="H797" s="105" t="s">
        <v>86</v>
      </c>
      <c r="I797" s="365" t="s">
        <v>86</v>
      </c>
      <c r="J797" s="366"/>
      <c r="K797" s="367"/>
      <c r="L797" s="105" t="s">
        <v>86</v>
      </c>
      <c r="M797" s="365"/>
      <c r="N797" s="366"/>
      <c r="O797" s="367"/>
    </row>
    <row r="798" spans="1:15">
      <c r="A798" s="103"/>
      <c r="B798" s="104" t="s">
        <v>27</v>
      </c>
      <c r="C798" s="103">
        <v>3</v>
      </c>
      <c r="D798" s="105" t="s">
        <v>86</v>
      </c>
      <c r="E798" s="308" t="s">
        <v>86</v>
      </c>
      <c r="F798" s="309"/>
      <c r="G798" s="310"/>
      <c r="H798" s="105" t="s">
        <v>86</v>
      </c>
      <c r="I798" s="308" t="s">
        <v>86</v>
      </c>
      <c r="J798" s="309"/>
      <c r="K798" s="310"/>
      <c r="L798" s="105" t="s">
        <v>86</v>
      </c>
      <c r="M798" s="365"/>
      <c r="N798" s="366"/>
      <c r="O798" s="367"/>
    </row>
    <row r="799" spans="1:15">
      <c r="A799" s="103"/>
      <c r="B799" s="104" t="s">
        <v>28</v>
      </c>
      <c r="C799" s="103">
        <v>4</v>
      </c>
      <c r="D799" s="105"/>
      <c r="E799" s="308"/>
      <c r="F799" s="315"/>
      <c r="G799" s="316"/>
      <c r="H799" s="105"/>
      <c r="I799" s="308"/>
      <c r="J799" s="315"/>
      <c r="K799" s="316"/>
      <c r="L799" s="105"/>
      <c r="M799" s="308"/>
      <c r="N799" s="315"/>
      <c r="O799" s="316"/>
    </row>
    <row r="800" spans="1:15">
      <c r="A800" s="103"/>
      <c r="B800" s="104" t="s">
        <v>29</v>
      </c>
      <c r="C800" s="103">
        <v>5</v>
      </c>
      <c r="D800" s="105"/>
      <c r="E800" s="308"/>
      <c r="F800" s="315"/>
      <c r="G800" s="316"/>
      <c r="H800" s="105"/>
      <c r="I800" s="308"/>
      <c r="J800" s="315"/>
      <c r="K800" s="316"/>
      <c r="L800" s="105"/>
      <c r="M800" s="308"/>
      <c r="N800" s="315"/>
      <c r="O800" s="316"/>
    </row>
    <row r="801" spans="1:15">
      <c r="A801" s="103">
        <v>10</v>
      </c>
      <c r="B801" s="104" t="s">
        <v>30</v>
      </c>
      <c r="C801" s="103">
        <v>6</v>
      </c>
      <c r="D801" s="105"/>
      <c r="E801" s="308"/>
      <c r="F801" s="315"/>
      <c r="G801" s="316"/>
      <c r="H801" s="105"/>
      <c r="I801" s="308"/>
      <c r="J801" s="315"/>
      <c r="K801" s="316"/>
      <c r="L801" s="105"/>
      <c r="M801" s="308"/>
      <c r="N801" s="315"/>
      <c r="O801" s="316"/>
    </row>
    <row r="802" spans="1:15">
      <c r="A802" s="103"/>
      <c r="B802" s="104" t="s">
        <v>31</v>
      </c>
      <c r="C802" s="103">
        <v>7</v>
      </c>
      <c r="D802" s="105"/>
      <c r="E802" s="308"/>
      <c r="F802" s="315"/>
      <c r="G802" s="316"/>
      <c r="H802" s="105" t="s">
        <v>60</v>
      </c>
      <c r="I802" s="581" t="s">
        <v>315</v>
      </c>
      <c r="J802" s="582"/>
      <c r="K802" s="583"/>
      <c r="L802" s="250" t="s">
        <v>315</v>
      </c>
      <c r="M802" s="308"/>
      <c r="N802" s="315"/>
      <c r="O802" s="316"/>
    </row>
    <row r="803" spans="1:15">
      <c r="A803" s="103"/>
      <c r="B803" s="104" t="s">
        <v>32</v>
      </c>
      <c r="C803" s="103">
        <v>8</v>
      </c>
      <c r="D803" s="105"/>
      <c r="E803" s="308"/>
      <c r="F803" s="315"/>
      <c r="G803" s="316"/>
      <c r="H803" s="105"/>
      <c r="I803" s="308"/>
      <c r="J803" s="315"/>
      <c r="K803" s="316"/>
      <c r="L803" s="105"/>
      <c r="M803" s="308"/>
      <c r="N803" s="315"/>
      <c r="O803" s="316"/>
    </row>
    <row r="804" spans="1:15">
      <c r="A804" s="103"/>
      <c r="B804" s="104" t="s">
        <v>33</v>
      </c>
      <c r="C804" s="103">
        <v>9</v>
      </c>
      <c r="D804" s="105"/>
      <c r="E804" s="406"/>
      <c r="F804" s="407"/>
      <c r="G804" s="408"/>
      <c r="H804" s="226"/>
      <c r="I804" s="308"/>
      <c r="J804" s="315"/>
      <c r="K804" s="316"/>
      <c r="L804" s="251"/>
      <c r="M804" s="406"/>
      <c r="N804" s="407"/>
      <c r="O804" s="408"/>
    </row>
    <row r="805" spans="1:15">
      <c r="A805" s="103"/>
      <c r="B805" s="104" t="s">
        <v>34</v>
      </c>
      <c r="C805" s="103">
        <v>10</v>
      </c>
      <c r="D805" s="105" t="s">
        <v>115</v>
      </c>
      <c r="E805" s="471" t="s">
        <v>115</v>
      </c>
      <c r="F805" s="472"/>
      <c r="G805" s="473"/>
      <c r="H805" s="105"/>
      <c r="I805" s="308"/>
      <c r="J805" s="315"/>
      <c r="K805" s="316"/>
      <c r="L805" s="105"/>
      <c r="M805" s="308"/>
      <c r="N805" s="315"/>
      <c r="O805" s="316"/>
    </row>
    <row r="806" spans="1:15">
      <c r="A806" s="103">
        <v>11</v>
      </c>
      <c r="B806" s="104" t="s">
        <v>35</v>
      </c>
      <c r="C806" s="103">
        <v>11</v>
      </c>
      <c r="D806" s="105"/>
      <c r="E806" s="308"/>
      <c r="F806" s="315"/>
      <c r="G806" s="316"/>
      <c r="H806" s="105"/>
      <c r="I806" s="308"/>
      <c r="J806" s="315"/>
      <c r="K806" s="316"/>
      <c r="L806" s="105"/>
      <c r="M806" s="308"/>
      <c r="N806" s="315"/>
      <c r="O806" s="316"/>
    </row>
    <row r="807" spans="1:15">
      <c r="A807" s="103"/>
      <c r="B807" s="104" t="s">
        <v>36</v>
      </c>
      <c r="C807" s="103">
        <v>12</v>
      </c>
      <c r="D807" s="105"/>
      <c r="E807" s="308"/>
      <c r="F807" s="315"/>
      <c r="G807" s="316"/>
      <c r="H807" s="105"/>
      <c r="I807" s="308"/>
      <c r="J807" s="315"/>
      <c r="K807" s="316"/>
      <c r="L807" s="105"/>
      <c r="M807" s="308"/>
      <c r="N807" s="315"/>
      <c r="O807" s="316"/>
    </row>
    <row r="808" spans="1:15">
      <c r="A808" s="103"/>
      <c r="B808" s="104" t="s">
        <v>37</v>
      </c>
      <c r="C808" s="103">
        <v>13</v>
      </c>
      <c r="D808" s="105"/>
      <c r="E808" s="308"/>
      <c r="F808" s="315"/>
      <c r="G808" s="316"/>
      <c r="H808" s="226"/>
      <c r="I808" s="406"/>
      <c r="J808" s="407"/>
      <c r="K808" s="408"/>
      <c r="L808" s="105"/>
      <c r="M808" s="308"/>
      <c r="N808" s="315"/>
      <c r="O808" s="316"/>
    </row>
    <row r="809" spans="1:15">
      <c r="A809" s="103"/>
      <c r="B809" s="104" t="s">
        <v>38</v>
      </c>
      <c r="C809" s="103">
        <v>14</v>
      </c>
      <c r="D809" s="226"/>
      <c r="E809" s="308"/>
      <c r="F809" s="315"/>
      <c r="G809" s="316"/>
      <c r="H809" s="105"/>
      <c r="I809" s="308"/>
      <c r="J809" s="315"/>
      <c r="K809" s="316"/>
      <c r="L809" s="105"/>
      <c r="M809" s="308"/>
      <c r="N809" s="315"/>
      <c r="O809" s="316"/>
    </row>
    <row r="810" spans="1:15" ht="15.95" customHeight="1">
      <c r="A810" s="103">
        <v>12</v>
      </c>
      <c r="B810" s="104" t="s">
        <v>26</v>
      </c>
      <c r="C810" s="103">
        <v>15</v>
      </c>
      <c r="D810" s="105"/>
      <c r="E810" s="308"/>
      <c r="F810" s="315"/>
      <c r="G810" s="316"/>
      <c r="H810" s="105"/>
      <c r="I810" s="308"/>
      <c r="J810" s="315"/>
      <c r="K810" s="316"/>
      <c r="L810" s="235"/>
      <c r="M810" s="308"/>
      <c r="N810" s="315"/>
      <c r="O810" s="316"/>
    </row>
    <row r="811" spans="1:15" ht="15.95" customHeight="1">
      <c r="A811" s="103"/>
      <c r="B811" s="104" t="s">
        <v>27</v>
      </c>
      <c r="C811" s="103">
        <v>16</v>
      </c>
      <c r="D811" s="105"/>
      <c r="E811" s="308"/>
      <c r="F811" s="315"/>
      <c r="G811" s="316"/>
      <c r="H811" s="105"/>
      <c r="I811" s="308"/>
      <c r="J811" s="315"/>
      <c r="K811" s="316"/>
      <c r="L811" s="235"/>
      <c r="M811" s="308"/>
      <c r="N811" s="315"/>
      <c r="O811" s="316"/>
    </row>
    <row r="812" spans="1:15">
      <c r="A812" s="103"/>
      <c r="B812" s="104" t="s">
        <v>28</v>
      </c>
      <c r="C812" s="103">
        <v>17</v>
      </c>
      <c r="D812" s="226"/>
      <c r="E812" s="471"/>
      <c r="F812" s="472"/>
      <c r="G812" s="473"/>
      <c r="H812" s="226"/>
      <c r="I812" s="406"/>
      <c r="J812" s="407"/>
      <c r="K812" s="408"/>
      <c r="L812" s="243"/>
      <c r="M812" s="471"/>
      <c r="N812" s="472"/>
      <c r="O812" s="473"/>
    </row>
    <row r="813" spans="1:15">
      <c r="A813" s="103"/>
      <c r="B813" s="104" t="s">
        <v>39</v>
      </c>
      <c r="C813" s="103">
        <v>18</v>
      </c>
      <c r="D813" s="105"/>
      <c r="E813" s="471"/>
      <c r="F813" s="472"/>
      <c r="G813" s="473"/>
      <c r="H813" s="105"/>
      <c r="I813" s="308"/>
      <c r="J813" s="315"/>
      <c r="K813" s="316"/>
      <c r="L813" s="243"/>
      <c r="M813" s="471"/>
      <c r="N813" s="472"/>
      <c r="O813" s="473"/>
    </row>
    <row r="814" spans="1:15">
      <c r="A814" s="103">
        <v>1</v>
      </c>
      <c r="B814" s="104" t="s">
        <v>40</v>
      </c>
      <c r="C814" s="103">
        <v>19</v>
      </c>
      <c r="D814" s="134" t="s">
        <v>63</v>
      </c>
      <c r="E814" s="368" t="s">
        <v>63</v>
      </c>
      <c r="F814" s="369"/>
      <c r="G814" s="370"/>
      <c r="H814" s="134" t="s">
        <v>63</v>
      </c>
      <c r="I814" s="368" t="s">
        <v>63</v>
      </c>
      <c r="J814" s="369"/>
      <c r="K814" s="370"/>
      <c r="L814" s="134" t="s">
        <v>63</v>
      </c>
      <c r="M814" s="368" t="s">
        <v>63</v>
      </c>
      <c r="N814" s="369"/>
      <c r="O814" s="370"/>
    </row>
    <row r="815" spans="1:15">
      <c r="A815" s="103"/>
      <c r="B815" s="104" t="s">
        <v>41</v>
      </c>
      <c r="C815" s="103">
        <v>20</v>
      </c>
      <c r="D815" s="171" t="s">
        <v>64</v>
      </c>
      <c r="E815" s="409" t="s">
        <v>64</v>
      </c>
      <c r="F815" s="410"/>
      <c r="G815" s="411"/>
      <c r="H815" s="171" t="s">
        <v>64</v>
      </c>
      <c r="I815" s="409" t="s">
        <v>64</v>
      </c>
      <c r="J815" s="410"/>
      <c r="K815" s="411"/>
      <c r="L815" s="171" t="s">
        <v>64</v>
      </c>
      <c r="M815" s="409" t="s">
        <v>64</v>
      </c>
      <c r="N815" s="410"/>
      <c r="O815" s="411"/>
    </row>
    <row r="816" spans="1:15">
      <c r="A816" s="311" t="s">
        <v>42</v>
      </c>
      <c r="B816" s="311"/>
      <c r="C816" s="311"/>
      <c r="D816" s="106">
        <v>1</v>
      </c>
      <c r="E816" s="312">
        <v>1</v>
      </c>
      <c r="F816" s="313"/>
      <c r="G816" s="314"/>
      <c r="H816" s="106">
        <v>7</v>
      </c>
      <c r="I816" s="312">
        <v>7</v>
      </c>
      <c r="J816" s="313"/>
      <c r="K816" s="314"/>
      <c r="L816" s="106">
        <v>7</v>
      </c>
      <c r="M816" s="312">
        <v>7</v>
      </c>
      <c r="N816" s="313"/>
      <c r="O816" s="314"/>
    </row>
    <row r="817" spans="1:15">
      <c r="A817" s="311" t="s">
        <v>43</v>
      </c>
      <c r="B817" s="311"/>
      <c r="C817" s="311"/>
      <c r="D817" s="106">
        <f>IF(18-COUNTA(D796:D813)=0,"",IF(D814="","",18-COUNTA(D796:D813)))</f>
        <v>14</v>
      </c>
      <c r="E817" s="312">
        <f>IF(18-COUNTA(E796:E813)=0,"",IF(E814="","",18-COUNTA(E796:E813)))</f>
        <v>14</v>
      </c>
      <c r="F817" s="313"/>
      <c r="G817" s="314"/>
      <c r="H817" s="106">
        <f>IF(18-COUNTA(H796:H813)=0,"",IF(H814="","",18-COUNTA(H796:H813)))</f>
        <v>14</v>
      </c>
      <c r="I817" s="312">
        <f>IF(18-COUNTA(I796:I813)=0,"",IF(I814="","",18-COUNTA(I796:I813)))</f>
        <v>14</v>
      </c>
      <c r="J817" s="313"/>
      <c r="K817" s="314"/>
      <c r="L817" s="106">
        <f>IF(18-COUNTA(L796:L813)=0,"",IF(L814="","",18-COUNTA(L796:L813)))</f>
        <v>14</v>
      </c>
      <c r="M817" s="312">
        <f>IF(18-COUNTA(M796:M813)=0,"",IF(M814="","",18-COUNTA(M796:M813)))</f>
        <v>18</v>
      </c>
      <c r="N817" s="313"/>
      <c r="O817" s="314"/>
    </row>
    <row r="818" spans="1:15">
      <c r="A818" s="432" t="s">
        <v>44</v>
      </c>
      <c r="B818" s="436" t="s">
        <v>45</v>
      </c>
      <c r="C818" s="437"/>
      <c r="D818" s="337" t="s">
        <v>89</v>
      </c>
      <c r="E818" s="320"/>
      <c r="F818" s="109">
        <v>2</v>
      </c>
      <c r="G818" s="162">
        <v>2</v>
      </c>
      <c r="H818" s="464" t="s">
        <v>287</v>
      </c>
      <c r="I818" s="465"/>
      <c r="J818" s="108">
        <v>4</v>
      </c>
      <c r="K818" s="136">
        <v>3.5</v>
      </c>
      <c r="L818" s="319"/>
      <c r="M818" s="320"/>
      <c r="N818" s="116"/>
      <c r="O818" s="121"/>
    </row>
    <row r="819" spans="1:15">
      <c r="A819" s="433"/>
      <c r="B819" s="438"/>
      <c r="C819" s="439"/>
      <c r="D819" s="462" t="s">
        <v>116</v>
      </c>
      <c r="E819" s="463"/>
      <c r="F819" s="109">
        <v>4</v>
      </c>
      <c r="G819" s="136">
        <v>3</v>
      </c>
      <c r="H819" s="462" t="s">
        <v>273</v>
      </c>
      <c r="I819" s="465"/>
      <c r="J819" s="108">
        <v>4</v>
      </c>
      <c r="K819" s="136">
        <v>3.5</v>
      </c>
      <c r="L819" s="321"/>
      <c r="M819" s="322"/>
      <c r="N819" s="108"/>
      <c r="O819" s="109"/>
    </row>
    <row r="820" spans="1:15">
      <c r="A820" s="433"/>
      <c r="B820" s="438"/>
      <c r="C820" s="439"/>
      <c r="D820" s="464" t="s">
        <v>118</v>
      </c>
      <c r="E820" s="465"/>
      <c r="F820" s="108">
        <v>4</v>
      </c>
      <c r="G820" s="136">
        <v>3</v>
      </c>
      <c r="H820" s="464" t="s">
        <v>289</v>
      </c>
      <c r="I820" s="465"/>
      <c r="J820" s="108">
        <v>4</v>
      </c>
      <c r="K820" s="109">
        <v>3.5</v>
      </c>
      <c r="L820" s="321"/>
      <c r="M820" s="322"/>
      <c r="N820" s="108"/>
      <c r="O820" s="109"/>
    </row>
    <row r="821" spans="1:15">
      <c r="A821" s="433"/>
      <c r="B821" s="438"/>
      <c r="C821" s="439"/>
      <c r="D821" s="321" t="s">
        <v>316</v>
      </c>
      <c r="E821" s="322"/>
      <c r="F821" s="108">
        <v>4</v>
      </c>
      <c r="G821" s="136">
        <v>3</v>
      </c>
      <c r="H821" s="464"/>
      <c r="I821" s="465"/>
      <c r="J821" s="108"/>
      <c r="K821" s="136"/>
      <c r="L821" s="317"/>
      <c r="M821" s="318"/>
      <c r="N821" s="109"/>
      <c r="O821" s="109"/>
    </row>
    <row r="822" spans="1:15">
      <c r="A822" s="433"/>
      <c r="B822" s="438"/>
      <c r="C822" s="439"/>
      <c r="D822" s="321" t="s">
        <v>119</v>
      </c>
      <c r="E822" s="322"/>
      <c r="F822" s="110">
        <v>4</v>
      </c>
      <c r="G822" s="136">
        <v>3</v>
      </c>
      <c r="H822" s="321"/>
      <c r="I822" s="322"/>
      <c r="J822" s="110"/>
      <c r="K822" s="136"/>
      <c r="L822" s="124"/>
      <c r="M822" s="125"/>
      <c r="N822" s="108"/>
      <c r="O822" s="109"/>
    </row>
    <row r="823" spans="1:15">
      <c r="A823" s="433"/>
      <c r="B823" s="440"/>
      <c r="C823" s="441"/>
      <c r="D823" s="325" t="s">
        <v>317</v>
      </c>
      <c r="E823" s="326"/>
      <c r="F823" s="115">
        <v>4</v>
      </c>
      <c r="G823" s="164">
        <v>3</v>
      </c>
      <c r="H823" s="325"/>
      <c r="I823" s="326"/>
      <c r="J823" s="115"/>
      <c r="K823" s="164"/>
      <c r="L823" s="325"/>
      <c r="M823" s="326"/>
      <c r="N823" s="114"/>
      <c r="O823" s="115"/>
    </row>
    <row r="824" spans="1:15">
      <c r="A824" s="433"/>
      <c r="B824" s="442" t="s">
        <v>46</v>
      </c>
      <c r="C824" s="443"/>
      <c r="D824" s="464" t="s">
        <v>318</v>
      </c>
      <c r="E824" s="465"/>
      <c r="F824" s="110">
        <v>3</v>
      </c>
      <c r="G824" s="136">
        <v>2</v>
      </c>
      <c r="H824" s="464" t="s">
        <v>318</v>
      </c>
      <c r="I824" s="465"/>
      <c r="J824" s="110">
        <v>3</v>
      </c>
      <c r="K824" s="136">
        <v>2</v>
      </c>
      <c r="L824" s="386"/>
      <c r="M824" s="386"/>
      <c r="N824" s="110"/>
      <c r="O824" s="136"/>
    </row>
    <row r="825" spans="1:15">
      <c r="A825" s="433"/>
      <c r="B825" s="444"/>
      <c r="C825" s="445"/>
      <c r="D825" s="464" t="s">
        <v>96</v>
      </c>
      <c r="E825" s="465"/>
      <c r="F825" s="110">
        <v>2</v>
      </c>
      <c r="G825" s="136">
        <v>1</v>
      </c>
      <c r="H825" s="386" t="s">
        <v>72</v>
      </c>
      <c r="I825" s="386"/>
      <c r="J825" s="110">
        <v>4</v>
      </c>
      <c r="K825" s="136">
        <v>2</v>
      </c>
      <c r="L825" s="462"/>
      <c r="M825" s="463"/>
      <c r="N825" s="108"/>
      <c r="O825" s="136"/>
    </row>
    <row r="826" spans="1:15">
      <c r="A826" s="433"/>
      <c r="B826" s="444"/>
      <c r="C826" s="445"/>
      <c r="D826" s="464" t="s">
        <v>95</v>
      </c>
      <c r="E826" s="465"/>
      <c r="F826" s="110">
        <v>2</v>
      </c>
      <c r="G826" s="136">
        <v>2</v>
      </c>
      <c r="H826" s="462" t="s">
        <v>70</v>
      </c>
      <c r="I826" s="463"/>
      <c r="J826" s="108">
        <v>2</v>
      </c>
      <c r="K826" s="136">
        <v>1</v>
      </c>
      <c r="L826" s="386"/>
      <c r="M826" s="386"/>
      <c r="N826" s="110"/>
      <c r="O826" s="136"/>
    </row>
    <row r="827" spans="1:15">
      <c r="A827" s="433"/>
      <c r="B827" s="444"/>
      <c r="C827" s="445"/>
      <c r="D827" s="462"/>
      <c r="E827" s="463"/>
      <c r="F827" s="108"/>
      <c r="G827" s="136"/>
      <c r="H827" s="462" t="s">
        <v>96</v>
      </c>
      <c r="I827" s="463"/>
      <c r="J827" s="110">
        <v>2</v>
      </c>
      <c r="K827" s="136">
        <v>1</v>
      </c>
      <c r="L827" s="462"/>
      <c r="M827" s="463"/>
      <c r="N827" s="108"/>
      <c r="O827" s="136"/>
    </row>
    <row r="828" spans="1:15">
      <c r="A828" s="433"/>
      <c r="B828" s="444"/>
      <c r="C828" s="445"/>
      <c r="D828" s="321"/>
      <c r="E828" s="322"/>
      <c r="F828" s="108"/>
      <c r="G828" s="109"/>
      <c r="H828" s="462" t="s">
        <v>74</v>
      </c>
      <c r="I828" s="463"/>
      <c r="J828" s="108">
        <v>2</v>
      </c>
      <c r="K828" s="136">
        <v>2</v>
      </c>
      <c r="L828" s="464"/>
      <c r="M828" s="465"/>
      <c r="N828" s="110"/>
      <c r="O828" s="136"/>
    </row>
    <row r="829" spans="1:15">
      <c r="A829" s="433"/>
      <c r="B829" s="444"/>
      <c r="C829" s="445"/>
      <c r="D829" s="321"/>
      <c r="E829" s="322"/>
      <c r="F829" s="110"/>
      <c r="G829" s="136"/>
      <c r="H829" s="321"/>
      <c r="I829" s="322"/>
      <c r="J829" s="110"/>
      <c r="K829" s="136"/>
      <c r="L829" s="464"/>
      <c r="M829" s="465"/>
      <c r="N829" s="110"/>
      <c r="O829" s="136"/>
    </row>
    <row r="830" spans="1:15">
      <c r="A830" s="433"/>
      <c r="B830" s="444"/>
      <c r="C830" s="445"/>
      <c r="D830" s="321"/>
      <c r="E830" s="322"/>
      <c r="F830" s="108"/>
      <c r="G830" s="136"/>
      <c r="H830" s="321"/>
      <c r="I830" s="322"/>
      <c r="J830" s="108"/>
      <c r="K830" s="136"/>
      <c r="L830" s="464"/>
      <c r="M830" s="465"/>
      <c r="N830" s="110"/>
      <c r="O830" s="136"/>
    </row>
    <row r="831" spans="1:15">
      <c r="A831" s="433"/>
      <c r="B831" s="444"/>
      <c r="C831" s="445"/>
      <c r="D831" s="321"/>
      <c r="E831" s="322"/>
      <c r="F831" s="108"/>
      <c r="G831" s="109"/>
      <c r="H831" s="321"/>
      <c r="I831" s="322"/>
      <c r="J831" s="108"/>
      <c r="K831" s="109"/>
      <c r="L831" s="331"/>
      <c r="M831" s="481"/>
      <c r="N831" s="108"/>
      <c r="O831" s="109"/>
    </row>
    <row r="832" spans="1:15">
      <c r="A832" s="434"/>
      <c r="B832" s="446"/>
      <c r="C832" s="447"/>
      <c r="D832" s="325"/>
      <c r="E832" s="326"/>
      <c r="F832" s="109"/>
      <c r="G832" s="136"/>
      <c r="H832" s="325"/>
      <c r="I832" s="326"/>
      <c r="J832" s="109"/>
      <c r="K832" s="136"/>
      <c r="L832" s="331"/>
      <c r="M832" s="481"/>
      <c r="N832" s="108"/>
      <c r="O832" s="109"/>
    </row>
    <row r="833" spans="1:15">
      <c r="A833" s="334" t="s">
        <v>47</v>
      </c>
      <c r="B833" s="335"/>
      <c r="C833" s="336"/>
      <c r="D833" s="106">
        <f>IF(SUM(F818:F832)=0,"",SUM(F818:F832))</f>
        <v>29</v>
      </c>
      <c r="E833" s="312">
        <f>IF((COUNTA(D796:D813)+SUM(G818:G832)+COUNTA(D815))=0,"",COUNTA(D796:D813)+SUM(G818:G832)+COUNTA(D815))</f>
        <v>27</v>
      </c>
      <c r="F833" s="313"/>
      <c r="G833" s="314"/>
      <c r="H833" s="106">
        <f>IF(SUM(J818:J832)=0,"",SUM(J818:J832))</f>
        <v>25</v>
      </c>
      <c r="I833" s="312">
        <f>IF((COUNTA(H796:H813)+SUM(K818:K832)+COUNTA(H815))=0,"",COUNTA(H796:H813)+SUM(K818:K832)+COUNTA(H815))</f>
        <v>23.5</v>
      </c>
      <c r="J833" s="313"/>
      <c r="K833" s="314"/>
      <c r="L833" s="106" t="str">
        <f>IF(SUM(N818:N832)=0,"",SUM(N818:N832))</f>
        <v/>
      </c>
      <c r="M833" s="312">
        <f>IF((COUNTA(L796:L813)+SUM(O818:O832)+COUNTA(L815))=0,"",COUNTA(L796:L813)+SUM(O818:O832)+COUNTA(L815))</f>
        <v>5</v>
      </c>
      <c r="N833" s="313"/>
      <c r="O833" s="314"/>
    </row>
    <row r="834" spans="1:15">
      <c r="A834" s="118" t="s">
        <v>48</v>
      </c>
      <c r="B834" s="337" t="s">
        <v>49</v>
      </c>
      <c r="C834" s="338"/>
      <c r="D834" s="338"/>
      <c r="E834" s="338" t="s">
        <v>50</v>
      </c>
      <c r="F834" s="338"/>
      <c r="G834" s="338"/>
      <c r="H834" s="338"/>
      <c r="I834" s="339" t="s">
        <v>51</v>
      </c>
      <c r="J834" s="339"/>
      <c r="K834" s="339"/>
      <c r="L834" s="338" t="s">
        <v>52</v>
      </c>
      <c r="M834" s="338"/>
      <c r="N834" s="338"/>
      <c r="O834" s="340"/>
    </row>
    <row r="835" spans="1:15">
      <c r="A835" s="118" t="s">
        <v>53</v>
      </c>
      <c r="B835" s="412"/>
      <c r="C835" s="413"/>
      <c r="D835" s="413"/>
      <c r="E835" s="343"/>
      <c r="F835" s="343"/>
      <c r="G835" s="343"/>
      <c r="H835" s="343"/>
      <c r="I835" s="343"/>
      <c r="J835" s="343"/>
      <c r="K835" s="343"/>
      <c r="L835" s="343"/>
      <c r="M835" s="343"/>
      <c r="N835" s="343"/>
      <c r="O835" s="344"/>
    </row>
    <row r="836" spans="1:15">
      <c r="A836" s="118" t="s">
        <v>54</v>
      </c>
      <c r="B836" s="345"/>
      <c r="C836" s="346"/>
      <c r="D836" s="346"/>
      <c r="E836" s="346"/>
      <c r="F836" s="346"/>
      <c r="G836" s="346"/>
      <c r="H836" s="346"/>
      <c r="I836" s="346"/>
      <c r="J836" s="346"/>
      <c r="K836" s="346"/>
      <c r="L836" s="346"/>
      <c r="M836" s="346"/>
      <c r="N836" s="346"/>
      <c r="O836" s="347"/>
    </row>
    <row r="837" spans="1:15">
      <c r="A837" s="119" t="s">
        <v>55</v>
      </c>
      <c r="B837" s="348"/>
      <c r="C837" s="349"/>
      <c r="D837" s="349"/>
      <c r="E837" s="349"/>
      <c r="F837" s="349"/>
      <c r="G837" s="349"/>
      <c r="H837" s="349"/>
      <c r="I837" s="349"/>
      <c r="J837" s="349"/>
      <c r="K837" s="349"/>
      <c r="L837" s="349"/>
      <c r="M837" s="349"/>
      <c r="N837" s="349"/>
      <c r="O837" s="350"/>
    </row>
    <row r="838" spans="1:15">
      <c r="A838" s="285" t="s">
        <v>16</v>
      </c>
      <c r="B838" s="285"/>
      <c r="C838" s="285"/>
      <c r="D838" s="285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</row>
    <row r="839" spans="1:15" ht="20.25">
      <c r="A839" s="286" t="s">
        <v>17</v>
      </c>
      <c r="B839" s="286"/>
      <c r="C839" s="286"/>
      <c r="D839" s="286"/>
      <c r="E839" s="286"/>
      <c r="F839" s="286"/>
      <c r="G839" s="286"/>
      <c r="H839" s="286"/>
      <c r="I839" s="286"/>
      <c r="J839" s="286"/>
      <c r="K839" s="286"/>
      <c r="L839" s="286"/>
      <c r="M839" s="286"/>
      <c r="N839" s="286"/>
      <c r="O839" s="286"/>
    </row>
    <row r="840" spans="1:15">
      <c r="A840" s="287" t="s">
        <v>230</v>
      </c>
      <c r="B840" s="287"/>
      <c r="C840" s="287"/>
      <c r="D840" s="287"/>
      <c r="E840" s="288" t="s">
        <v>19</v>
      </c>
      <c r="F840" s="288"/>
      <c r="G840" s="288"/>
      <c r="H840" s="288"/>
      <c r="I840" s="288"/>
      <c r="J840" s="289" t="s">
        <v>20</v>
      </c>
      <c r="K840" s="289"/>
      <c r="L840" s="289"/>
      <c r="M840" s="289"/>
      <c r="N840" s="289"/>
      <c r="O840" s="289"/>
    </row>
    <row r="841" spans="1:15">
      <c r="A841" s="435"/>
      <c r="B841" s="435"/>
      <c r="C841" s="435"/>
      <c r="D841" s="141" t="s">
        <v>182</v>
      </c>
      <c r="E841" s="414"/>
      <c r="F841" s="415"/>
      <c r="G841" s="416"/>
      <c r="H841" s="141" t="s">
        <v>231</v>
      </c>
      <c r="I841" s="414"/>
      <c r="J841" s="415"/>
      <c r="K841" s="416"/>
      <c r="L841" s="141"/>
      <c r="M841" s="414"/>
      <c r="N841" s="415"/>
      <c r="O841" s="416"/>
    </row>
    <row r="842" spans="1:15">
      <c r="A842" s="435"/>
      <c r="B842" s="435"/>
      <c r="C842" s="435"/>
      <c r="D842" s="144" t="s">
        <v>286</v>
      </c>
      <c r="E842" s="417"/>
      <c r="F842" s="418"/>
      <c r="G842" s="419"/>
      <c r="H842" s="144" t="s">
        <v>232</v>
      </c>
      <c r="I842" s="417"/>
      <c r="J842" s="418"/>
      <c r="K842" s="419"/>
      <c r="L842" s="144"/>
      <c r="M842" s="417"/>
      <c r="N842" s="418"/>
      <c r="O842" s="419"/>
    </row>
    <row r="843" spans="1:15">
      <c r="A843" s="435"/>
      <c r="B843" s="435"/>
      <c r="C843" s="435"/>
      <c r="D843" s="143" t="s">
        <v>79</v>
      </c>
      <c r="E843" s="420"/>
      <c r="F843" s="421"/>
      <c r="G843" s="422"/>
      <c r="H843" s="143" t="s">
        <v>79</v>
      </c>
      <c r="I843" s="420"/>
      <c r="J843" s="421"/>
      <c r="K843" s="422"/>
      <c r="L843" s="143"/>
      <c r="M843" s="420"/>
      <c r="N843" s="421"/>
      <c r="O843" s="422"/>
    </row>
    <row r="844" spans="1:15">
      <c r="A844" s="435"/>
      <c r="B844" s="435"/>
      <c r="C844" s="435"/>
      <c r="D844" s="143">
        <v>2</v>
      </c>
      <c r="E844" s="420"/>
      <c r="F844" s="421"/>
      <c r="G844" s="422"/>
      <c r="H844" s="143">
        <v>2</v>
      </c>
      <c r="I844" s="420"/>
      <c r="J844" s="421"/>
      <c r="K844" s="422"/>
      <c r="L844" s="143"/>
      <c r="M844" s="420"/>
      <c r="N844" s="421"/>
      <c r="O844" s="422"/>
    </row>
    <row r="845" spans="1:15">
      <c r="A845" s="435"/>
      <c r="B845" s="435"/>
      <c r="C845" s="435"/>
      <c r="D845" s="144">
        <v>0</v>
      </c>
      <c r="E845" s="423"/>
      <c r="F845" s="421"/>
      <c r="G845" s="422"/>
      <c r="H845" s="144">
        <v>0</v>
      </c>
      <c r="I845" s="423"/>
      <c r="J845" s="421"/>
      <c r="K845" s="422"/>
      <c r="L845" s="144"/>
      <c r="M845" s="423"/>
      <c r="N845" s="421"/>
      <c r="O845" s="422"/>
    </row>
    <row r="846" spans="1:15">
      <c r="A846" s="435"/>
      <c r="B846" s="435"/>
      <c r="C846" s="435"/>
      <c r="D846" s="144">
        <v>1</v>
      </c>
      <c r="E846" s="423"/>
      <c r="F846" s="424"/>
      <c r="G846" s="425"/>
      <c r="H846" s="144">
        <v>1</v>
      </c>
      <c r="I846" s="423"/>
      <c r="J846" s="424"/>
      <c r="K846" s="425"/>
      <c r="L846" s="144"/>
      <c r="M846" s="423"/>
      <c r="N846" s="424"/>
      <c r="O846" s="425"/>
    </row>
    <row r="847" spans="1:15" ht="18.75">
      <c r="A847" s="435"/>
      <c r="B847" s="435"/>
      <c r="C847" s="435"/>
      <c r="D847" s="252" t="s">
        <v>80</v>
      </c>
      <c r="E847" s="426"/>
      <c r="F847" s="427"/>
      <c r="G847" s="428"/>
      <c r="H847" s="252" t="s">
        <v>80</v>
      </c>
      <c r="I847" s="426"/>
      <c r="J847" s="427"/>
      <c r="K847" s="428"/>
      <c r="L847" s="252"/>
      <c r="M847" s="426"/>
      <c r="N847" s="427"/>
      <c r="O847" s="428"/>
    </row>
    <row r="848" spans="1:15">
      <c r="A848" s="103">
        <v>9</v>
      </c>
      <c r="B848" s="104" t="s">
        <v>24</v>
      </c>
      <c r="C848" s="103">
        <v>1</v>
      </c>
      <c r="D848" s="178" t="s">
        <v>86</v>
      </c>
      <c r="E848" s="308"/>
      <c r="F848" s="366"/>
      <c r="G848" s="367"/>
      <c r="H848" s="178" t="s">
        <v>86</v>
      </c>
      <c r="I848" s="308"/>
      <c r="J848" s="366"/>
      <c r="K848" s="367"/>
      <c r="L848" s="105"/>
      <c r="M848" s="308"/>
      <c r="N848" s="366"/>
      <c r="O848" s="367"/>
    </row>
    <row r="849" spans="1:15">
      <c r="A849" s="103"/>
      <c r="B849" s="104" t="s">
        <v>26</v>
      </c>
      <c r="C849" s="103">
        <v>2</v>
      </c>
      <c r="D849" s="178" t="s">
        <v>86</v>
      </c>
      <c r="E849" s="365"/>
      <c r="F849" s="366"/>
      <c r="G849" s="367"/>
      <c r="H849" s="178" t="s">
        <v>86</v>
      </c>
      <c r="I849" s="365"/>
      <c r="J849" s="366"/>
      <c r="K849" s="367"/>
      <c r="L849" s="105"/>
      <c r="M849" s="365"/>
      <c r="N849" s="366"/>
      <c r="O849" s="367"/>
    </row>
    <row r="850" spans="1:15">
      <c r="A850" s="103"/>
      <c r="B850" s="104" t="s">
        <v>27</v>
      </c>
      <c r="C850" s="103">
        <v>3</v>
      </c>
      <c r="D850" s="178" t="s">
        <v>86</v>
      </c>
      <c r="E850" s="365"/>
      <c r="F850" s="366"/>
      <c r="G850" s="367"/>
      <c r="H850" s="178" t="s">
        <v>86</v>
      </c>
      <c r="I850" s="365"/>
      <c r="J850" s="366"/>
      <c r="K850" s="367"/>
      <c r="L850" s="105"/>
      <c r="M850" s="365"/>
      <c r="N850" s="366"/>
      <c r="O850" s="367"/>
    </row>
    <row r="851" spans="1:15">
      <c r="A851" s="103"/>
      <c r="B851" s="104" t="s">
        <v>28</v>
      </c>
      <c r="C851" s="103">
        <v>4</v>
      </c>
      <c r="D851" s="105"/>
      <c r="E851" s="308"/>
      <c r="F851" s="315"/>
      <c r="G851" s="316"/>
      <c r="H851" s="105"/>
      <c r="I851" s="308"/>
      <c r="J851" s="315"/>
      <c r="K851" s="316"/>
      <c r="L851" s="105"/>
      <c r="M851" s="308"/>
      <c r="N851" s="315"/>
      <c r="O851" s="316"/>
    </row>
    <row r="852" spans="1:15">
      <c r="A852" s="103"/>
      <c r="B852" s="104" t="s">
        <v>29</v>
      </c>
      <c r="C852" s="103">
        <v>5</v>
      </c>
      <c r="D852" s="105"/>
      <c r="E852" s="308"/>
      <c r="F852" s="315"/>
      <c r="G852" s="316"/>
      <c r="H852" s="105"/>
      <c r="I852" s="308"/>
      <c r="J852" s="315"/>
      <c r="K852" s="316"/>
      <c r="L852" s="105"/>
      <c r="M852" s="308"/>
      <c r="N852" s="315"/>
      <c r="O852" s="316"/>
    </row>
    <row r="853" spans="1:15">
      <c r="A853" s="103">
        <v>10</v>
      </c>
      <c r="B853" s="104" t="s">
        <v>30</v>
      </c>
      <c r="C853" s="103">
        <v>6</v>
      </c>
      <c r="D853" s="105"/>
      <c r="E853" s="308"/>
      <c r="F853" s="315"/>
      <c r="G853" s="316"/>
      <c r="H853" s="105"/>
      <c r="I853" s="308"/>
      <c r="J853" s="315"/>
      <c r="K853" s="316"/>
      <c r="L853" s="105"/>
      <c r="M853" s="308"/>
      <c r="N853" s="315"/>
      <c r="O853" s="316"/>
    </row>
    <row r="854" spans="1:15">
      <c r="A854" s="103"/>
      <c r="B854" s="104" t="s">
        <v>31</v>
      </c>
      <c r="C854" s="103">
        <v>7</v>
      </c>
      <c r="D854" s="105" t="s">
        <v>60</v>
      </c>
      <c r="E854" s="308"/>
      <c r="F854" s="315"/>
      <c r="G854" s="316"/>
      <c r="H854" s="105" t="s">
        <v>60</v>
      </c>
      <c r="I854" s="308"/>
      <c r="J854" s="315"/>
      <c r="K854" s="316"/>
      <c r="L854" s="105"/>
      <c r="M854" s="308"/>
      <c r="N854" s="315"/>
      <c r="O854" s="316"/>
    </row>
    <row r="855" spans="1:15">
      <c r="A855" s="103"/>
      <c r="B855" s="104" t="s">
        <v>32</v>
      </c>
      <c r="C855" s="103">
        <v>8</v>
      </c>
      <c r="D855" s="105"/>
      <c r="E855" s="308"/>
      <c r="F855" s="315"/>
      <c r="G855" s="316"/>
      <c r="H855" s="105"/>
      <c r="I855" s="308"/>
      <c r="J855" s="315"/>
      <c r="K855" s="316"/>
      <c r="L855" s="105"/>
      <c r="M855" s="308"/>
      <c r="N855" s="315"/>
      <c r="O855" s="316"/>
    </row>
    <row r="856" spans="1:15">
      <c r="A856" s="103"/>
      <c r="B856" s="104" t="s">
        <v>33</v>
      </c>
      <c r="C856" s="103">
        <v>9</v>
      </c>
      <c r="D856" s="105"/>
      <c r="E856" s="406"/>
      <c r="F856" s="407"/>
      <c r="G856" s="408"/>
      <c r="H856" s="251"/>
      <c r="I856" s="406"/>
      <c r="J856" s="407"/>
      <c r="K856" s="408"/>
      <c r="L856" s="251"/>
      <c r="M856" s="406"/>
      <c r="N856" s="407"/>
      <c r="O856" s="408"/>
    </row>
    <row r="857" spans="1:15">
      <c r="A857" s="103"/>
      <c r="B857" s="104" t="s">
        <v>34</v>
      </c>
      <c r="C857" s="103">
        <v>10</v>
      </c>
      <c r="D857" s="105"/>
      <c r="E857" s="308"/>
      <c r="F857" s="315"/>
      <c r="G857" s="316"/>
      <c r="H857" s="105"/>
      <c r="I857" s="308"/>
      <c r="J857" s="315"/>
      <c r="K857" s="316"/>
      <c r="L857" s="105"/>
      <c r="M857" s="308"/>
      <c r="N857" s="315"/>
      <c r="O857" s="316"/>
    </row>
    <row r="858" spans="1:15">
      <c r="A858" s="103">
        <v>11</v>
      </c>
      <c r="B858" s="104" t="s">
        <v>35</v>
      </c>
      <c r="C858" s="103">
        <v>11</v>
      </c>
      <c r="D858" s="105"/>
      <c r="E858" s="308"/>
      <c r="F858" s="315"/>
      <c r="G858" s="316"/>
      <c r="H858" s="105"/>
      <c r="I858" s="308"/>
      <c r="J858" s="315"/>
      <c r="K858" s="316"/>
      <c r="L858" s="105"/>
      <c r="M858" s="308"/>
      <c r="N858" s="315"/>
      <c r="O858" s="316"/>
    </row>
    <row r="859" spans="1:15">
      <c r="A859" s="103"/>
      <c r="B859" s="104" t="s">
        <v>36</v>
      </c>
      <c r="C859" s="103">
        <v>12</v>
      </c>
      <c r="D859" s="105"/>
      <c r="E859" s="308"/>
      <c r="F859" s="315"/>
      <c r="G859" s="316"/>
      <c r="H859" s="105"/>
      <c r="I859" s="308"/>
      <c r="J859" s="315"/>
      <c r="K859" s="316"/>
      <c r="L859" s="105"/>
      <c r="M859" s="308"/>
      <c r="N859" s="315"/>
      <c r="O859" s="316"/>
    </row>
    <row r="860" spans="1:15">
      <c r="A860" s="103"/>
      <c r="B860" s="104" t="s">
        <v>37</v>
      </c>
      <c r="C860" s="103">
        <v>13</v>
      </c>
      <c r="D860" s="105"/>
      <c r="E860" s="308"/>
      <c r="F860" s="315"/>
      <c r="G860" s="316"/>
      <c r="H860" s="105"/>
      <c r="I860" s="308"/>
      <c r="J860" s="315"/>
      <c r="K860" s="316"/>
      <c r="L860" s="105"/>
      <c r="M860" s="308"/>
      <c r="N860" s="315"/>
      <c r="O860" s="316"/>
    </row>
    <row r="861" spans="1:15" ht="15.95" customHeight="1">
      <c r="A861" s="103"/>
      <c r="B861" s="104" t="s">
        <v>38</v>
      </c>
      <c r="C861" s="103">
        <v>14</v>
      </c>
      <c r="D861" s="237" t="s">
        <v>319</v>
      </c>
      <c r="E861" s="308"/>
      <c r="F861" s="315"/>
      <c r="G861" s="316"/>
      <c r="H861" s="105"/>
      <c r="I861" s="308"/>
      <c r="J861" s="315"/>
      <c r="K861" s="316"/>
      <c r="L861" s="105"/>
      <c r="M861" s="308"/>
      <c r="N861" s="315"/>
      <c r="O861" s="316"/>
    </row>
    <row r="862" spans="1:15" ht="15.95" customHeight="1">
      <c r="A862" s="103">
        <v>12</v>
      </c>
      <c r="B862" s="104" t="s">
        <v>26</v>
      </c>
      <c r="C862" s="103">
        <v>15</v>
      </c>
      <c r="D862" s="237" t="s">
        <v>320</v>
      </c>
      <c r="E862" s="308"/>
      <c r="F862" s="315"/>
      <c r="G862" s="316"/>
      <c r="H862" s="235" t="s">
        <v>321</v>
      </c>
      <c r="I862" s="308"/>
      <c r="J862" s="315"/>
      <c r="K862" s="316"/>
      <c r="L862" s="105"/>
      <c r="M862" s="308"/>
      <c r="N862" s="315"/>
      <c r="O862" s="316"/>
    </row>
    <row r="863" spans="1:15" ht="15.95" customHeight="1">
      <c r="A863" s="103"/>
      <c r="B863" s="104" t="s">
        <v>27</v>
      </c>
      <c r="C863" s="103">
        <v>16</v>
      </c>
      <c r="D863" s="237" t="s">
        <v>320</v>
      </c>
      <c r="E863" s="308"/>
      <c r="F863" s="315"/>
      <c r="G863" s="316"/>
      <c r="H863" s="235" t="s">
        <v>321</v>
      </c>
      <c r="I863" s="308"/>
      <c r="J863" s="315"/>
      <c r="K863" s="316"/>
      <c r="L863" s="105"/>
      <c r="M863" s="308"/>
      <c r="N863" s="315"/>
      <c r="O863" s="316"/>
    </row>
    <row r="864" spans="1:15" ht="15.95" customHeight="1">
      <c r="A864" s="103"/>
      <c r="B864" s="104" t="s">
        <v>28</v>
      </c>
      <c r="C864" s="103">
        <v>17</v>
      </c>
      <c r="D864" s="237" t="s">
        <v>322</v>
      </c>
      <c r="E864" s="471"/>
      <c r="F864" s="472"/>
      <c r="G864" s="473"/>
      <c r="H864" s="243" t="s">
        <v>321</v>
      </c>
      <c r="I864" s="471"/>
      <c r="J864" s="472"/>
      <c r="K864" s="473"/>
      <c r="L864" s="243"/>
      <c r="M864" s="471"/>
      <c r="N864" s="472"/>
      <c r="O864" s="473"/>
    </row>
    <row r="865" spans="1:15" ht="15.95" customHeight="1">
      <c r="A865" s="103"/>
      <c r="B865" s="104" t="s">
        <v>39</v>
      </c>
      <c r="C865" s="103">
        <v>18</v>
      </c>
      <c r="D865" s="237" t="s">
        <v>322</v>
      </c>
      <c r="E865" s="471"/>
      <c r="F865" s="472"/>
      <c r="G865" s="473"/>
      <c r="H865" s="243" t="s">
        <v>321</v>
      </c>
      <c r="I865" s="471"/>
      <c r="J865" s="472"/>
      <c r="K865" s="473"/>
      <c r="L865" s="243"/>
      <c r="M865" s="471"/>
      <c r="N865" s="472"/>
      <c r="O865" s="473"/>
    </row>
    <row r="866" spans="1:15">
      <c r="A866" s="103">
        <v>1</v>
      </c>
      <c r="B866" s="104" t="s">
        <v>40</v>
      </c>
      <c r="C866" s="103">
        <v>19</v>
      </c>
      <c r="D866" s="134" t="s">
        <v>63</v>
      </c>
      <c r="E866" s="368" t="s">
        <v>63</v>
      </c>
      <c r="F866" s="369"/>
      <c r="G866" s="370"/>
      <c r="H866" s="134" t="s">
        <v>63</v>
      </c>
      <c r="I866" s="368"/>
      <c r="J866" s="369"/>
      <c r="K866" s="370"/>
      <c r="L866" s="134"/>
      <c r="M866" s="368"/>
      <c r="N866" s="369"/>
      <c r="O866" s="370"/>
    </row>
    <row r="867" spans="1:15" ht="14.25" customHeight="1">
      <c r="A867" s="103"/>
      <c r="B867" s="104" t="s">
        <v>41</v>
      </c>
      <c r="C867" s="103">
        <v>20</v>
      </c>
      <c r="D867" s="171" t="s">
        <v>64</v>
      </c>
      <c r="E867" s="409" t="s">
        <v>64</v>
      </c>
      <c r="F867" s="410"/>
      <c r="G867" s="411"/>
      <c r="H867" s="171" t="s">
        <v>64</v>
      </c>
      <c r="I867" s="409"/>
      <c r="J867" s="410"/>
      <c r="K867" s="411"/>
      <c r="L867" s="171"/>
      <c r="M867" s="409"/>
      <c r="N867" s="410"/>
      <c r="O867" s="411"/>
    </row>
    <row r="868" spans="1:15">
      <c r="A868" s="311" t="s">
        <v>42</v>
      </c>
      <c r="B868" s="311"/>
      <c r="C868" s="311"/>
      <c r="D868" s="106">
        <v>1</v>
      </c>
      <c r="E868" s="312">
        <v>1</v>
      </c>
      <c r="F868" s="313"/>
      <c r="G868" s="314"/>
      <c r="H868" s="106">
        <v>7</v>
      </c>
      <c r="I868" s="312"/>
      <c r="J868" s="313"/>
      <c r="K868" s="314"/>
      <c r="L868" s="106"/>
      <c r="M868" s="312"/>
      <c r="N868" s="313"/>
      <c r="O868" s="314"/>
    </row>
    <row r="869" spans="1:15">
      <c r="A869" s="311" t="s">
        <v>43</v>
      </c>
      <c r="B869" s="311"/>
      <c r="C869" s="311"/>
      <c r="D869" s="106">
        <f>IF(18-COUNTA(D848:D865)=0,"",IF(D866="","",18-COUNTA(D848:D865)))</f>
        <v>9</v>
      </c>
      <c r="E869" s="312">
        <f>IF(18-COUNTA(E848:E865)=0,"",IF(E866="","",18-COUNTA(E848:E865)))</f>
        <v>18</v>
      </c>
      <c r="F869" s="313"/>
      <c r="G869" s="314"/>
      <c r="H869" s="106">
        <f>IF(18-COUNTA(H848:H865)=0,"",IF(H866="","",18-COUNTA(H848:H865)))</f>
        <v>10</v>
      </c>
      <c r="I869" s="312" t="str">
        <f>IF(18-COUNTA(I848:I865)=0,"",IF(I866="","",18-COUNTA(I848:I865)))</f>
        <v/>
      </c>
      <c r="J869" s="313"/>
      <c r="K869" s="314"/>
      <c r="L869" s="106" t="str">
        <f>IF(18-COUNTA(L848:L865)=0,"",IF(L866="","",18-COUNTA(L848:L865)))</f>
        <v/>
      </c>
      <c r="M869" s="312" t="str">
        <f>IF(18-COUNTA(M848:M865)=0,"",IF(M866="","",18-COUNTA(M848:M865)))</f>
        <v/>
      </c>
      <c r="N869" s="313"/>
      <c r="O869" s="314"/>
    </row>
    <row r="870" spans="1:15">
      <c r="A870" s="432" t="s">
        <v>44</v>
      </c>
      <c r="B870" s="436" t="s">
        <v>45</v>
      </c>
      <c r="C870" s="437"/>
      <c r="D870" s="337" t="s">
        <v>323</v>
      </c>
      <c r="E870" s="320"/>
      <c r="F870" s="109">
        <v>6</v>
      </c>
      <c r="G870" s="162">
        <v>5</v>
      </c>
      <c r="H870" s="319" t="s">
        <v>324</v>
      </c>
      <c r="I870" s="320"/>
      <c r="J870" s="116">
        <v>5</v>
      </c>
      <c r="K870" s="121">
        <v>4.5</v>
      </c>
      <c r="L870" s="319"/>
      <c r="M870" s="320"/>
      <c r="N870" s="116"/>
      <c r="O870" s="121"/>
    </row>
    <row r="871" spans="1:15">
      <c r="A871" s="433"/>
      <c r="B871" s="438"/>
      <c r="C871" s="439"/>
      <c r="D871" s="321" t="s">
        <v>325</v>
      </c>
      <c r="E871" s="322"/>
      <c r="F871" s="109">
        <v>5</v>
      </c>
      <c r="G871" s="136">
        <v>4</v>
      </c>
      <c r="H871" s="321" t="s">
        <v>326</v>
      </c>
      <c r="I871" s="322"/>
      <c r="J871" s="108">
        <v>5</v>
      </c>
      <c r="K871" s="109">
        <v>4.5</v>
      </c>
      <c r="L871" s="321"/>
      <c r="M871" s="322"/>
      <c r="N871" s="108"/>
      <c r="O871" s="109"/>
    </row>
    <row r="872" spans="1:15">
      <c r="A872" s="433"/>
      <c r="B872" s="438"/>
      <c r="C872" s="439"/>
      <c r="D872" s="462"/>
      <c r="E872" s="465"/>
      <c r="F872" s="108"/>
      <c r="G872" s="136"/>
      <c r="H872" s="321"/>
      <c r="I872" s="322"/>
      <c r="J872" s="108"/>
      <c r="K872" s="109"/>
      <c r="L872" s="321"/>
      <c r="M872" s="322"/>
      <c r="N872" s="108"/>
      <c r="O872" s="109"/>
    </row>
    <row r="873" spans="1:15">
      <c r="A873" s="433"/>
      <c r="B873" s="438"/>
      <c r="C873" s="439"/>
      <c r="D873" s="464"/>
      <c r="E873" s="465"/>
      <c r="F873" s="108"/>
      <c r="G873" s="136"/>
      <c r="H873" s="317"/>
      <c r="I873" s="318"/>
      <c r="J873" s="109"/>
      <c r="K873" s="109"/>
      <c r="L873" s="317"/>
      <c r="M873" s="318"/>
      <c r="N873" s="109"/>
      <c r="O873" s="109"/>
    </row>
    <row r="874" spans="1:15">
      <c r="A874" s="433"/>
      <c r="B874" s="438"/>
      <c r="C874" s="439"/>
      <c r="D874" s="321"/>
      <c r="E874" s="322"/>
      <c r="F874" s="110"/>
      <c r="G874" s="136"/>
      <c r="H874" s="124"/>
      <c r="I874" s="125"/>
      <c r="J874" s="108"/>
      <c r="K874" s="109"/>
      <c r="L874" s="124"/>
      <c r="M874" s="125"/>
      <c r="N874" s="108"/>
      <c r="O874" s="109"/>
    </row>
    <row r="875" spans="1:15">
      <c r="A875" s="433"/>
      <c r="B875" s="440"/>
      <c r="C875" s="441"/>
      <c r="D875" s="325"/>
      <c r="E875" s="326"/>
      <c r="F875" s="115"/>
      <c r="G875" s="164"/>
      <c r="H875" s="325"/>
      <c r="I875" s="326"/>
      <c r="J875" s="114"/>
      <c r="K875" s="115"/>
      <c r="L875" s="325"/>
      <c r="M875" s="326"/>
      <c r="N875" s="114"/>
      <c r="O875" s="115"/>
    </row>
    <row r="876" spans="1:15">
      <c r="A876" s="433"/>
      <c r="B876" s="442" t="s">
        <v>46</v>
      </c>
      <c r="C876" s="443"/>
      <c r="D876" s="319" t="s">
        <v>70</v>
      </c>
      <c r="E876" s="320"/>
      <c r="F876" s="109">
        <v>2</v>
      </c>
      <c r="G876" s="136">
        <v>1</v>
      </c>
      <c r="H876" s="386" t="s">
        <v>248</v>
      </c>
      <c r="I876" s="386"/>
      <c r="J876" s="110">
        <v>5</v>
      </c>
      <c r="K876" s="136">
        <v>4.5</v>
      </c>
      <c r="L876" s="538"/>
      <c r="M876" s="322"/>
      <c r="N876" s="108"/>
      <c r="O876" s="136"/>
    </row>
    <row r="877" spans="1:15">
      <c r="A877" s="433"/>
      <c r="B877" s="444"/>
      <c r="C877" s="445"/>
      <c r="D877" s="464" t="s">
        <v>96</v>
      </c>
      <c r="E877" s="465"/>
      <c r="F877" s="110">
        <v>2</v>
      </c>
      <c r="G877" s="136">
        <v>1</v>
      </c>
      <c r="H877" s="462" t="s">
        <v>96</v>
      </c>
      <c r="I877" s="463"/>
      <c r="J877" s="108">
        <v>2</v>
      </c>
      <c r="K877" s="136">
        <v>1</v>
      </c>
      <c r="L877" s="321"/>
      <c r="M877" s="322"/>
      <c r="N877" s="108"/>
      <c r="O877" s="136"/>
    </row>
    <row r="878" spans="1:15">
      <c r="A878" s="433"/>
      <c r="B878" s="444"/>
      <c r="C878" s="445"/>
      <c r="D878" s="464" t="s">
        <v>327</v>
      </c>
      <c r="E878" s="465"/>
      <c r="F878" s="110">
        <v>4</v>
      </c>
      <c r="G878" s="136">
        <v>2</v>
      </c>
      <c r="H878" s="386" t="s">
        <v>72</v>
      </c>
      <c r="I878" s="386"/>
      <c r="J878" s="110">
        <v>4</v>
      </c>
      <c r="K878" s="136">
        <v>2</v>
      </c>
      <c r="L878" s="584"/>
      <c r="M878" s="584"/>
      <c r="N878" s="108"/>
      <c r="O878" s="109"/>
    </row>
    <row r="879" spans="1:15">
      <c r="A879" s="433"/>
      <c r="B879" s="444"/>
      <c r="C879" s="445"/>
      <c r="D879" s="321" t="s">
        <v>328</v>
      </c>
      <c r="E879" s="322"/>
      <c r="F879" s="108">
        <v>4</v>
      </c>
      <c r="G879" s="109">
        <v>3.5</v>
      </c>
      <c r="H879" s="462" t="s">
        <v>70</v>
      </c>
      <c r="I879" s="463"/>
      <c r="J879" s="108">
        <v>1</v>
      </c>
      <c r="K879" s="136">
        <v>1</v>
      </c>
      <c r="L879" s="584"/>
      <c r="M879" s="584"/>
      <c r="N879" s="110"/>
      <c r="O879" s="136"/>
    </row>
    <row r="880" spans="1:15">
      <c r="A880" s="433"/>
      <c r="B880" s="444"/>
      <c r="C880" s="445"/>
      <c r="D880" s="464" t="s">
        <v>318</v>
      </c>
      <c r="E880" s="465"/>
      <c r="F880" s="110">
        <v>3</v>
      </c>
      <c r="G880" s="136">
        <v>2</v>
      </c>
      <c r="H880" s="464" t="s">
        <v>318</v>
      </c>
      <c r="I880" s="465"/>
      <c r="J880" s="110">
        <v>3</v>
      </c>
      <c r="K880" s="136">
        <v>2</v>
      </c>
      <c r="L880" s="321"/>
      <c r="M880" s="322"/>
      <c r="N880" s="108"/>
      <c r="O880" s="109"/>
    </row>
    <row r="881" spans="1:15">
      <c r="A881" s="433"/>
      <c r="B881" s="444"/>
      <c r="C881" s="445"/>
      <c r="D881" s="462" t="s">
        <v>74</v>
      </c>
      <c r="E881" s="463"/>
      <c r="F881" s="108">
        <v>2</v>
      </c>
      <c r="G881" s="136">
        <v>2</v>
      </c>
      <c r="H881" s="464" t="s">
        <v>74</v>
      </c>
      <c r="I881" s="465"/>
      <c r="J881" s="110">
        <v>2</v>
      </c>
      <c r="K881" s="136">
        <v>2</v>
      </c>
      <c r="L881" s="321"/>
      <c r="M881" s="322"/>
      <c r="N881" s="110"/>
      <c r="O881" s="136"/>
    </row>
    <row r="882" spans="1:15">
      <c r="A882" s="433"/>
      <c r="B882" s="444"/>
      <c r="C882" s="445"/>
      <c r="D882" s="462"/>
      <c r="E882" s="463"/>
      <c r="F882" s="108"/>
      <c r="G882" s="136"/>
      <c r="H882" s="321"/>
      <c r="I882" s="322"/>
      <c r="J882" s="108"/>
      <c r="K882" s="136"/>
      <c r="L882" s="321"/>
      <c r="M882" s="322"/>
      <c r="N882" s="109"/>
      <c r="O882" s="136"/>
    </row>
    <row r="883" spans="1:15">
      <c r="A883" s="433"/>
      <c r="B883" s="444"/>
      <c r="C883" s="445"/>
      <c r="D883" s="321"/>
      <c r="E883" s="322"/>
      <c r="F883" s="108"/>
      <c r="G883" s="109"/>
      <c r="H883" s="321"/>
      <c r="I883" s="322"/>
      <c r="J883" s="108"/>
      <c r="K883" s="109"/>
      <c r="L883" s="321"/>
      <c r="M883" s="322"/>
      <c r="N883" s="108"/>
      <c r="O883" s="109"/>
    </row>
    <row r="884" spans="1:15">
      <c r="A884" s="434"/>
      <c r="B884" s="446"/>
      <c r="C884" s="447"/>
      <c r="D884" s="325"/>
      <c r="E884" s="326"/>
      <c r="F884" s="109"/>
      <c r="G884" s="136"/>
      <c r="H884" s="325"/>
      <c r="I884" s="326"/>
      <c r="J884" s="109"/>
      <c r="K884" s="136"/>
      <c r="L884" s="323"/>
      <c r="M884" s="324"/>
      <c r="N884" s="108"/>
      <c r="O884" s="109"/>
    </row>
    <row r="885" spans="1:15">
      <c r="A885" s="334" t="s">
        <v>47</v>
      </c>
      <c r="B885" s="335"/>
      <c r="C885" s="336"/>
      <c r="D885" s="106">
        <f>IF(SUM(F870:F884)=0,"",SUM(F870:F884))</f>
        <v>28</v>
      </c>
      <c r="E885" s="312">
        <f>IF((COUNTA(D848:D865)+SUM(G870:G884)+COUNTA(D867))=0,"",COUNTA(D848:D865)+SUM(G870:G884)+COUNTA(D867))</f>
        <v>30.5</v>
      </c>
      <c r="F885" s="313"/>
      <c r="G885" s="314"/>
      <c r="H885" s="106"/>
      <c r="I885" s="312"/>
      <c r="J885" s="313"/>
      <c r="K885" s="314"/>
      <c r="L885" s="106" t="str">
        <f>IF(SUM(N870:N884)=0,"",SUM(N870:N884))</f>
        <v/>
      </c>
      <c r="M885" s="312" t="str">
        <f>IF((COUNTA(L848:L865)+SUM(O870:O884)+COUNTA(L867))=0,"",COUNTA(L848:L865)+SUM(O870:O884)+COUNTA(L867))</f>
        <v/>
      </c>
      <c r="N885" s="313"/>
      <c r="O885" s="314"/>
    </row>
    <row r="886" spans="1:15">
      <c r="A886" s="118" t="s">
        <v>48</v>
      </c>
      <c r="B886" s="337" t="s">
        <v>49</v>
      </c>
      <c r="C886" s="338"/>
      <c r="D886" s="338"/>
      <c r="E886" s="338" t="s">
        <v>50</v>
      </c>
      <c r="F886" s="338"/>
      <c r="G886" s="338"/>
      <c r="H886" s="338"/>
      <c r="I886" s="339" t="s">
        <v>51</v>
      </c>
      <c r="J886" s="339"/>
      <c r="K886" s="339"/>
      <c r="L886" s="338" t="s">
        <v>52</v>
      </c>
      <c r="M886" s="338"/>
      <c r="N886" s="338"/>
      <c r="O886" s="340"/>
    </row>
    <row r="887" spans="1:15">
      <c r="A887" s="118" t="s">
        <v>53</v>
      </c>
      <c r="B887" s="412"/>
      <c r="C887" s="413"/>
      <c r="D887" s="413"/>
      <c r="E887" s="343"/>
      <c r="F887" s="343"/>
      <c r="G887" s="343"/>
      <c r="H887" s="343"/>
      <c r="I887" s="343"/>
      <c r="J887" s="343"/>
      <c r="K887" s="343"/>
      <c r="L887" s="343"/>
      <c r="M887" s="343"/>
      <c r="N887" s="343"/>
      <c r="O887" s="344"/>
    </row>
    <row r="888" spans="1:15">
      <c r="A888" s="118" t="s">
        <v>54</v>
      </c>
      <c r="B888" s="345"/>
      <c r="C888" s="346"/>
      <c r="D888" s="346"/>
      <c r="E888" s="346"/>
      <c r="F888" s="346"/>
      <c r="G888" s="346"/>
      <c r="H888" s="346"/>
      <c r="I888" s="346"/>
      <c r="J888" s="346"/>
      <c r="K888" s="346"/>
      <c r="L888" s="346"/>
      <c r="M888" s="346"/>
      <c r="N888" s="346"/>
      <c r="O888" s="347"/>
    </row>
    <row r="889" spans="1:15">
      <c r="A889" s="119" t="s">
        <v>55</v>
      </c>
      <c r="B889" s="348"/>
      <c r="C889" s="349"/>
      <c r="D889" s="349"/>
      <c r="E889" s="349"/>
      <c r="F889" s="349"/>
      <c r="G889" s="349"/>
      <c r="H889" s="349"/>
      <c r="I889" s="349"/>
      <c r="J889" s="349"/>
      <c r="K889" s="349"/>
      <c r="L889" s="349"/>
      <c r="M889" s="349"/>
      <c r="N889" s="349"/>
      <c r="O889" s="350"/>
    </row>
  </sheetData>
  <mergeCells count="2724">
    <mergeCell ref="B718:C727"/>
    <mergeCell ref="B713:C717"/>
    <mergeCell ref="A736:C742"/>
    <mergeCell ref="B765:C770"/>
    <mergeCell ref="B771:C780"/>
    <mergeCell ref="A789:C795"/>
    <mergeCell ref="B818:C823"/>
    <mergeCell ref="A841:C847"/>
    <mergeCell ref="B824:C832"/>
    <mergeCell ref="B876:C884"/>
    <mergeCell ref="B870:C875"/>
    <mergeCell ref="B298:C307"/>
    <mergeCell ref="A316:C322"/>
    <mergeCell ref="B345:C349"/>
    <mergeCell ref="B350:C359"/>
    <mergeCell ref="A368:C374"/>
    <mergeCell ref="B404:C413"/>
    <mergeCell ref="B397:C403"/>
    <mergeCell ref="A422:C428"/>
    <mergeCell ref="B456:C465"/>
    <mergeCell ref="B451:C455"/>
    <mergeCell ref="A474:C480"/>
    <mergeCell ref="B508:C519"/>
    <mergeCell ref="B503:C507"/>
    <mergeCell ref="A528:C534"/>
    <mergeCell ref="B557:C561"/>
    <mergeCell ref="B562:C571"/>
    <mergeCell ref="A580:C586"/>
    <mergeCell ref="B889:D889"/>
    <mergeCell ref="E889:H889"/>
    <mergeCell ref="I889:O889"/>
    <mergeCell ref="A33:A47"/>
    <mergeCell ref="A85:A99"/>
    <mergeCell ref="A137:A151"/>
    <mergeCell ref="A189:A203"/>
    <mergeCell ref="A241:A255"/>
    <mergeCell ref="A293:A307"/>
    <mergeCell ref="A345:A359"/>
    <mergeCell ref="A397:A413"/>
    <mergeCell ref="A451:A465"/>
    <mergeCell ref="A503:A519"/>
    <mergeCell ref="A557:A571"/>
    <mergeCell ref="A609:A623"/>
    <mergeCell ref="A661:A675"/>
    <mergeCell ref="A713:A727"/>
    <mergeCell ref="A765:A780"/>
    <mergeCell ref="A818:A832"/>
    <mergeCell ref="A870:A884"/>
    <mergeCell ref="B38:C47"/>
    <mergeCell ref="B33:C37"/>
    <mergeCell ref="A56:C62"/>
    <mergeCell ref="B85:C89"/>
    <mergeCell ref="B90:C99"/>
    <mergeCell ref="A108:C114"/>
    <mergeCell ref="B137:C141"/>
    <mergeCell ref="A160:C166"/>
    <mergeCell ref="B142:C151"/>
    <mergeCell ref="B194:C203"/>
    <mergeCell ref="B189:C193"/>
    <mergeCell ref="A212:C218"/>
    <mergeCell ref="D884:E884"/>
    <mergeCell ref="H884:I884"/>
    <mergeCell ref="L884:M884"/>
    <mergeCell ref="A885:C885"/>
    <mergeCell ref="E885:G885"/>
    <mergeCell ref="I885:K885"/>
    <mergeCell ref="M885:O885"/>
    <mergeCell ref="B886:D886"/>
    <mergeCell ref="E886:H886"/>
    <mergeCell ref="I886:K886"/>
    <mergeCell ref="L886:O886"/>
    <mergeCell ref="B887:D887"/>
    <mergeCell ref="E887:H887"/>
    <mergeCell ref="I887:O887"/>
    <mergeCell ref="B888:D888"/>
    <mergeCell ref="E888:H888"/>
    <mergeCell ref="I888:O888"/>
    <mergeCell ref="D878:E878"/>
    <mergeCell ref="H878:I878"/>
    <mergeCell ref="L878:M878"/>
    <mergeCell ref="D879:E879"/>
    <mergeCell ref="H879:I879"/>
    <mergeCell ref="L879:M879"/>
    <mergeCell ref="D880:E880"/>
    <mergeCell ref="H880:I880"/>
    <mergeCell ref="L880:M880"/>
    <mergeCell ref="D881:E881"/>
    <mergeCell ref="H881:I881"/>
    <mergeCell ref="L881:M881"/>
    <mergeCell ref="D882:E882"/>
    <mergeCell ref="H882:I882"/>
    <mergeCell ref="L882:M882"/>
    <mergeCell ref="D883:E883"/>
    <mergeCell ref="H883:I883"/>
    <mergeCell ref="L883:M883"/>
    <mergeCell ref="D871:E871"/>
    <mergeCell ref="H871:I871"/>
    <mergeCell ref="L871:M871"/>
    <mergeCell ref="D872:E872"/>
    <mergeCell ref="H872:I872"/>
    <mergeCell ref="L872:M872"/>
    <mergeCell ref="D873:E873"/>
    <mergeCell ref="H873:I873"/>
    <mergeCell ref="L873:M873"/>
    <mergeCell ref="D874:E874"/>
    <mergeCell ref="D875:E875"/>
    <mergeCell ref="H875:I875"/>
    <mergeCell ref="L875:M875"/>
    <mergeCell ref="D876:E876"/>
    <mergeCell ref="H876:I876"/>
    <mergeCell ref="L876:M876"/>
    <mergeCell ref="D877:E877"/>
    <mergeCell ref="H877:I877"/>
    <mergeCell ref="L877:M877"/>
    <mergeCell ref="E866:G866"/>
    <mergeCell ref="I866:K866"/>
    <mergeCell ref="M866:O866"/>
    <mergeCell ref="E867:G867"/>
    <mergeCell ref="I867:K867"/>
    <mergeCell ref="M867:O867"/>
    <mergeCell ref="A868:C868"/>
    <mergeCell ref="E868:G868"/>
    <mergeCell ref="I868:K868"/>
    <mergeCell ref="M868:O868"/>
    <mergeCell ref="A869:C869"/>
    <mergeCell ref="E869:G869"/>
    <mergeCell ref="I869:K869"/>
    <mergeCell ref="M869:O869"/>
    <mergeCell ref="D870:E870"/>
    <mergeCell ref="H870:I870"/>
    <mergeCell ref="L870:M870"/>
    <mergeCell ref="E860:G860"/>
    <mergeCell ref="I860:K860"/>
    <mergeCell ref="M860:O860"/>
    <mergeCell ref="E861:G861"/>
    <mergeCell ref="I861:K861"/>
    <mergeCell ref="M861:O861"/>
    <mergeCell ref="E862:G862"/>
    <mergeCell ref="I862:K862"/>
    <mergeCell ref="M862:O862"/>
    <mergeCell ref="E863:G863"/>
    <mergeCell ref="I863:K863"/>
    <mergeCell ref="M863:O863"/>
    <mergeCell ref="E864:G864"/>
    <mergeCell ref="I864:K864"/>
    <mergeCell ref="M864:O864"/>
    <mergeCell ref="E865:G865"/>
    <mergeCell ref="I865:K865"/>
    <mergeCell ref="M865:O865"/>
    <mergeCell ref="E854:G854"/>
    <mergeCell ref="I854:K854"/>
    <mergeCell ref="M854:O854"/>
    <mergeCell ref="E855:G855"/>
    <mergeCell ref="I855:K855"/>
    <mergeCell ref="M855:O855"/>
    <mergeCell ref="E856:G856"/>
    <mergeCell ref="I856:K856"/>
    <mergeCell ref="M856:O856"/>
    <mergeCell ref="E857:G857"/>
    <mergeCell ref="I857:K857"/>
    <mergeCell ref="M857:O857"/>
    <mergeCell ref="E858:G858"/>
    <mergeCell ref="I858:K858"/>
    <mergeCell ref="M858:O858"/>
    <mergeCell ref="E859:G859"/>
    <mergeCell ref="I859:K859"/>
    <mergeCell ref="M859:O859"/>
    <mergeCell ref="E848:G848"/>
    <mergeCell ref="I848:K848"/>
    <mergeCell ref="M848:O848"/>
    <mergeCell ref="E849:G849"/>
    <mergeCell ref="I849:K849"/>
    <mergeCell ref="M849:O849"/>
    <mergeCell ref="E850:G850"/>
    <mergeCell ref="I850:K850"/>
    <mergeCell ref="M850:O850"/>
    <mergeCell ref="E851:G851"/>
    <mergeCell ref="I851:K851"/>
    <mergeCell ref="M851:O851"/>
    <mergeCell ref="E852:G852"/>
    <mergeCell ref="I852:K852"/>
    <mergeCell ref="M852:O852"/>
    <mergeCell ref="E853:G853"/>
    <mergeCell ref="I853:K853"/>
    <mergeCell ref="M853:O853"/>
    <mergeCell ref="E842:G842"/>
    <mergeCell ref="I842:K842"/>
    <mergeCell ref="M842:O842"/>
    <mergeCell ref="E843:G843"/>
    <mergeCell ref="I843:K843"/>
    <mergeCell ref="M843:O843"/>
    <mergeCell ref="E844:G844"/>
    <mergeCell ref="I844:K844"/>
    <mergeCell ref="M844:O844"/>
    <mergeCell ref="E845:G845"/>
    <mergeCell ref="I845:K845"/>
    <mergeCell ref="M845:O845"/>
    <mergeCell ref="E846:G846"/>
    <mergeCell ref="I846:K846"/>
    <mergeCell ref="M846:O846"/>
    <mergeCell ref="E847:G847"/>
    <mergeCell ref="I847:K847"/>
    <mergeCell ref="M847:O847"/>
    <mergeCell ref="B835:D835"/>
    <mergeCell ref="E835:H835"/>
    <mergeCell ref="I835:O835"/>
    <mergeCell ref="B836:D836"/>
    <mergeCell ref="E836:H836"/>
    <mergeCell ref="I836:O836"/>
    <mergeCell ref="B837:D837"/>
    <mergeCell ref="E837:H837"/>
    <mergeCell ref="I837:O837"/>
    <mergeCell ref="A838:D838"/>
    <mergeCell ref="A839:O839"/>
    <mergeCell ref="A840:D840"/>
    <mergeCell ref="E840:I840"/>
    <mergeCell ref="J840:O840"/>
    <mergeCell ref="E841:G841"/>
    <mergeCell ref="I841:K841"/>
    <mergeCell ref="M841:O841"/>
    <mergeCell ref="D830:E830"/>
    <mergeCell ref="H830:I830"/>
    <mergeCell ref="L830:M830"/>
    <mergeCell ref="D831:E831"/>
    <mergeCell ref="H831:I831"/>
    <mergeCell ref="L831:M831"/>
    <mergeCell ref="D832:E832"/>
    <mergeCell ref="H832:I832"/>
    <mergeCell ref="L832:M832"/>
    <mergeCell ref="A833:C833"/>
    <mergeCell ref="E833:G833"/>
    <mergeCell ref="I833:K833"/>
    <mergeCell ref="M833:O833"/>
    <mergeCell ref="B834:D834"/>
    <mergeCell ref="E834:H834"/>
    <mergeCell ref="I834:K834"/>
    <mergeCell ref="L834:O834"/>
    <mergeCell ref="D824:E824"/>
    <mergeCell ref="H824:I824"/>
    <mergeCell ref="L824:M824"/>
    <mergeCell ref="D825:E825"/>
    <mergeCell ref="H825:I825"/>
    <mergeCell ref="L825:M825"/>
    <mergeCell ref="D826:E826"/>
    <mergeCell ref="H826:I826"/>
    <mergeCell ref="L826:M826"/>
    <mergeCell ref="D827:E827"/>
    <mergeCell ref="H827:I827"/>
    <mergeCell ref="L827:M827"/>
    <mergeCell ref="D828:E828"/>
    <mergeCell ref="H828:I828"/>
    <mergeCell ref="L828:M828"/>
    <mergeCell ref="D829:E829"/>
    <mergeCell ref="H829:I829"/>
    <mergeCell ref="L829:M829"/>
    <mergeCell ref="D818:E818"/>
    <mergeCell ref="H818:I818"/>
    <mergeCell ref="L818:M818"/>
    <mergeCell ref="D819:E819"/>
    <mergeCell ref="H819:I819"/>
    <mergeCell ref="L819:M819"/>
    <mergeCell ref="D820:E820"/>
    <mergeCell ref="H820:I820"/>
    <mergeCell ref="L820:M820"/>
    <mergeCell ref="D821:E821"/>
    <mergeCell ref="H821:I821"/>
    <mergeCell ref="L821:M821"/>
    <mergeCell ref="D822:E822"/>
    <mergeCell ref="H822:I822"/>
    <mergeCell ref="D823:E823"/>
    <mergeCell ref="H823:I823"/>
    <mergeCell ref="L823:M823"/>
    <mergeCell ref="E813:G813"/>
    <mergeCell ref="I813:K813"/>
    <mergeCell ref="M813:O813"/>
    <mergeCell ref="E814:G814"/>
    <mergeCell ref="I814:K814"/>
    <mergeCell ref="M814:O814"/>
    <mergeCell ref="E815:G815"/>
    <mergeCell ref="I815:K815"/>
    <mergeCell ref="M815:O815"/>
    <mergeCell ref="A816:C816"/>
    <mergeCell ref="E816:G816"/>
    <mergeCell ref="I816:K816"/>
    <mergeCell ref="M816:O816"/>
    <mergeCell ref="A817:C817"/>
    <mergeCell ref="E817:G817"/>
    <mergeCell ref="I817:K817"/>
    <mergeCell ref="M817:O817"/>
    <mergeCell ref="E807:G807"/>
    <mergeCell ref="I807:K807"/>
    <mergeCell ref="M807:O807"/>
    <mergeCell ref="E808:G808"/>
    <mergeCell ref="I808:K808"/>
    <mergeCell ref="M808:O808"/>
    <mergeCell ref="E809:G809"/>
    <mergeCell ref="I809:K809"/>
    <mergeCell ref="M809:O809"/>
    <mergeCell ref="E810:G810"/>
    <mergeCell ref="I810:K810"/>
    <mergeCell ref="M810:O810"/>
    <mergeCell ref="E811:G811"/>
    <mergeCell ref="I811:K811"/>
    <mergeCell ref="M811:O811"/>
    <mergeCell ref="E812:G812"/>
    <mergeCell ref="I812:K812"/>
    <mergeCell ref="M812:O812"/>
    <mergeCell ref="E801:G801"/>
    <mergeCell ref="I801:K801"/>
    <mergeCell ref="M801:O801"/>
    <mergeCell ref="E802:G802"/>
    <mergeCell ref="I802:K802"/>
    <mergeCell ref="M802:O802"/>
    <mergeCell ref="E803:G803"/>
    <mergeCell ref="I803:K803"/>
    <mergeCell ref="M803:O803"/>
    <mergeCell ref="E804:G804"/>
    <mergeCell ref="I804:K804"/>
    <mergeCell ref="M804:O804"/>
    <mergeCell ref="E805:G805"/>
    <mergeCell ref="I805:K805"/>
    <mergeCell ref="M805:O805"/>
    <mergeCell ref="E806:G806"/>
    <mergeCell ref="I806:K806"/>
    <mergeCell ref="M806:O806"/>
    <mergeCell ref="E795:G795"/>
    <mergeCell ref="I795:K795"/>
    <mergeCell ref="M795:O795"/>
    <mergeCell ref="E796:G796"/>
    <mergeCell ref="I796:K796"/>
    <mergeCell ref="M796:O796"/>
    <mergeCell ref="E797:G797"/>
    <mergeCell ref="I797:K797"/>
    <mergeCell ref="M797:O797"/>
    <mergeCell ref="E798:G798"/>
    <mergeCell ref="I798:K798"/>
    <mergeCell ref="M798:O798"/>
    <mergeCell ref="E799:G799"/>
    <mergeCell ref="I799:K799"/>
    <mergeCell ref="M799:O799"/>
    <mergeCell ref="E800:G800"/>
    <mergeCell ref="I800:K800"/>
    <mergeCell ref="M800:O800"/>
    <mergeCell ref="E789:G789"/>
    <mergeCell ref="I789:K789"/>
    <mergeCell ref="M789:O789"/>
    <mergeCell ref="E790:G790"/>
    <mergeCell ref="I790:K790"/>
    <mergeCell ref="M790:O790"/>
    <mergeCell ref="E791:G791"/>
    <mergeCell ref="I791:K791"/>
    <mergeCell ref="M791:O791"/>
    <mergeCell ref="E792:G792"/>
    <mergeCell ref="I792:K792"/>
    <mergeCell ref="M792:O792"/>
    <mergeCell ref="E793:G793"/>
    <mergeCell ref="I793:K793"/>
    <mergeCell ref="M793:O793"/>
    <mergeCell ref="E794:G794"/>
    <mergeCell ref="I794:K794"/>
    <mergeCell ref="M794:O794"/>
    <mergeCell ref="B782:D782"/>
    <mergeCell ref="E782:H782"/>
    <mergeCell ref="I782:K782"/>
    <mergeCell ref="L782:O782"/>
    <mergeCell ref="B783:D783"/>
    <mergeCell ref="E783:H783"/>
    <mergeCell ref="I783:O783"/>
    <mergeCell ref="B784:D784"/>
    <mergeCell ref="E784:H784"/>
    <mergeCell ref="I784:O784"/>
    <mergeCell ref="B785:D785"/>
    <mergeCell ref="E785:H785"/>
    <mergeCell ref="I785:O785"/>
    <mergeCell ref="A786:D786"/>
    <mergeCell ref="A787:O787"/>
    <mergeCell ref="A788:D788"/>
    <mergeCell ref="E788:I788"/>
    <mergeCell ref="J788:O788"/>
    <mergeCell ref="D776:E776"/>
    <mergeCell ref="H776:I776"/>
    <mergeCell ref="L776:M776"/>
    <mergeCell ref="D777:E777"/>
    <mergeCell ref="H777:I777"/>
    <mergeCell ref="L777:M777"/>
    <mergeCell ref="D778:E778"/>
    <mergeCell ref="H778:I778"/>
    <mergeCell ref="L778:M778"/>
    <mergeCell ref="D779:E779"/>
    <mergeCell ref="H779:I779"/>
    <mergeCell ref="L779:M779"/>
    <mergeCell ref="D780:E780"/>
    <mergeCell ref="H780:I780"/>
    <mergeCell ref="L780:M780"/>
    <mergeCell ref="A781:C781"/>
    <mergeCell ref="E781:G781"/>
    <mergeCell ref="I781:K781"/>
    <mergeCell ref="M781:O781"/>
    <mergeCell ref="D770:E770"/>
    <mergeCell ref="H770:I770"/>
    <mergeCell ref="L770:M770"/>
    <mergeCell ref="D771:E771"/>
    <mergeCell ref="H771:I771"/>
    <mergeCell ref="L771:M771"/>
    <mergeCell ref="D772:E772"/>
    <mergeCell ref="H772:I772"/>
    <mergeCell ref="L772:M772"/>
    <mergeCell ref="D773:E773"/>
    <mergeCell ref="H773:I773"/>
    <mergeCell ref="L773:M773"/>
    <mergeCell ref="D774:E774"/>
    <mergeCell ref="H774:I774"/>
    <mergeCell ref="L774:M774"/>
    <mergeCell ref="D775:E775"/>
    <mergeCell ref="H775:I775"/>
    <mergeCell ref="L775:M775"/>
    <mergeCell ref="A764:C764"/>
    <mergeCell ref="E764:G764"/>
    <mergeCell ref="I764:K764"/>
    <mergeCell ref="M764:O764"/>
    <mergeCell ref="D765:E765"/>
    <mergeCell ref="H765:I765"/>
    <mergeCell ref="L765:M765"/>
    <mergeCell ref="D766:E766"/>
    <mergeCell ref="H766:I766"/>
    <mergeCell ref="L766:M766"/>
    <mergeCell ref="D767:E767"/>
    <mergeCell ref="H767:I767"/>
    <mergeCell ref="L767:M767"/>
    <mergeCell ref="D768:E768"/>
    <mergeCell ref="H768:I768"/>
    <mergeCell ref="L768:M768"/>
    <mergeCell ref="D769:E769"/>
    <mergeCell ref="H769:I769"/>
    <mergeCell ref="L769:M769"/>
    <mergeCell ref="E758:G758"/>
    <mergeCell ref="I758:K758"/>
    <mergeCell ref="M758:O758"/>
    <mergeCell ref="E759:G759"/>
    <mergeCell ref="I759:K759"/>
    <mergeCell ref="M759:O759"/>
    <mergeCell ref="E760:G760"/>
    <mergeCell ref="I760:K760"/>
    <mergeCell ref="M760:O760"/>
    <mergeCell ref="E761:G761"/>
    <mergeCell ref="I761:K761"/>
    <mergeCell ref="M761:O761"/>
    <mergeCell ref="E762:G762"/>
    <mergeCell ref="I762:K762"/>
    <mergeCell ref="M762:O762"/>
    <mergeCell ref="A763:C763"/>
    <mergeCell ref="E763:G763"/>
    <mergeCell ref="I763:K763"/>
    <mergeCell ref="M763:O763"/>
    <mergeCell ref="E752:G752"/>
    <mergeCell ref="I752:K752"/>
    <mergeCell ref="M752:O752"/>
    <mergeCell ref="E753:G753"/>
    <mergeCell ref="I753:K753"/>
    <mergeCell ref="M753:O753"/>
    <mergeCell ref="E754:G754"/>
    <mergeCell ref="I754:K754"/>
    <mergeCell ref="M754:O754"/>
    <mergeCell ref="E755:G755"/>
    <mergeCell ref="I755:K755"/>
    <mergeCell ref="M755:O755"/>
    <mergeCell ref="E756:G756"/>
    <mergeCell ref="I756:K756"/>
    <mergeCell ref="M756:O756"/>
    <mergeCell ref="E757:G757"/>
    <mergeCell ref="I757:K757"/>
    <mergeCell ref="M757:O757"/>
    <mergeCell ref="E746:G746"/>
    <mergeCell ref="I746:K746"/>
    <mergeCell ref="M746:O746"/>
    <mergeCell ref="E747:G747"/>
    <mergeCell ref="I747:K747"/>
    <mergeCell ref="M747:O747"/>
    <mergeCell ref="E748:G748"/>
    <mergeCell ref="I748:K748"/>
    <mergeCell ref="M748:O748"/>
    <mergeCell ref="E749:G749"/>
    <mergeCell ref="I749:K749"/>
    <mergeCell ref="M749:O749"/>
    <mergeCell ref="E750:G750"/>
    <mergeCell ref="I750:K750"/>
    <mergeCell ref="M750:O750"/>
    <mergeCell ref="E751:G751"/>
    <mergeCell ref="I751:K751"/>
    <mergeCell ref="M751:O751"/>
    <mergeCell ref="E740:G740"/>
    <mergeCell ref="I740:K740"/>
    <mergeCell ref="M740:O740"/>
    <mergeCell ref="E741:G741"/>
    <mergeCell ref="I741:K741"/>
    <mergeCell ref="M741:O741"/>
    <mergeCell ref="E742:G742"/>
    <mergeCell ref="I742:K742"/>
    <mergeCell ref="M742:O742"/>
    <mergeCell ref="E743:G743"/>
    <mergeCell ref="I743:K743"/>
    <mergeCell ref="M743:O743"/>
    <mergeCell ref="E744:G744"/>
    <mergeCell ref="I744:K744"/>
    <mergeCell ref="M744:O744"/>
    <mergeCell ref="E745:G745"/>
    <mergeCell ref="I745:K745"/>
    <mergeCell ref="M745:O745"/>
    <mergeCell ref="A733:D733"/>
    <mergeCell ref="A734:O734"/>
    <mergeCell ref="A735:D735"/>
    <mergeCell ref="E735:I735"/>
    <mergeCell ref="J735:O735"/>
    <mergeCell ref="E736:G736"/>
    <mergeCell ref="I736:K736"/>
    <mergeCell ref="M736:O736"/>
    <mergeCell ref="E737:G737"/>
    <mergeCell ref="I737:K737"/>
    <mergeCell ref="M737:O737"/>
    <mergeCell ref="E738:G738"/>
    <mergeCell ref="I738:K738"/>
    <mergeCell ref="M738:O738"/>
    <mergeCell ref="E739:G739"/>
    <mergeCell ref="I739:K739"/>
    <mergeCell ref="M739:O739"/>
    <mergeCell ref="A728:C728"/>
    <mergeCell ref="E728:G728"/>
    <mergeCell ref="I728:K728"/>
    <mergeCell ref="M728:O728"/>
    <mergeCell ref="B729:D729"/>
    <mergeCell ref="E729:H729"/>
    <mergeCell ref="I729:K729"/>
    <mergeCell ref="L729:O729"/>
    <mergeCell ref="B730:D730"/>
    <mergeCell ref="E730:H730"/>
    <mergeCell ref="I730:O730"/>
    <mergeCell ref="B731:D731"/>
    <mergeCell ref="E731:H731"/>
    <mergeCell ref="I731:O731"/>
    <mergeCell ref="B732:D732"/>
    <mergeCell ref="E732:H732"/>
    <mergeCell ref="I732:O732"/>
    <mergeCell ref="D722:E722"/>
    <mergeCell ref="H722:I722"/>
    <mergeCell ref="L722:M722"/>
    <mergeCell ref="D723:E723"/>
    <mergeCell ref="H723:I723"/>
    <mergeCell ref="L723:M723"/>
    <mergeCell ref="D724:E724"/>
    <mergeCell ref="H724:I724"/>
    <mergeCell ref="L724:M724"/>
    <mergeCell ref="D725:E725"/>
    <mergeCell ref="H725:I725"/>
    <mergeCell ref="L725:M725"/>
    <mergeCell ref="D726:E726"/>
    <mergeCell ref="H726:I726"/>
    <mergeCell ref="L726:M726"/>
    <mergeCell ref="D727:E727"/>
    <mergeCell ref="H727:I727"/>
    <mergeCell ref="L727:M727"/>
    <mergeCell ref="D716:E716"/>
    <mergeCell ref="H716:I716"/>
    <mergeCell ref="L716:M716"/>
    <mergeCell ref="D717:E717"/>
    <mergeCell ref="H717:I717"/>
    <mergeCell ref="L717:M717"/>
    <mergeCell ref="D718:E718"/>
    <mergeCell ref="H718:I718"/>
    <mergeCell ref="L718:M718"/>
    <mergeCell ref="D719:E719"/>
    <mergeCell ref="H719:I719"/>
    <mergeCell ref="L719:M719"/>
    <mergeCell ref="D720:E720"/>
    <mergeCell ref="H720:I720"/>
    <mergeCell ref="L720:M720"/>
    <mergeCell ref="D721:E721"/>
    <mergeCell ref="H721:I721"/>
    <mergeCell ref="L721:M721"/>
    <mergeCell ref="A711:C711"/>
    <mergeCell ref="E711:G711"/>
    <mergeCell ref="I711:K711"/>
    <mergeCell ref="M711:O711"/>
    <mergeCell ref="A712:C712"/>
    <mergeCell ref="E712:G712"/>
    <mergeCell ref="I712:K712"/>
    <mergeCell ref="M712:O712"/>
    <mergeCell ref="D713:E713"/>
    <mergeCell ref="H713:I713"/>
    <mergeCell ref="L713:M713"/>
    <mergeCell ref="D714:E714"/>
    <mergeCell ref="H714:I714"/>
    <mergeCell ref="L714:M714"/>
    <mergeCell ref="D715:E715"/>
    <mergeCell ref="H715:I715"/>
    <mergeCell ref="L715:M715"/>
    <mergeCell ref="E705:G705"/>
    <mergeCell ref="I705:K705"/>
    <mergeCell ref="M705:O705"/>
    <mergeCell ref="E706:G706"/>
    <mergeCell ref="I706:K706"/>
    <mergeCell ref="M706:O706"/>
    <mergeCell ref="E707:G707"/>
    <mergeCell ref="I707:K707"/>
    <mergeCell ref="M707:O707"/>
    <mergeCell ref="E708:G708"/>
    <mergeCell ref="I708:K708"/>
    <mergeCell ref="M708:O708"/>
    <mergeCell ref="E709:G709"/>
    <mergeCell ref="I709:K709"/>
    <mergeCell ref="M709:O709"/>
    <mergeCell ref="E710:G710"/>
    <mergeCell ref="I710:K710"/>
    <mergeCell ref="M710:O710"/>
    <mergeCell ref="E699:G699"/>
    <mergeCell ref="I699:K699"/>
    <mergeCell ref="M699:O699"/>
    <mergeCell ref="E700:G700"/>
    <mergeCell ref="I700:K700"/>
    <mergeCell ref="M700:O700"/>
    <mergeCell ref="E701:G701"/>
    <mergeCell ref="I701:K701"/>
    <mergeCell ref="M701:O701"/>
    <mergeCell ref="E702:G702"/>
    <mergeCell ref="I702:K702"/>
    <mergeCell ref="M702:O702"/>
    <mergeCell ref="E703:G703"/>
    <mergeCell ref="I703:K703"/>
    <mergeCell ref="M703:O703"/>
    <mergeCell ref="E704:G704"/>
    <mergeCell ref="I704:K704"/>
    <mergeCell ref="M704:O704"/>
    <mergeCell ref="E693:G693"/>
    <mergeCell ref="I693:K693"/>
    <mergeCell ref="M693:O693"/>
    <mergeCell ref="E694:G694"/>
    <mergeCell ref="I694:K694"/>
    <mergeCell ref="M694:O694"/>
    <mergeCell ref="E695:G695"/>
    <mergeCell ref="I695:K695"/>
    <mergeCell ref="M695:O695"/>
    <mergeCell ref="E696:G696"/>
    <mergeCell ref="I696:K696"/>
    <mergeCell ref="M696:O696"/>
    <mergeCell ref="E697:G697"/>
    <mergeCell ref="I697:K697"/>
    <mergeCell ref="M697:O697"/>
    <mergeCell ref="E698:G698"/>
    <mergeCell ref="I698:K698"/>
    <mergeCell ref="M698:O698"/>
    <mergeCell ref="E687:G687"/>
    <mergeCell ref="I687:K687"/>
    <mergeCell ref="M687:O687"/>
    <mergeCell ref="E688:G688"/>
    <mergeCell ref="I688:K688"/>
    <mergeCell ref="M688:O688"/>
    <mergeCell ref="E689:G689"/>
    <mergeCell ref="I689:K689"/>
    <mergeCell ref="M689:O689"/>
    <mergeCell ref="E690:G690"/>
    <mergeCell ref="I690:K690"/>
    <mergeCell ref="M690:O690"/>
    <mergeCell ref="E691:G691"/>
    <mergeCell ref="I691:K691"/>
    <mergeCell ref="M691:O691"/>
    <mergeCell ref="E692:G692"/>
    <mergeCell ref="I692:K692"/>
    <mergeCell ref="M692:O692"/>
    <mergeCell ref="B680:D680"/>
    <mergeCell ref="E680:H680"/>
    <mergeCell ref="I680:O680"/>
    <mergeCell ref="A681:D681"/>
    <mergeCell ref="A682:O682"/>
    <mergeCell ref="A683:D683"/>
    <mergeCell ref="E683:I683"/>
    <mergeCell ref="J683:O683"/>
    <mergeCell ref="E684:G684"/>
    <mergeCell ref="I684:K684"/>
    <mergeCell ref="M684:O684"/>
    <mergeCell ref="E685:G685"/>
    <mergeCell ref="I685:K685"/>
    <mergeCell ref="M685:O685"/>
    <mergeCell ref="E686:G686"/>
    <mergeCell ref="I686:K686"/>
    <mergeCell ref="M686:O686"/>
    <mergeCell ref="A684:C690"/>
    <mergeCell ref="D675:E675"/>
    <mergeCell ref="H675:I675"/>
    <mergeCell ref="L675:M675"/>
    <mergeCell ref="A676:C676"/>
    <mergeCell ref="E676:G676"/>
    <mergeCell ref="I676:K676"/>
    <mergeCell ref="M676:O676"/>
    <mergeCell ref="B677:D677"/>
    <mergeCell ref="E677:H677"/>
    <mergeCell ref="I677:K677"/>
    <mergeCell ref="L677:O677"/>
    <mergeCell ref="B678:D678"/>
    <mergeCell ref="E678:H678"/>
    <mergeCell ref="I678:O678"/>
    <mergeCell ref="B679:D679"/>
    <mergeCell ref="E679:H679"/>
    <mergeCell ref="I679:O679"/>
    <mergeCell ref="B666:C675"/>
    <mergeCell ref="D669:E669"/>
    <mergeCell ref="H669:I669"/>
    <mergeCell ref="L669:M669"/>
    <mergeCell ref="D670:E670"/>
    <mergeCell ref="H670:I670"/>
    <mergeCell ref="L670:M670"/>
    <mergeCell ref="D671:E671"/>
    <mergeCell ref="H671:I671"/>
    <mergeCell ref="L671:M671"/>
    <mergeCell ref="D672:E672"/>
    <mergeCell ref="H672:I672"/>
    <mergeCell ref="L672:M672"/>
    <mergeCell ref="D673:E673"/>
    <mergeCell ref="H673:I673"/>
    <mergeCell ref="L673:M673"/>
    <mergeCell ref="D674:E674"/>
    <mergeCell ref="H674:I674"/>
    <mergeCell ref="L674:M674"/>
    <mergeCell ref="D663:E663"/>
    <mergeCell ref="H663:I663"/>
    <mergeCell ref="L663:M663"/>
    <mergeCell ref="D664:E664"/>
    <mergeCell ref="H664:I664"/>
    <mergeCell ref="L664:M664"/>
    <mergeCell ref="D665:E665"/>
    <mergeCell ref="H665:I665"/>
    <mergeCell ref="L665:M665"/>
    <mergeCell ref="D666:E666"/>
    <mergeCell ref="H666:I666"/>
    <mergeCell ref="L666:M666"/>
    <mergeCell ref="D667:E667"/>
    <mergeCell ref="H667:I667"/>
    <mergeCell ref="L667:M667"/>
    <mergeCell ref="D668:E668"/>
    <mergeCell ref="H668:I668"/>
    <mergeCell ref="L668:M668"/>
    <mergeCell ref="E658:G658"/>
    <mergeCell ref="I658:K658"/>
    <mergeCell ref="M658:O658"/>
    <mergeCell ref="A659:C659"/>
    <mergeCell ref="E659:G659"/>
    <mergeCell ref="I659:K659"/>
    <mergeCell ref="M659:O659"/>
    <mergeCell ref="A660:C660"/>
    <mergeCell ref="E660:G660"/>
    <mergeCell ref="I660:K660"/>
    <mergeCell ref="M660:O660"/>
    <mergeCell ref="D661:E661"/>
    <mergeCell ref="H661:I661"/>
    <mergeCell ref="L661:M661"/>
    <mergeCell ref="D662:E662"/>
    <mergeCell ref="H662:I662"/>
    <mergeCell ref="L662:M662"/>
    <mergeCell ref="B661:C665"/>
    <mergeCell ref="E652:G652"/>
    <mergeCell ref="I652:K652"/>
    <mergeCell ref="M652:O652"/>
    <mergeCell ref="E653:G653"/>
    <mergeCell ref="I653:K653"/>
    <mergeCell ref="M653:O653"/>
    <mergeCell ref="E654:G654"/>
    <mergeCell ref="I654:K654"/>
    <mergeCell ref="M654:O654"/>
    <mergeCell ref="E655:G655"/>
    <mergeCell ref="I655:K655"/>
    <mergeCell ref="M655:O655"/>
    <mergeCell ref="E656:G656"/>
    <mergeCell ref="I656:K656"/>
    <mergeCell ref="M656:O656"/>
    <mergeCell ref="E657:G657"/>
    <mergeCell ref="I657:K657"/>
    <mergeCell ref="M657:O657"/>
    <mergeCell ref="E646:G646"/>
    <mergeCell ref="I646:K646"/>
    <mergeCell ref="M646:O646"/>
    <mergeCell ref="E647:G647"/>
    <mergeCell ref="I647:K647"/>
    <mergeCell ref="M647:O647"/>
    <mergeCell ref="E648:G648"/>
    <mergeCell ref="I648:K648"/>
    <mergeCell ref="M648:O648"/>
    <mergeCell ref="E649:G649"/>
    <mergeCell ref="I649:K649"/>
    <mergeCell ref="M649:O649"/>
    <mergeCell ref="E650:G650"/>
    <mergeCell ref="I650:K650"/>
    <mergeCell ref="M650:O650"/>
    <mergeCell ref="E651:G651"/>
    <mergeCell ref="I651:K651"/>
    <mergeCell ref="M651:O651"/>
    <mergeCell ref="E640:G640"/>
    <mergeCell ref="I640:K640"/>
    <mergeCell ref="M640:O640"/>
    <mergeCell ref="E641:G641"/>
    <mergeCell ref="I641:K641"/>
    <mergeCell ref="M641:O641"/>
    <mergeCell ref="E642:G642"/>
    <mergeCell ref="I642:K642"/>
    <mergeCell ref="M642:O642"/>
    <mergeCell ref="E643:G643"/>
    <mergeCell ref="I643:K643"/>
    <mergeCell ref="M643:O643"/>
    <mergeCell ref="E644:G644"/>
    <mergeCell ref="I644:K644"/>
    <mergeCell ref="M644:O644"/>
    <mergeCell ref="E645:G645"/>
    <mergeCell ref="I645:K645"/>
    <mergeCell ref="M645:O645"/>
    <mergeCell ref="E634:G634"/>
    <mergeCell ref="I634:K634"/>
    <mergeCell ref="M634:O634"/>
    <mergeCell ref="E635:G635"/>
    <mergeCell ref="I635:K635"/>
    <mergeCell ref="M635:O635"/>
    <mergeCell ref="E636:G636"/>
    <mergeCell ref="I636:K636"/>
    <mergeCell ref="M636:O636"/>
    <mergeCell ref="E637:G637"/>
    <mergeCell ref="I637:K637"/>
    <mergeCell ref="M637:O637"/>
    <mergeCell ref="E638:G638"/>
    <mergeCell ref="I638:K638"/>
    <mergeCell ref="M638:O638"/>
    <mergeCell ref="E639:G639"/>
    <mergeCell ref="I639:K639"/>
    <mergeCell ref="M639:O639"/>
    <mergeCell ref="B627:D627"/>
    <mergeCell ref="E627:H627"/>
    <mergeCell ref="I627:O627"/>
    <mergeCell ref="B628:D628"/>
    <mergeCell ref="E628:H628"/>
    <mergeCell ref="I628:O628"/>
    <mergeCell ref="A629:D629"/>
    <mergeCell ref="A630:O630"/>
    <mergeCell ref="A631:D631"/>
    <mergeCell ref="E631:I631"/>
    <mergeCell ref="J631:O631"/>
    <mergeCell ref="E632:G632"/>
    <mergeCell ref="I632:K632"/>
    <mergeCell ref="M632:O632"/>
    <mergeCell ref="E633:G633"/>
    <mergeCell ref="I633:K633"/>
    <mergeCell ref="M633:O633"/>
    <mergeCell ref="A632:C638"/>
    <mergeCell ref="D622:E622"/>
    <mergeCell ref="H622:I622"/>
    <mergeCell ref="L622:M622"/>
    <mergeCell ref="D623:E623"/>
    <mergeCell ref="H623:I623"/>
    <mergeCell ref="L623:M623"/>
    <mergeCell ref="A624:C624"/>
    <mergeCell ref="E624:G624"/>
    <mergeCell ref="I624:K624"/>
    <mergeCell ref="M624:O624"/>
    <mergeCell ref="B625:D625"/>
    <mergeCell ref="E625:H625"/>
    <mergeCell ref="I625:K625"/>
    <mergeCell ref="L625:O625"/>
    <mergeCell ref="B626:D626"/>
    <mergeCell ref="E626:H626"/>
    <mergeCell ref="I626:O626"/>
    <mergeCell ref="B614:C623"/>
    <mergeCell ref="D616:E616"/>
    <mergeCell ref="H616:I616"/>
    <mergeCell ref="L616:M616"/>
    <mergeCell ref="D617:E617"/>
    <mergeCell ref="H617:I617"/>
    <mergeCell ref="L617:M617"/>
    <mergeCell ref="D618:E618"/>
    <mergeCell ref="H618:I618"/>
    <mergeCell ref="L618:M618"/>
    <mergeCell ref="D619:E619"/>
    <mergeCell ref="H619:I619"/>
    <mergeCell ref="L619:M619"/>
    <mergeCell ref="D620:E620"/>
    <mergeCell ref="H620:I620"/>
    <mergeCell ref="L620:M620"/>
    <mergeCell ref="D621:E621"/>
    <mergeCell ref="H621:I621"/>
    <mergeCell ref="L621:M621"/>
    <mergeCell ref="D610:E610"/>
    <mergeCell ref="H610:I610"/>
    <mergeCell ref="L610:M610"/>
    <mergeCell ref="D611:E611"/>
    <mergeCell ref="H611:I611"/>
    <mergeCell ref="L611:M611"/>
    <mergeCell ref="D612:E612"/>
    <mergeCell ref="H612:I612"/>
    <mergeCell ref="L612:M612"/>
    <mergeCell ref="D613:E613"/>
    <mergeCell ref="H613:I613"/>
    <mergeCell ref="L613:M613"/>
    <mergeCell ref="D614:E614"/>
    <mergeCell ref="H614:I614"/>
    <mergeCell ref="L614:M614"/>
    <mergeCell ref="D615:E615"/>
    <mergeCell ref="H615:I615"/>
    <mergeCell ref="L615:M615"/>
    <mergeCell ref="E605:G605"/>
    <mergeCell ref="I605:K605"/>
    <mergeCell ref="M605:O605"/>
    <mergeCell ref="E606:G606"/>
    <mergeCell ref="I606:K606"/>
    <mergeCell ref="M606:O606"/>
    <mergeCell ref="A607:C607"/>
    <mergeCell ref="E607:G607"/>
    <mergeCell ref="I607:K607"/>
    <mergeCell ref="M607:O607"/>
    <mergeCell ref="A608:C608"/>
    <mergeCell ref="E608:G608"/>
    <mergeCell ref="I608:K608"/>
    <mergeCell ref="M608:O608"/>
    <mergeCell ref="D609:E609"/>
    <mergeCell ref="H609:I609"/>
    <mergeCell ref="L609:M609"/>
    <mergeCell ref="B609:C613"/>
    <mergeCell ref="E599:G599"/>
    <mergeCell ref="I599:K599"/>
    <mergeCell ref="M599:O599"/>
    <mergeCell ref="E600:G600"/>
    <mergeCell ref="I600:K600"/>
    <mergeCell ref="M600:O600"/>
    <mergeCell ref="E601:G601"/>
    <mergeCell ref="I601:K601"/>
    <mergeCell ref="M601:O601"/>
    <mergeCell ref="E602:G602"/>
    <mergeCell ref="I602:K602"/>
    <mergeCell ref="M602:O602"/>
    <mergeCell ref="E603:G603"/>
    <mergeCell ref="I603:K603"/>
    <mergeCell ref="M603:O603"/>
    <mergeCell ref="E604:G604"/>
    <mergeCell ref="I604:K604"/>
    <mergeCell ref="M604:O604"/>
    <mergeCell ref="E593:G593"/>
    <mergeCell ref="I593:K593"/>
    <mergeCell ref="M593:O593"/>
    <mergeCell ref="E594:G594"/>
    <mergeCell ref="I594:K594"/>
    <mergeCell ref="M594:O594"/>
    <mergeCell ref="E595:G595"/>
    <mergeCell ref="I595:K595"/>
    <mergeCell ref="M595:O595"/>
    <mergeCell ref="E596:G596"/>
    <mergeCell ref="I596:K596"/>
    <mergeCell ref="M596:O596"/>
    <mergeCell ref="E597:G597"/>
    <mergeCell ref="I597:K597"/>
    <mergeCell ref="M597:O597"/>
    <mergeCell ref="E598:G598"/>
    <mergeCell ref="I598:K598"/>
    <mergeCell ref="M598:O598"/>
    <mergeCell ref="E587:G587"/>
    <mergeCell ref="I587:K587"/>
    <mergeCell ref="M587:O587"/>
    <mergeCell ref="E588:G588"/>
    <mergeCell ref="I588:K588"/>
    <mergeCell ref="M588:O588"/>
    <mergeCell ref="E589:G589"/>
    <mergeCell ref="I589:K589"/>
    <mergeCell ref="M589:O589"/>
    <mergeCell ref="E590:G590"/>
    <mergeCell ref="I590:K590"/>
    <mergeCell ref="M590:O590"/>
    <mergeCell ref="E591:G591"/>
    <mergeCell ref="I591:K591"/>
    <mergeCell ref="M591:O591"/>
    <mergeCell ref="E592:G592"/>
    <mergeCell ref="I592:K592"/>
    <mergeCell ref="M592:O592"/>
    <mergeCell ref="E581:G581"/>
    <mergeCell ref="I581:K581"/>
    <mergeCell ref="M581:O581"/>
    <mergeCell ref="E582:G582"/>
    <mergeCell ref="I582:K582"/>
    <mergeCell ref="M582:O582"/>
    <mergeCell ref="E583:G583"/>
    <mergeCell ref="I583:K583"/>
    <mergeCell ref="M583:O583"/>
    <mergeCell ref="E584:G584"/>
    <mergeCell ref="I584:K584"/>
    <mergeCell ref="M584:O584"/>
    <mergeCell ref="E585:G585"/>
    <mergeCell ref="I585:K585"/>
    <mergeCell ref="M585:O585"/>
    <mergeCell ref="E586:G586"/>
    <mergeCell ref="I586:K586"/>
    <mergeCell ref="M586:O586"/>
    <mergeCell ref="B574:D574"/>
    <mergeCell ref="E574:H574"/>
    <mergeCell ref="I574:O574"/>
    <mergeCell ref="B575:D575"/>
    <mergeCell ref="E575:H575"/>
    <mergeCell ref="I575:O575"/>
    <mergeCell ref="B576:D576"/>
    <mergeCell ref="E576:H576"/>
    <mergeCell ref="I576:O576"/>
    <mergeCell ref="A577:D577"/>
    <mergeCell ref="A578:O578"/>
    <mergeCell ref="A579:D579"/>
    <mergeCell ref="E579:I579"/>
    <mergeCell ref="J579:O579"/>
    <mergeCell ref="E580:G580"/>
    <mergeCell ref="I580:K580"/>
    <mergeCell ref="M580:O580"/>
    <mergeCell ref="D568:E568"/>
    <mergeCell ref="H568:I568"/>
    <mergeCell ref="L568:M568"/>
    <mergeCell ref="D569:E569"/>
    <mergeCell ref="H569:I569"/>
    <mergeCell ref="L569:M569"/>
    <mergeCell ref="D570:E570"/>
    <mergeCell ref="H570:I570"/>
    <mergeCell ref="L570:M570"/>
    <mergeCell ref="D571:E571"/>
    <mergeCell ref="H571:I571"/>
    <mergeCell ref="L571:M571"/>
    <mergeCell ref="A572:C572"/>
    <mergeCell ref="E572:G572"/>
    <mergeCell ref="I572:K572"/>
    <mergeCell ref="M572:O572"/>
    <mergeCell ref="B573:D573"/>
    <mergeCell ref="E573:H573"/>
    <mergeCell ref="I573:K573"/>
    <mergeCell ref="L573:O573"/>
    <mergeCell ref="D562:E562"/>
    <mergeCell ref="H562:I562"/>
    <mergeCell ref="L562:M562"/>
    <mergeCell ref="D563:E563"/>
    <mergeCell ref="H563:I563"/>
    <mergeCell ref="L563:M563"/>
    <mergeCell ref="D564:E564"/>
    <mergeCell ref="H564:I564"/>
    <mergeCell ref="L564:M564"/>
    <mergeCell ref="D565:E565"/>
    <mergeCell ref="H565:I565"/>
    <mergeCell ref="L565:M565"/>
    <mergeCell ref="D566:E566"/>
    <mergeCell ref="H566:I566"/>
    <mergeCell ref="L566:M566"/>
    <mergeCell ref="D567:E567"/>
    <mergeCell ref="H567:I567"/>
    <mergeCell ref="L567:M567"/>
    <mergeCell ref="A556:C556"/>
    <mergeCell ref="E556:G556"/>
    <mergeCell ref="I556:K556"/>
    <mergeCell ref="M556:O556"/>
    <mergeCell ref="D557:E557"/>
    <mergeCell ref="H557:I557"/>
    <mergeCell ref="L557:M557"/>
    <mergeCell ref="D558:E558"/>
    <mergeCell ref="H558:I558"/>
    <mergeCell ref="L558:M558"/>
    <mergeCell ref="D559:E559"/>
    <mergeCell ref="H559:I559"/>
    <mergeCell ref="L559:M559"/>
    <mergeCell ref="D560:E560"/>
    <mergeCell ref="H560:I560"/>
    <mergeCell ref="L560:M560"/>
    <mergeCell ref="D561:E561"/>
    <mergeCell ref="H561:I561"/>
    <mergeCell ref="L561:M561"/>
    <mergeCell ref="E550:G550"/>
    <mergeCell ref="I550:K550"/>
    <mergeCell ref="M550:O550"/>
    <mergeCell ref="E551:G551"/>
    <mergeCell ref="I551:K551"/>
    <mergeCell ref="M551:O551"/>
    <mergeCell ref="E552:G552"/>
    <mergeCell ref="I552:K552"/>
    <mergeCell ref="M552:O552"/>
    <mergeCell ref="E553:G553"/>
    <mergeCell ref="I553:K553"/>
    <mergeCell ref="M553:O553"/>
    <mergeCell ref="E554:G554"/>
    <mergeCell ref="I554:K554"/>
    <mergeCell ref="M554:O554"/>
    <mergeCell ref="A555:C555"/>
    <mergeCell ref="E555:G555"/>
    <mergeCell ref="I555:K555"/>
    <mergeCell ref="M555:O555"/>
    <mergeCell ref="E544:G544"/>
    <mergeCell ref="I544:K544"/>
    <mergeCell ref="M544:O544"/>
    <mergeCell ref="E545:G545"/>
    <mergeCell ref="I545:K545"/>
    <mergeCell ref="M545:O545"/>
    <mergeCell ref="E546:G546"/>
    <mergeCell ref="I546:K546"/>
    <mergeCell ref="M546:O546"/>
    <mergeCell ref="E547:G547"/>
    <mergeCell ref="I547:K547"/>
    <mergeCell ref="M547:O547"/>
    <mergeCell ref="E548:G548"/>
    <mergeCell ref="I548:K548"/>
    <mergeCell ref="M548:O548"/>
    <mergeCell ref="E549:G549"/>
    <mergeCell ref="I549:K549"/>
    <mergeCell ref="M549:O549"/>
    <mergeCell ref="E538:G538"/>
    <mergeCell ref="I538:K538"/>
    <mergeCell ref="M538:O538"/>
    <mergeCell ref="E539:G539"/>
    <mergeCell ref="I539:K539"/>
    <mergeCell ref="M539:O539"/>
    <mergeCell ref="E540:G540"/>
    <mergeCell ref="I540:K540"/>
    <mergeCell ref="M540:O540"/>
    <mergeCell ref="E541:G541"/>
    <mergeCell ref="I541:K541"/>
    <mergeCell ref="M541:O541"/>
    <mergeCell ref="E542:G542"/>
    <mergeCell ref="I542:K542"/>
    <mergeCell ref="M542:O542"/>
    <mergeCell ref="E543:G543"/>
    <mergeCell ref="I543:K543"/>
    <mergeCell ref="M543:O543"/>
    <mergeCell ref="E532:G532"/>
    <mergeCell ref="I532:K532"/>
    <mergeCell ref="M532:O532"/>
    <mergeCell ref="E533:G533"/>
    <mergeCell ref="I533:K533"/>
    <mergeCell ref="M533:O533"/>
    <mergeCell ref="E534:G534"/>
    <mergeCell ref="I534:K534"/>
    <mergeCell ref="M534:O534"/>
    <mergeCell ref="E535:G535"/>
    <mergeCell ref="I535:K535"/>
    <mergeCell ref="M535:O535"/>
    <mergeCell ref="E536:G536"/>
    <mergeCell ref="I536:K536"/>
    <mergeCell ref="M536:O536"/>
    <mergeCell ref="E537:G537"/>
    <mergeCell ref="I537:K537"/>
    <mergeCell ref="M537:O537"/>
    <mergeCell ref="A525:D525"/>
    <mergeCell ref="A526:O526"/>
    <mergeCell ref="A527:D527"/>
    <mergeCell ref="E527:I527"/>
    <mergeCell ref="J527:O527"/>
    <mergeCell ref="E528:G528"/>
    <mergeCell ref="I528:K528"/>
    <mergeCell ref="M528:O528"/>
    <mergeCell ref="E529:G529"/>
    <mergeCell ref="I529:K529"/>
    <mergeCell ref="M529:O529"/>
    <mergeCell ref="E530:G530"/>
    <mergeCell ref="I530:K530"/>
    <mergeCell ref="M530:O530"/>
    <mergeCell ref="E531:G531"/>
    <mergeCell ref="I531:K531"/>
    <mergeCell ref="M531:O531"/>
    <mergeCell ref="A520:C520"/>
    <mergeCell ref="E520:G520"/>
    <mergeCell ref="I520:K520"/>
    <mergeCell ref="M520:O520"/>
    <mergeCell ref="B521:D521"/>
    <mergeCell ref="E521:H521"/>
    <mergeCell ref="I521:K521"/>
    <mergeCell ref="L521:O521"/>
    <mergeCell ref="B522:D522"/>
    <mergeCell ref="E522:H522"/>
    <mergeCell ref="I522:O522"/>
    <mergeCell ref="B523:D523"/>
    <mergeCell ref="E523:H523"/>
    <mergeCell ref="I523:O523"/>
    <mergeCell ref="B524:D524"/>
    <mergeCell ref="E524:H524"/>
    <mergeCell ref="I524:O524"/>
    <mergeCell ref="D514:E514"/>
    <mergeCell ref="H514:I514"/>
    <mergeCell ref="L514:M514"/>
    <mergeCell ref="D515:E515"/>
    <mergeCell ref="H515:I515"/>
    <mergeCell ref="L515:M515"/>
    <mergeCell ref="D516:E516"/>
    <mergeCell ref="H516:I516"/>
    <mergeCell ref="L516:M516"/>
    <mergeCell ref="D517:E517"/>
    <mergeCell ref="H517:I517"/>
    <mergeCell ref="L517:M517"/>
    <mergeCell ref="D518:E518"/>
    <mergeCell ref="H518:I518"/>
    <mergeCell ref="L518:M518"/>
    <mergeCell ref="D519:E519"/>
    <mergeCell ref="H519:I519"/>
    <mergeCell ref="L519:M519"/>
    <mergeCell ref="D508:E508"/>
    <mergeCell ref="H508:I508"/>
    <mergeCell ref="L508:M508"/>
    <mergeCell ref="D509:E509"/>
    <mergeCell ref="H509:I509"/>
    <mergeCell ref="L509:M509"/>
    <mergeCell ref="D510:E510"/>
    <mergeCell ref="H510:I510"/>
    <mergeCell ref="L510:M510"/>
    <mergeCell ref="D511:E511"/>
    <mergeCell ref="H511:I511"/>
    <mergeCell ref="L511:M511"/>
    <mergeCell ref="D512:E512"/>
    <mergeCell ref="H512:I512"/>
    <mergeCell ref="L512:M512"/>
    <mergeCell ref="D513:E513"/>
    <mergeCell ref="H513:I513"/>
    <mergeCell ref="L513:M513"/>
    <mergeCell ref="A502:C502"/>
    <mergeCell ref="E502:G502"/>
    <mergeCell ref="I502:K502"/>
    <mergeCell ref="M502:O502"/>
    <mergeCell ref="D503:E503"/>
    <mergeCell ref="H503:I503"/>
    <mergeCell ref="L503:M503"/>
    <mergeCell ref="D504:E504"/>
    <mergeCell ref="H504:I504"/>
    <mergeCell ref="L504:M504"/>
    <mergeCell ref="D505:E505"/>
    <mergeCell ref="H505:I505"/>
    <mergeCell ref="L505:M505"/>
    <mergeCell ref="D506:E506"/>
    <mergeCell ref="H506:I506"/>
    <mergeCell ref="L506:M506"/>
    <mergeCell ref="D507:E507"/>
    <mergeCell ref="H507:I507"/>
    <mergeCell ref="L507:M507"/>
    <mergeCell ref="E496:G496"/>
    <mergeCell ref="I496:K496"/>
    <mergeCell ref="M496:O496"/>
    <mergeCell ref="E497:G497"/>
    <mergeCell ref="I497:K497"/>
    <mergeCell ref="M497:O497"/>
    <mergeCell ref="E498:G498"/>
    <mergeCell ref="I498:K498"/>
    <mergeCell ref="M498:O498"/>
    <mergeCell ref="E499:G499"/>
    <mergeCell ref="I499:K499"/>
    <mergeCell ref="M499:O499"/>
    <mergeCell ref="E500:G500"/>
    <mergeCell ref="I500:K500"/>
    <mergeCell ref="M500:O500"/>
    <mergeCell ref="A501:C501"/>
    <mergeCell ref="E501:G501"/>
    <mergeCell ref="I501:K501"/>
    <mergeCell ref="M501:O501"/>
    <mergeCell ref="E490:G490"/>
    <mergeCell ref="I490:K490"/>
    <mergeCell ref="M490:O490"/>
    <mergeCell ref="E491:G491"/>
    <mergeCell ref="I491:K491"/>
    <mergeCell ref="M491:O491"/>
    <mergeCell ref="E492:G492"/>
    <mergeCell ref="I492:K492"/>
    <mergeCell ref="M492:O492"/>
    <mergeCell ref="E493:G493"/>
    <mergeCell ref="I493:K493"/>
    <mergeCell ref="M493:O493"/>
    <mergeCell ref="E494:G494"/>
    <mergeCell ref="I494:K494"/>
    <mergeCell ref="M494:O494"/>
    <mergeCell ref="E495:G495"/>
    <mergeCell ref="I495:K495"/>
    <mergeCell ref="M495:O495"/>
    <mergeCell ref="E484:G484"/>
    <mergeCell ref="I484:K484"/>
    <mergeCell ref="M484:O484"/>
    <mergeCell ref="E485:G485"/>
    <mergeCell ref="I485:K485"/>
    <mergeCell ref="M485:O485"/>
    <mergeCell ref="E486:G486"/>
    <mergeCell ref="I486:K486"/>
    <mergeCell ref="M486:O486"/>
    <mergeCell ref="E487:G487"/>
    <mergeCell ref="I487:K487"/>
    <mergeCell ref="M487:O487"/>
    <mergeCell ref="E488:G488"/>
    <mergeCell ref="I488:K488"/>
    <mergeCell ref="M488:O488"/>
    <mergeCell ref="E489:G489"/>
    <mergeCell ref="I489:K489"/>
    <mergeCell ref="M489:O489"/>
    <mergeCell ref="E478:G478"/>
    <mergeCell ref="I478:K478"/>
    <mergeCell ref="M478:O478"/>
    <mergeCell ref="E479:G479"/>
    <mergeCell ref="I479:K479"/>
    <mergeCell ref="M479:O479"/>
    <mergeCell ref="E480:G480"/>
    <mergeCell ref="I480:K480"/>
    <mergeCell ref="M480:O480"/>
    <mergeCell ref="E481:G481"/>
    <mergeCell ref="I481:K481"/>
    <mergeCell ref="M481:O481"/>
    <mergeCell ref="E482:G482"/>
    <mergeCell ref="I482:K482"/>
    <mergeCell ref="M482:O482"/>
    <mergeCell ref="E483:G483"/>
    <mergeCell ref="I483:K483"/>
    <mergeCell ref="M483:O483"/>
    <mergeCell ref="A471:D471"/>
    <mergeCell ref="A472:O472"/>
    <mergeCell ref="A473:D473"/>
    <mergeCell ref="E473:I473"/>
    <mergeCell ref="J473:O473"/>
    <mergeCell ref="E474:G474"/>
    <mergeCell ref="I474:K474"/>
    <mergeCell ref="M474:O474"/>
    <mergeCell ref="E475:G475"/>
    <mergeCell ref="I475:K475"/>
    <mergeCell ref="M475:O475"/>
    <mergeCell ref="E476:G476"/>
    <mergeCell ref="I476:K476"/>
    <mergeCell ref="M476:O476"/>
    <mergeCell ref="E477:G477"/>
    <mergeCell ref="I477:K477"/>
    <mergeCell ref="M477:O477"/>
    <mergeCell ref="D465:E465"/>
    <mergeCell ref="H465:I465"/>
    <mergeCell ref="L465:M465"/>
    <mergeCell ref="A466:C466"/>
    <mergeCell ref="E466:G466"/>
    <mergeCell ref="I466:K466"/>
    <mergeCell ref="M466:O466"/>
    <mergeCell ref="B467:D467"/>
    <mergeCell ref="E467:H467"/>
    <mergeCell ref="I467:K467"/>
    <mergeCell ref="L467:O467"/>
    <mergeCell ref="B468:H468"/>
    <mergeCell ref="I468:O468"/>
    <mergeCell ref="B469:D469"/>
    <mergeCell ref="E469:H469"/>
    <mergeCell ref="I469:O469"/>
    <mergeCell ref="B470:D470"/>
    <mergeCell ref="E470:H470"/>
    <mergeCell ref="I470:O470"/>
    <mergeCell ref="D459:E459"/>
    <mergeCell ref="H459:I459"/>
    <mergeCell ref="L459:M459"/>
    <mergeCell ref="D460:E460"/>
    <mergeCell ref="H460:I460"/>
    <mergeCell ref="L460:M460"/>
    <mergeCell ref="D461:E461"/>
    <mergeCell ref="H461:I461"/>
    <mergeCell ref="L461:M461"/>
    <mergeCell ref="D462:E462"/>
    <mergeCell ref="H462:I462"/>
    <mergeCell ref="L462:M462"/>
    <mergeCell ref="D463:E463"/>
    <mergeCell ref="H463:I463"/>
    <mergeCell ref="L463:M463"/>
    <mergeCell ref="D464:E464"/>
    <mergeCell ref="H464:I464"/>
    <mergeCell ref="L464:M464"/>
    <mergeCell ref="D453:E453"/>
    <mergeCell ref="H453:I453"/>
    <mergeCell ref="L453:M453"/>
    <mergeCell ref="D454:E454"/>
    <mergeCell ref="L454:M454"/>
    <mergeCell ref="D455:E455"/>
    <mergeCell ref="H455:I455"/>
    <mergeCell ref="L455:M455"/>
    <mergeCell ref="D456:E456"/>
    <mergeCell ref="H456:I456"/>
    <mergeCell ref="L456:M456"/>
    <mergeCell ref="D457:E457"/>
    <mergeCell ref="H457:I457"/>
    <mergeCell ref="L457:M457"/>
    <mergeCell ref="D458:E458"/>
    <mergeCell ref="H458:I458"/>
    <mergeCell ref="L458:M458"/>
    <mergeCell ref="E448:G448"/>
    <mergeCell ref="I448:K448"/>
    <mergeCell ref="M448:O448"/>
    <mergeCell ref="A449:C449"/>
    <mergeCell ref="E449:G449"/>
    <mergeCell ref="I449:K449"/>
    <mergeCell ref="M449:O449"/>
    <mergeCell ref="A450:C450"/>
    <mergeCell ref="E450:G450"/>
    <mergeCell ref="I450:K450"/>
    <mergeCell ref="M450:O450"/>
    <mergeCell ref="D451:E451"/>
    <mergeCell ref="H451:I451"/>
    <mergeCell ref="L451:M451"/>
    <mergeCell ref="D452:E452"/>
    <mergeCell ref="H452:I452"/>
    <mergeCell ref="L452:M452"/>
    <mergeCell ref="E442:G442"/>
    <mergeCell ref="I442:K442"/>
    <mergeCell ref="M442:O442"/>
    <mergeCell ref="E443:G443"/>
    <mergeCell ref="I443:K443"/>
    <mergeCell ref="M443:O443"/>
    <mergeCell ref="E444:G444"/>
    <mergeCell ref="I444:K444"/>
    <mergeCell ref="M444:O444"/>
    <mergeCell ref="E445:G445"/>
    <mergeCell ref="I445:K445"/>
    <mergeCell ref="M445:O445"/>
    <mergeCell ref="E446:G446"/>
    <mergeCell ref="I446:K446"/>
    <mergeCell ref="M446:O446"/>
    <mergeCell ref="E447:G447"/>
    <mergeCell ref="I447:K447"/>
    <mergeCell ref="M447:O447"/>
    <mergeCell ref="E436:G436"/>
    <mergeCell ref="I436:K436"/>
    <mergeCell ref="M436:O436"/>
    <mergeCell ref="E437:G437"/>
    <mergeCell ref="I437:K437"/>
    <mergeCell ref="M437:O437"/>
    <mergeCell ref="E438:G438"/>
    <mergeCell ref="I438:K438"/>
    <mergeCell ref="M438:O438"/>
    <mergeCell ref="E439:G439"/>
    <mergeCell ref="I439:K439"/>
    <mergeCell ref="M439:O439"/>
    <mergeCell ref="E440:G440"/>
    <mergeCell ref="I440:K440"/>
    <mergeCell ref="M440:O440"/>
    <mergeCell ref="E441:G441"/>
    <mergeCell ref="I441:K441"/>
    <mergeCell ref="M441:O441"/>
    <mergeCell ref="E430:G430"/>
    <mergeCell ref="I430:K430"/>
    <mergeCell ref="M430:O430"/>
    <mergeCell ref="E431:G431"/>
    <mergeCell ref="I431:K431"/>
    <mergeCell ref="M431:O431"/>
    <mergeCell ref="E432:G432"/>
    <mergeCell ref="I432:K432"/>
    <mergeCell ref="M432:O432"/>
    <mergeCell ref="E433:G433"/>
    <mergeCell ref="I433:K433"/>
    <mergeCell ref="M433:O433"/>
    <mergeCell ref="E434:G434"/>
    <mergeCell ref="I434:K434"/>
    <mergeCell ref="M434:O434"/>
    <mergeCell ref="E435:G435"/>
    <mergeCell ref="I435:K435"/>
    <mergeCell ref="M435:O435"/>
    <mergeCell ref="E424:G424"/>
    <mergeCell ref="I424:K424"/>
    <mergeCell ref="M424:O424"/>
    <mergeCell ref="E425:G425"/>
    <mergeCell ref="I425:K425"/>
    <mergeCell ref="M425:O425"/>
    <mergeCell ref="E426:G426"/>
    <mergeCell ref="I426:K426"/>
    <mergeCell ref="M426:O426"/>
    <mergeCell ref="E427:G427"/>
    <mergeCell ref="I427:K427"/>
    <mergeCell ref="M427:O427"/>
    <mergeCell ref="E428:G428"/>
    <mergeCell ref="I428:K428"/>
    <mergeCell ref="M428:O428"/>
    <mergeCell ref="E429:G429"/>
    <mergeCell ref="I429:K429"/>
    <mergeCell ref="M429:O429"/>
    <mergeCell ref="B416:H416"/>
    <mergeCell ref="I416:O416"/>
    <mergeCell ref="B417:D417"/>
    <mergeCell ref="E417:H417"/>
    <mergeCell ref="I417:O417"/>
    <mergeCell ref="B418:D418"/>
    <mergeCell ref="E418:H418"/>
    <mergeCell ref="I418:O418"/>
    <mergeCell ref="A419:D419"/>
    <mergeCell ref="A420:O420"/>
    <mergeCell ref="A421:D421"/>
    <mergeCell ref="E421:I421"/>
    <mergeCell ref="J421:O421"/>
    <mergeCell ref="E422:G422"/>
    <mergeCell ref="I422:K422"/>
    <mergeCell ref="M422:O422"/>
    <mergeCell ref="E423:G423"/>
    <mergeCell ref="I423:K423"/>
    <mergeCell ref="M423:O423"/>
    <mergeCell ref="D411:E411"/>
    <mergeCell ref="H411:I411"/>
    <mergeCell ref="L411:M411"/>
    <mergeCell ref="D412:E412"/>
    <mergeCell ref="H412:I412"/>
    <mergeCell ref="L412:M412"/>
    <mergeCell ref="D413:E413"/>
    <mergeCell ref="H413:I413"/>
    <mergeCell ref="L413:M413"/>
    <mergeCell ref="A414:C414"/>
    <mergeCell ref="E414:G414"/>
    <mergeCell ref="I414:K414"/>
    <mergeCell ref="M414:O414"/>
    <mergeCell ref="B415:D415"/>
    <mergeCell ref="E415:H415"/>
    <mergeCell ref="I415:K415"/>
    <mergeCell ref="L415:O415"/>
    <mergeCell ref="D405:E405"/>
    <mergeCell ref="H405:I405"/>
    <mergeCell ref="L405:M405"/>
    <mergeCell ref="D406:E406"/>
    <mergeCell ref="H406:I406"/>
    <mergeCell ref="L406:M406"/>
    <mergeCell ref="D407:E407"/>
    <mergeCell ref="H407:I407"/>
    <mergeCell ref="L407:M407"/>
    <mergeCell ref="D408:E408"/>
    <mergeCell ref="H408:I408"/>
    <mergeCell ref="L408:M408"/>
    <mergeCell ref="D409:E409"/>
    <mergeCell ref="H409:I409"/>
    <mergeCell ref="L409:M409"/>
    <mergeCell ref="D410:E410"/>
    <mergeCell ref="H410:I410"/>
    <mergeCell ref="L410:M410"/>
    <mergeCell ref="D399:E399"/>
    <mergeCell ref="H399:I399"/>
    <mergeCell ref="L399:M399"/>
    <mergeCell ref="D400:E400"/>
    <mergeCell ref="H400:I400"/>
    <mergeCell ref="L400:M400"/>
    <mergeCell ref="D401:E401"/>
    <mergeCell ref="H401:I401"/>
    <mergeCell ref="L401:M401"/>
    <mergeCell ref="D402:E402"/>
    <mergeCell ref="H402:I402"/>
    <mergeCell ref="L402:M402"/>
    <mergeCell ref="D403:E403"/>
    <mergeCell ref="H403:I403"/>
    <mergeCell ref="L403:M403"/>
    <mergeCell ref="D404:E404"/>
    <mergeCell ref="H404:I404"/>
    <mergeCell ref="L404:M404"/>
    <mergeCell ref="E394:G394"/>
    <mergeCell ref="I394:K394"/>
    <mergeCell ref="M394:O394"/>
    <mergeCell ref="A395:C395"/>
    <mergeCell ref="E395:G395"/>
    <mergeCell ref="I395:K395"/>
    <mergeCell ref="M395:O395"/>
    <mergeCell ref="A396:C396"/>
    <mergeCell ref="E396:G396"/>
    <mergeCell ref="I396:K396"/>
    <mergeCell ref="M396:O396"/>
    <mergeCell ref="D397:E397"/>
    <mergeCell ref="H397:I397"/>
    <mergeCell ref="L397:M397"/>
    <mergeCell ref="D398:E398"/>
    <mergeCell ref="H398:I398"/>
    <mergeCell ref="L398:M398"/>
    <mergeCell ref="E388:G388"/>
    <mergeCell ref="I388:K388"/>
    <mergeCell ref="M388:O388"/>
    <mergeCell ref="E389:G389"/>
    <mergeCell ref="I389:K389"/>
    <mergeCell ref="M389:O389"/>
    <mergeCell ref="E390:G390"/>
    <mergeCell ref="I390:K390"/>
    <mergeCell ref="M390:O390"/>
    <mergeCell ref="E391:G391"/>
    <mergeCell ref="I391:K391"/>
    <mergeCell ref="M391:O391"/>
    <mergeCell ref="E392:G392"/>
    <mergeCell ref="I392:K392"/>
    <mergeCell ref="M392:O392"/>
    <mergeCell ref="E393:G393"/>
    <mergeCell ref="I393:K393"/>
    <mergeCell ref="M393:O393"/>
    <mergeCell ref="E382:G382"/>
    <mergeCell ref="I382:K382"/>
    <mergeCell ref="M382:O382"/>
    <mergeCell ref="E383:G383"/>
    <mergeCell ref="I383:K383"/>
    <mergeCell ref="M383:O383"/>
    <mergeCell ref="E384:G384"/>
    <mergeCell ref="I384:K384"/>
    <mergeCell ref="M384:O384"/>
    <mergeCell ref="E385:G385"/>
    <mergeCell ref="I385:K385"/>
    <mergeCell ref="M385:O385"/>
    <mergeCell ref="E386:G386"/>
    <mergeCell ref="I386:K386"/>
    <mergeCell ref="M386:O386"/>
    <mergeCell ref="E387:G387"/>
    <mergeCell ref="I387:K387"/>
    <mergeCell ref="M387:O387"/>
    <mergeCell ref="E376:G376"/>
    <mergeCell ref="I376:K376"/>
    <mergeCell ref="M376:O376"/>
    <mergeCell ref="E377:G377"/>
    <mergeCell ref="I377:K377"/>
    <mergeCell ref="M377:O377"/>
    <mergeCell ref="E378:G378"/>
    <mergeCell ref="I378:K378"/>
    <mergeCell ref="M378:O378"/>
    <mergeCell ref="E379:G379"/>
    <mergeCell ref="I379:K379"/>
    <mergeCell ref="M379:O379"/>
    <mergeCell ref="E380:G380"/>
    <mergeCell ref="I380:K380"/>
    <mergeCell ref="M380:O380"/>
    <mergeCell ref="E381:G381"/>
    <mergeCell ref="I381:K381"/>
    <mergeCell ref="M381:O381"/>
    <mergeCell ref="E370:G370"/>
    <mergeCell ref="I370:K370"/>
    <mergeCell ref="M370:O370"/>
    <mergeCell ref="E371:G371"/>
    <mergeCell ref="I371:K371"/>
    <mergeCell ref="M371:O371"/>
    <mergeCell ref="E372:G372"/>
    <mergeCell ref="I372:K372"/>
    <mergeCell ref="M372:O372"/>
    <mergeCell ref="E373:G373"/>
    <mergeCell ref="I373:K373"/>
    <mergeCell ref="M373:O373"/>
    <mergeCell ref="E374:G374"/>
    <mergeCell ref="I374:K374"/>
    <mergeCell ref="M374:O374"/>
    <mergeCell ref="E375:G375"/>
    <mergeCell ref="I375:K375"/>
    <mergeCell ref="M375:O375"/>
    <mergeCell ref="B362:H362"/>
    <mergeCell ref="I362:O362"/>
    <mergeCell ref="B363:D363"/>
    <mergeCell ref="E363:H363"/>
    <mergeCell ref="I363:O363"/>
    <mergeCell ref="B364:D364"/>
    <mergeCell ref="E364:H364"/>
    <mergeCell ref="I364:O364"/>
    <mergeCell ref="A365:D365"/>
    <mergeCell ref="A366:O366"/>
    <mergeCell ref="A367:D367"/>
    <mergeCell ref="E367:I367"/>
    <mergeCell ref="J367:O367"/>
    <mergeCell ref="E368:G368"/>
    <mergeCell ref="I368:K368"/>
    <mergeCell ref="M368:O368"/>
    <mergeCell ref="E369:G369"/>
    <mergeCell ref="I369:K369"/>
    <mergeCell ref="M369:O369"/>
    <mergeCell ref="D357:E357"/>
    <mergeCell ref="H357:I357"/>
    <mergeCell ref="L357:M357"/>
    <mergeCell ref="D358:E358"/>
    <mergeCell ref="H358:I358"/>
    <mergeCell ref="L358:M358"/>
    <mergeCell ref="D359:E359"/>
    <mergeCell ref="H359:I359"/>
    <mergeCell ref="L359:M359"/>
    <mergeCell ref="A360:C360"/>
    <mergeCell ref="E360:G360"/>
    <mergeCell ref="I360:K360"/>
    <mergeCell ref="M360:O360"/>
    <mergeCell ref="B361:D361"/>
    <mergeCell ref="E361:H361"/>
    <mergeCell ref="I361:K361"/>
    <mergeCell ref="L361:O361"/>
    <mergeCell ref="D351:E351"/>
    <mergeCell ref="H351:I351"/>
    <mergeCell ref="L351:M351"/>
    <mergeCell ref="D352:E352"/>
    <mergeCell ref="H352:I352"/>
    <mergeCell ref="L352:M352"/>
    <mergeCell ref="D353:E353"/>
    <mergeCell ref="H353:I353"/>
    <mergeCell ref="L353:M353"/>
    <mergeCell ref="D354:E354"/>
    <mergeCell ref="H354:I354"/>
    <mergeCell ref="L354:M354"/>
    <mergeCell ref="D355:E355"/>
    <mergeCell ref="H355:I355"/>
    <mergeCell ref="L355:M355"/>
    <mergeCell ref="D356:E356"/>
    <mergeCell ref="H356:I356"/>
    <mergeCell ref="L356:M356"/>
    <mergeCell ref="D345:E345"/>
    <mergeCell ref="H345:I345"/>
    <mergeCell ref="L345:M345"/>
    <mergeCell ref="D346:E346"/>
    <mergeCell ref="H346:I346"/>
    <mergeCell ref="L346:M346"/>
    <mergeCell ref="D347:E347"/>
    <mergeCell ref="H347:I347"/>
    <mergeCell ref="L347:M347"/>
    <mergeCell ref="D348:E348"/>
    <mergeCell ref="H348:I348"/>
    <mergeCell ref="L348:M348"/>
    <mergeCell ref="D349:E349"/>
    <mergeCell ref="H349:I349"/>
    <mergeCell ref="L349:M349"/>
    <mergeCell ref="D350:E350"/>
    <mergeCell ref="H350:I350"/>
    <mergeCell ref="L350:M350"/>
    <mergeCell ref="E339:G339"/>
    <mergeCell ref="I339:K339"/>
    <mergeCell ref="M339:O339"/>
    <mergeCell ref="E340:G340"/>
    <mergeCell ref="I340:K340"/>
    <mergeCell ref="M340:O340"/>
    <mergeCell ref="E341:G341"/>
    <mergeCell ref="I341:K341"/>
    <mergeCell ref="M341:O341"/>
    <mergeCell ref="E342:G342"/>
    <mergeCell ref="I342:K342"/>
    <mergeCell ref="M342:O342"/>
    <mergeCell ref="A343:C343"/>
    <mergeCell ref="E343:G343"/>
    <mergeCell ref="I343:K343"/>
    <mergeCell ref="M343:O343"/>
    <mergeCell ref="A344:C344"/>
    <mergeCell ref="E344:G344"/>
    <mergeCell ref="I344:K344"/>
    <mergeCell ref="M344:O344"/>
    <mergeCell ref="E333:G333"/>
    <mergeCell ref="I333:K333"/>
    <mergeCell ref="M333:O333"/>
    <mergeCell ref="E334:G334"/>
    <mergeCell ref="I334:K334"/>
    <mergeCell ref="M334:O334"/>
    <mergeCell ref="E335:G335"/>
    <mergeCell ref="I335:K335"/>
    <mergeCell ref="M335:O335"/>
    <mergeCell ref="E336:G336"/>
    <mergeCell ref="I336:K336"/>
    <mergeCell ref="M336:O336"/>
    <mergeCell ref="E337:G337"/>
    <mergeCell ref="I337:K337"/>
    <mergeCell ref="M337:O337"/>
    <mergeCell ref="E338:G338"/>
    <mergeCell ref="I338:K338"/>
    <mergeCell ref="M338:O338"/>
    <mergeCell ref="E327:G327"/>
    <mergeCell ref="I327:K327"/>
    <mergeCell ref="M327:O327"/>
    <mergeCell ref="E328:G328"/>
    <mergeCell ref="I328:K328"/>
    <mergeCell ref="M328:O328"/>
    <mergeCell ref="E329:G329"/>
    <mergeCell ref="I329:K329"/>
    <mergeCell ref="M329:O329"/>
    <mergeCell ref="E330:G330"/>
    <mergeCell ref="I330:K330"/>
    <mergeCell ref="M330:O330"/>
    <mergeCell ref="E331:G331"/>
    <mergeCell ref="I331:K331"/>
    <mergeCell ref="M331:O331"/>
    <mergeCell ref="E332:G332"/>
    <mergeCell ref="I332:K332"/>
    <mergeCell ref="M332:O332"/>
    <mergeCell ref="E321:G321"/>
    <mergeCell ref="I321:K321"/>
    <mergeCell ref="M321:O321"/>
    <mergeCell ref="E322:G322"/>
    <mergeCell ref="I322:K322"/>
    <mergeCell ref="M322:O322"/>
    <mergeCell ref="E323:G323"/>
    <mergeCell ref="I323:K323"/>
    <mergeCell ref="M323:O323"/>
    <mergeCell ref="E324:G324"/>
    <mergeCell ref="I324:K324"/>
    <mergeCell ref="M324:O324"/>
    <mergeCell ref="E325:G325"/>
    <mergeCell ref="I325:K325"/>
    <mergeCell ref="M325:O325"/>
    <mergeCell ref="E326:G326"/>
    <mergeCell ref="I326:K326"/>
    <mergeCell ref="M326:O326"/>
    <mergeCell ref="A314:O314"/>
    <mergeCell ref="A315:D315"/>
    <mergeCell ref="E315:I315"/>
    <mergeCell ref="J315:O315"/>
    <mergeCell ref="E316:G316"/>
    <mergeCell ref="I316:K316"/>
    <mergeCell ref="M316:O316"/>
    <mergeCell ref="E317:G317"/>
    <mergeCell ref="I317:K317"/>
    <mergeCell ref="M317:O317"/>
    <mergeCell ref="E318:G318"/>
    <mergeCell ref="I318:K318"/>
    <mergeCell ref="M318:O318"/>
    <mergeCell ref="E319:G319"/>
    <mergeCell ref="I319:K319"/>
    <mergeCell ref="M319:O319"/>
    <mergeCell ref="E320:G320"/>
    <mergeCell ref="I320:K320"/>
    <mergeCell ref="M320:O320"/>
    <mergeCell ref="A308:C308"/>
    <mergeCell ref="E308:G308"/>
    <mergeCell ref="I308:K308"/>
    <mergeCell ref="M308:O308"/>
    <mergeCell ref="B309:D309"/>
    <mergeCell ref="E309:H309"/>
    <mergeCell ref="I309:K309"/>
    <mergeCell ref="L309:O309"/>
    <mergeCell ref="B310:H310"/>
    <mergeCell ref="I310:O310"/>
    <mergeCell ref="B311:D311"/>
    <mergeCell ref="E311:H311"/>
    <mergeCell ref="I311:O311"/>
    <mergeCell ref="B312:D312"/>
    <mergeCell ref="E312:H312"/>
    <mergeCell ref="I312:O312"/>
    <mergeCell ref="A313:D313"/>
    <mergeCell ref="D302:E302"/>
    <mergeCell ref="H302:I302"/>
    <mergeCell ref="L302:M302"/>
    <mergeCell ref="D303:E303"/>
    <mergeCell ref="H303:I303"/>
    <mergeCell ref="L303:M303"/>
    <mergeCell ref="D304:E304"/>
    <mergeCell ref="H304:I304"/>
    <mergeCell ref="L304:M304"/>
    <mergeCell ref="D305:E305"/>
    <mergeCell ref="H305:I305"/>
    <mergeCell ref="L305:M305"/>
    <mergeCell ref="D306:E306"/>
    <mergeCell ref="H306:I306"/>
    <mergeCell ref="L306:M306"/>
    <mergeCell ref="D307:E307"/>
    <mergeCell ref="H307:I307"/>
    <mergeCell ref="L307:M307"/>
    <mergeCell ref="D296:E296"/>
    <mergeCell ref="H296:I296"/>
    <mergeCell ref="L296:M296"/>
    <mergeCell ref="D297:E297"/>
    <mergeCell ref="H297:I297"/>
    <mergeCell ref="L297:M297"/>
    <mergeCell ref="D298:E298"/>
    <mergeCell ref="H298:I298"/>
    <mergeCell ref="L298:M298"/>
    <mergeCell ref="D299:E299"/>
    <mergeCell ref="H299:I299"/>
    <mergeCell ref="L299:M299"/>
    <mergeCell ref="D300:E300"/>
    <mergeCell ref="H300:I300"/>
    <mergeCell ref="L300:M300"/>
    <mergeCell ref="D301:E301"/>
    <mergeCell ref="H301:I301"/>
    <mergeCell ref="L301:M301"/>
    <mergeCell ref="A291:C291"/>
    <mergeCell ref="E291:G291"/>
    <mergeCell ref="I291:K291"/>
    <mergeCell ref="M291:O291"/>
    <mergeCell ref="A292:C292"/>
    <mergeCell ref="E292:G292"/>
    <mergeCell ref="I292:K292"/>
    <mergeCell ref="M292:O292"/>
    <mergeCell ref="D293:E293"/>
    <mergeCell ref="H293:I293"/>
    <mergeCell ref="L293:M293"/>
    <mergeCell ref="D294:E294"/>
    <mergeCell ref="H294:I294"/>
    <mergeCell ref="L294:M294"/>
    <mergeCell ref="D295:E295"/>
    <mergeCell ref="H295:I295"/>
    <mergeCell ref="L295:M295"/>
    <mergeCell ref="B293:C297"/>
    <mergeCell ref="E284:G284"/>
    <mergeCell ref="I284:K284"/>
    <mergeCell ref="M284:O284"/>
    <mergeCell ref="E285:G285"/>
    <mergeCell ref="I285:K285"/>
    <mergeCell ref="M285:O285"/>
    <mergeCell ref="E286:G286"/>
    <mergeCell ref="I286:K286"/>
    <mergeCell ref="M286:O286"/>
    <mergeCell ref="E287:G287"/>
    <mergeCell ref="M287:O287"/>
    <mergeCell ref="E288:G288"/>
    <mergeCell ref="M288:O288"/>
    <mergeCell ref="E289:G289"/>
    <mergeCell ref="I289:K289"/>
    <mergeCell ref="M289:O289"/>
    <mergeCell ref="E290:G290"/>
    <mergeCell ref="I290:K290"/>
    <mergeCell ref="M290:O290"/>
    <mergeCell ref="E278:G278"/>
    <mergeCell ref="I278:K278"/>
    <mergeCell ref="M278:O278"/>
    <mergeCell ref="E279:G279"/>
    <mergeCell ref="I279:K279"/>
    <mergeCell ref="M279:O279"/>
    <mergeCell ref="E280:G280"/>
    <mergeCell ref="I280:K280"/>
    <mergeCell ref="M280:O280"/>
    <mergeCell ref="E281:G281"/>
    <mergeCell ref="I281:K281"/>
    <mergeCell ref="M281:O281"/>
    <mergeCell ref="E282:G282"/>
    <mergeCell ref="I282:K282"/>
    <mergeCell ref="M282:O282"/>
    <mergeCell ref="E283:G283"/>
    <mergeCell ref="I283:K283"/>
    <mergeCell ref="M283:O283"/>
    <mergeCell ref="E272:G272"/>
    <mergeCell ref="I272:K272"/>
    <mergeCell ref="M272:O272"/>
    <mergeCell ref="E273:G273"/>
    <mergeCell ref="I273:K273"/>
    <mergeCell ref="M273:O273"/>
    <mergeCell ref="E274:G274"/>
    <mergeCell ref="I274:K274"/>
    <mergeCell ref="M274:O274"/>
    <mergeCell ref="E275:G275"/>
    <mergeCell ref="I275:K275"/>
    <mergeCell ref="M275:O275"/>
    <mergeCell ref="E276:G276"/>
    <mergeCell ref="I276:K276"/>
    <mergeCell ref="M276:O276"/>
    <mergeCell ref="E277:G277"/>
    <mergeCell ref="I277:K277"/>
    <mergeCell ref="M277:O277"/>
    <mergeCell ref="E266:G266"/>
    <mergeCell ref="I266:K266"/>
    <mergeCell ref="M266:O266"/>
    <mergeCell ref="E267:G267"/>
    <mergeCell ref="I267:K267"/>
    <mergeCell ref="M267:O267"/>
    <mergeCell ref="E268:G268"/>
    <mergeCell ref="I268:K268"/>
    <mergeCell ref="M268:O268"/>
    <mergeCell ref="E269:G269"/>
    <mergeCell ref="I269:K269"/>
    <mergeCell ref="M269:O269"/>
    <mergeCell ref="E270:G270"/>
    <mergeCell ref="I270:K270"/>
    <mergeCell ref="M270:O270"/>
    <mergeCell ref="E271:G271"/>
    <mergeCell ref="I271:K271"/>
    <mergeCell ref="M271:O271"/>
    <mergeCell ref="B258:H258"/>
    <mergeCell ref="I258:O258"/>
    <mergeCell ref="B259:D259"/>
    <mergeCell ref="E259:H259"/>
    <mergeCell ref="I259:O259"/>
    <mergeCell ref="B260:D260"/>
    <mergeCell ref="E260:H260"/>
    <mergeCell ref="I260:O260"/>
    <mergeCell ref="A261:D261"/>
    <mergeCell ref="A262:O262"/>
    <mergeCell ref="A263:D263"/>
    <mergeCell ref="E263:I263"/>
    <mergeCell ref="J263:O263"/>
    <mergeCell ref="E264:G264"/>
    <mergeCell ref="I264:K264"/>
    <mergeCell ref="M264:O264"/>
    <mergeCell ref="E265:G265"/>
    <mergeCell ref="I265:K265"/>
    <mergeCell ref="M265:O265"/>
    <mergeCell ref="A264:C270"/>
    <mergeCell ref="D252:E252"/>
    <mergeCell ref="H252:I252"/>
    <mergeCell ref="L252:M252"/>
    <mergeCell ref="D253:E253"/>
    <mergeCell ref="H253:I253"/>
    <mergeCell ref="L253:M253"/>
    <mergeCell ref="D254:E254"/>
    <mergeCell ref="H254:I254"/>
    <mergeCell ref="L254:M254"/>
    <mergeCell ref="D255:E255"/>
    <mergeCell ref="H255:I255"/>
    <mergeCell ref="L255:M255"/>
    <mergeCell ref="A256:C256"/>
    <mergeCell ref="E256:G256"/>
    <mergeCell ref="I256:K256"/>
    <mergeCell ref="M256:O256"/>
    <mergeCell ref="B257:D257"/>
    <mergeCell ref="E257:H257"/>
    <mergeCell ref="I257:K257"/>
    <mergeCell ref="L257:O257"/>
    <mergeCell ref="B246:C255"/>
    <mergeCell ref="D246:E246"/>
    <mergeCell ref="H246:I246"/>
    <mergeCell ref="L246:M246"/>
    <mergeCell ref="D247:E247"/>
    <mergeCell ref="H247:I247"/>
    <mergeCell ref="L247:M247"/>
    <mergeCell ref="D248:E248"/>
    <mergeCell ref="H248:I248"/>
    <mergeCell ref="L248:M248"/>
    <mergeCell ref="D249:E249"/>
    <mergeCell ref="H249:I249"/>
    <mergeCell ref="L249:M249"/>
    <mergeCell ref="D250:E250"/>
    <mergeCell ref="H250:I250"/>
    <mergeCell ref="L250:M250"/>
    <mergeCell ref="D251:E251"/>
    <mergeCell ref="H251:I251"/>
    <mergeCell ref="L251:M251"/>
    <mergeCell ref="A240:C240"/>
    <mergeCell ref="E240:G240"/>
    <mergeCell ref="I240:K240"/>
    <mergeCell ref="M240:O240"/>
    <mergeCell ref="D241:E241"/>
    <mergeCell ref="H241:I241"/>
    <mergeCell ref="L241:M241"/>
    <mergeCell ref="D242:E242"/>
    <mergeCell ref="H242:I242"/>
    <mergeCell ref="L242:M242"/>
    <mergeCell ref="D243:E243"/>
    <mergeCell ref="H243:I243"/>
    <mergeCell ref="L243:M243"/>
    <mergeCell ref="D244:E244"/>
    <mergeCell ref="H244:I244"/>
    <mergeCell ref="L244:M244"/>
    <mergeCell ref="D245:E245"/>
    <mergeCell ref="H245:I245"/>
    <mergeCell ref="L245:M245"/>
    <mergeCell ref="B241:C245"/>
    <mergeCell ref="E234:G234"/>
    <mergeCell ref="I234:K234"/>
    <mergeCell ref="M234:O234"/>
    <mergeCell ref="E235:G235"/>
    <mergeCell ref="I235:K235"/>
    <mergeCell ref="M235:O235"/>
    <mergeCell ref="E236:G236"/>
    <mergeCell ref="I236:K236"/>
    <mergeCell ref="M236:O236"/>
    <mergeCell ref="E237:G237"/>
    <mergeCell ref="I237:K237"/>
    <mergeCell ref="M237:O237"/>
    <mergeCell ref="E238:G238"/>
    <mergeCell ref="I238:K238"/>
    <mergeCell ref="M238:O238"/>
    <mergeCell ref="A239:C239"/>
    <mergeCell ref="E239:G239"/>
    <mergeCell ref="I239:K239"/>
    <mergeCell ref="M239:O239"/>
    <mergeCell ref="E228:G228"/>
    <mergeCell ref="I228:K228"/>
    <mergeCell ref="M228:O228"/>
    <mergeCell ref="E229:G229"/>
    <mergeCell ref="I229:K229"/>
    <mergeCell ref="M229:O229"/>
    <mergeCell ref="E230:G230"/>
    <mergeCell ref="I230:K230"/>
    <mergeCell ref="M230:O230"/>
    <mergeCell ref="E231:G231"/>
    <mergeCell ref="I231:K231"/>
    <mergeCell ref="M231:O231"/>
    <mergeCell ref="E232:G232"/>
    <mergeCell ref="I232:K232"/>
    <mergeCell ref="M232:O232"/>
    <mergeCell ref="E233:G233"/>
    <mergeCell ref="I233:K233"/>
    <mergeCell ref="M233:O233"/>
    <mergeCell ref="E222:G222"/>
    <mergeCell ref="I222:K222"/>
    <mergeCell ref="M222:O222"/>
    <mergeCell ref="E223:G223"/>
    <mergeCell ref="I223:K223"/>
    <mergeCell ref="M223:O223"/>
    <mergeCell ref="E224:G224"/>
    <mergeCell ref="I224:K224"/>
    <mergeCell ref="M224:O224"/>
    <mergeCell ref="E225:G225"/>
    <mergeCell ref="I225:K225"/>
    <mergeCell ref="M225:O225"/>
    <mergeCell ref="E226:G226"/>
    <mergeCell ref="I226:K226"/>
    <mergeCell ref="M226:O226"/>
    <mergeCell ref="E227:G227"/>
    <mergeCell ref="I227:K227"/>
    <mergeCell ref="M227:O227"/>
    <mergeCell ref="E216:G216"/>
    <mergeCell ref="I216:K216"/>
    <mergeCell ref="M216:O216"/>
    <mergeCell ref="E217:G217"/>
    <mergeCell ref="I217:K217"/>
    <mergeCell ref="M217:O217"/>
    <mergeCell ref="E218:G218"/>
    <mergeCell ref="I218:K218"/>
    <mergeCell ref="M218:O218"/>
    <mergeCell ref="E219:G219"/>
    <mergeCell ref="I219:K219"/>
    <mergeCell ref="M219:O219"/>
    <mergeCell ref="E220:G220"/>
    <mergeCell ref="I220:K220"/>
    <mergeCell ref="M220:O220"/>
    <mergeCell ref="E221:G221"/>
    <mergeCell ref="I221:K221"/>
    <mergeCell ref="M221:O221"/>
    <mergeCell ref="A209:D209"/>
    <mergeCell ref="A210:O210"/>
    <mergeCell ref="A211:D211"/>
    <mergeCell ref="E211:I211"/>
    <mergeCell ref="J211:O211"/>
    <mergeCell ref="E212:G212"/>
    <mergeCell ref="I212:K212"/>
    <mergeCell ref="M212:O212"/>
    <mergeCell ref="E213:G213"/>
    <mergeCell ref="I213:K213"/>
    <mergeCell ref="M213:O213"/>
    <mergeCell ref="E214:G214"/>
    <mergeCell ref="I214:K214"/>
    <mergeCell ref="M214:O214"/>
    <mergeCell ref="E215:G215"/>
    <mergeCell ref="I215:K215"/>
    <mergeCell ref="M215:O215"/>
    <mergeCell ref="A204:C204"/>
    <mergeCell ref="E204:G204"/>
    <mergeCell ref="I204:K204"/>
    <mergeCell ref="M204:O204"/>
    <mergeCell ref="B205:D205"/>
    <mergeCell ref="E205:H205"/>
    <mergeCell ref="I205:K205"/>
    <mergeCell ref="L205:O205"/>
    <mergeCell ref="B206:D206"/>
    <mergeCell ref="E206:H206"/>
    <mergeCell ref="I206:O206"/>
    <mergeCell ref="B207:D207"/>
    <mergeCell ref="E207:H207"/>
    <mergeCell ref="I207:O207"/>
    <mergeCell ref="B208:D208"/>
    <mergeCell ref="E208:H208"/>
    <mergeCell ref="I208:O208"/>
    <mergeCell ref="D198:E198"/>
    <mergeCell ref="H198:I198"/>
    <mergeCell ref="L198:M198"/>
    <mergeCell ref="D199:E199"/>
    <mergeCell ref="H199:I199"/>
    <mergeCell ref="L199:M199"/>
    <mergeCell ref="D200:E200"/>
    <mergeCell ref="H200:I200"/>
    <mergeCell ref="L200:M200"/>
    <mergeCell ref="D201:E201"/>
    <mergeCell ref="H201:I201"/>
    <mergeCell ref="L201:M201"/>
    <mergeCell ref="D202:E202"/>
    <mergeCell ref="H202:I202"/>
    <mergeCell ref="L202:M202"/>
    <mergeCell ref="D203:E203"/>
    <mergeCell ref="H203:I203"/>
    <mergeCell ref="L203:M203"/>
    <mergeCell ref="D192:E192"/>
    <mergeCell ref="H192:I192"/>
    <mergeCell ref="L192:M192"/>
    <mergeCell ref="D193:E193"/>
    <mergeCell ref="H193:I193"/>
    <mergeCell ref="L193:M193"/>
    <mergeCell ref="D194:E194"/>
    <mergeCell ref="H194:I194"/>
    <mergeCell ref="L194:M194"/>
    <mergeCell ref="D195:E195"/>
    <mergeCell ref="H195:I195"/>
    <mergeCell ref="L195:M195"/>
    <mergeCell ref="D196:E196"/>
    <mergeCell ref="H196:I196"/>
    <mergeCell ref="L196:M196"/>
    <mergeCell ref="D197:E197"/>
    <mergeCell ref="H197:I197"/>
    <mergeCell ref="L197:M197"/>
    <mergeCell ref="A187:C187"/>
    <mergeCell ref="E187:G187"/>
    <mergeCell ref="I187:K187"/>
    <mergeCell ref="M187:O187"/>
    <mergeCell ref="A188:C188"/>
    <mergeCell ref="E188:G188"/>
    <mergeCell ref="I188:K188"/>
    <mergeCell ref="M188:O188"/>
    <mergeCell ref="D189:E189"/>
    <mergeCell ref="H189:I189"/>
    <mergeCell ref="L189:M189"/>
    <mergeCell ref="D190:E190"/>
    <mergeCell ref="H190:I190"/>
    <mergeCell ref="L190:M190"/>
    <mergeCell ref="D191:E191"/>
    <mergeCell ref="H191:I191"/>
    <mergeCell ref="L191:M191"/>
    <mergeCell ref="E181:G181"/>
    <mergeCell ref="I181:K181"/>
    <mergeCell ref="M181:O181"/>
    <mergeCell ref="E182:G182"/>
    <mergeCell ref="I182:K182"/>
    <mergeCell ref="M182:O182"/>
    <mergeCell ref="E183:G183"/>
    <mergeCell ref="I183:K183"/>
    <mergeCell ref="M183:O183"/>
    <mergeCell ref="E184:G184"/>
    <mergeCell ref="I184:K184"/>
    <mergeCell ref="M184:O184"/>
    <mergeCell ref="E185:G185"/>
    <mergeCell ref="I185:K185"/>
    <mergeCell ref="M185:O185"/>
    <mergeCell ref="E186:G186"/>
    <mergeCell ref="I186:K186"/>
    <mergeCell ref="M186:O186"/>
    <mergeCell ref="E175:G175"/>
    <mergeCell ref="I175:K175"/>
    <mergeCell ref="M175:O175"/>
    <mergeCell ref="E176:G176"/>
    <mergeCell ref="I176:K176"/>
    <mergeCell ref="M176:O176"/>
    <mergeCell ref="E177:G177"/>
    <mergeCell ref="I177:K177"/>
    <mergeCell ref="M177:O177"/>
    <mergeCell ref="E178:G178"/>
    <mergeCell ref="I178:K178"/>
    <mergeCell ref="M178:O178"/>
    <mergeCell ref="E179:G179"/>
    <mergeCell ref="I179:K179"/>
    <mergeCell ref="M179:O179"/>
    <mergeCell ref="E180:G180"/>
    <mergeCell ref="I180:K180"/>
    <mergeCell ref="M180:O180"/>
    <mergeCell ref="E169:G169"/>
    <mergeCell ref="I169:K169"/>
    <mergeCell ref="M169:O169"/>
    <mergeCell ref="E170:G170"/>
    <mergeCell ref="I170:K170"/>
    <mergeCell ref="M170:O170"/>
    <mergeCell ref="E171:G171"/>
    <mergeCell ref="I171:K171"/>
    <mergeCell ref="M171:O171"/>
    <mergeCell ref="E172:G172"/>
    <mergeCell ref="I172:K172"/>
    <mergeCell ref="M172:O172"/>
    <mergeCell ref="E173:G173"/>
    <mergeCell ref="I173:K173"/>
    <mergeCell ref="M173:O173"/>
    <mergeCell ref="E174:G174"/>
    <mergeCell ref="I174:K174"/>
    <mergeCell ref="M174:O174"/>
    <mergeCell ref="E163:G163"/>
    <mergeCell ref="I163:K163"/>
    <mergeCell ref="M163:O163"/>
    <mergeCell ref="E164:G164"/>
    <mergeCell ref="I164:K164"/>
    <mergeCell ref="M164:O164"/>
    <mergeCell ref="E165:G165"/>
    <mergeCell ref="I165:K165"/>
    <mergeCell ref="M165:O165"/>
    <mergeCell ref="E166:G166"/>
    <mergeCell ref="I166:K166"/>
    <mergeCell ref="M166:O166"/>
    <mergeCell ref="E167:G167"/>
    <mergeCell ref="I167:K167"/>
    <mergeCell ref="M167:O167"/>
    <mergeCell ref="E168:G168"/>
    <mergeCell ref="I168:K168"/>
    <mergeCell ref="M168:O168"/>
    <mergeCell ref="B156:D156"/>
    <mergeCell ref="E156:H156"/>
    <mergeCell ref="I156:O156"/>
    <mergeCell ref="A157:D157"/>
    <mergeCell ref="A158:O158"/>
    <mergeCell ref="A159:D159"/>
    <mergeCell ref="E159:I159"/>
    <mergeCell ref="J159:O159"/>
    <mergeCell ref="E160:G160"/>
    <mergeCell ref="I160:K160"/>
    <mergeCell ref="M160:O160"/>
    <mergeCell ref="E161:G161"/>
    <mergeCell ref="I161:K161"/>
    <mergeCell ref="M161:O161"/>
    <mergeCell ref="E162:G162"/>
    <mergeCell ref="I162:K162"/>
    <mergeCell ref="M162:O162"/>
    <mergeCell ref="D151:E151"/>
    <mergeCell ref="H151:I151"/>
    <mergeCell ref="L151:M151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B154:D154"/>
    <mergeCell ref="E154:H154"/>
    <mergeCell ref="I154:O154"/>
    <mergeCell ref="B155:D155"/>
    <mergeCell ref="E155:H155"/>
    <mergeCell ref="I155:O155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E134:G134"/>
    <mergeCell ref="I134:K134"/>
    <mergeCell ref="M134:O134"/>
    <mergeCell ref="A135:C135"/>
    <mergeCell ref="E135:G135"/>
    <mergeCell ref="I135:K135"/>
    <mergeCell ref="M135:O135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E128:G128"/>
    <mergeCell ref="I128:K128"/>
    <mergeCell ref="M128:O128"/>
    <mergeCell ref="E129:G129"/>
    <mergeCell ref="I129:K129"/>
    <mergeCell ref="M129:O129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33:G133"/>
    <mergeCell ref="I133:K133"/>
    <mergeCell ref="M133:O133"/>
    <mergeCell ref="E122:G122"/>
    <mergeCell ref="I122:K122"/>
    <mergeCell ref="M122:O122"/>
    <mergeCell ref="E123:G123"/>
    <mergeCell ref="I123:K123"/>
    <mergeCell ref="M123:O123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7:G127"/>
    <mergeCell ref="I127:K127"/>
    <mergeCell ref="M127:O127"/>
    <mergeCell ref="E116:G116"/>
    <mergeCell ref="I116:K116"/>
    <mergeCell ref="M116:O116"/>
    <mergeCell ref="E117:G117"/>
    <mergeCell ref="I117:K117"/>
    <mergeCell ref="M117:O117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21:G121"/>
    <mergeCell ref="I121:K121"/>
    <mergeCell ref="M121:O121"/>
    <mergeCell ref="E110:G110"/>
    <mergeCell ref="I110:K110"/>
    <mergeCell ref="M110:O110"/>
    <mergeCell ref="E111:G111"/>
    <mergeCell ref="I111:K111"/>
    <mergeCell ref="M111:O111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15:G115"/>
    <mergeCell ref="I115:K115"/>
    <mergeCell ref="M115:O115"/>
    <mergeCell ref="B103:D103"/>
    <mergeCell ref="E103:H103"/>
    <mergeCell ref="I103:O103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E109:G109"/>
    <mergeCell ref="I109:K109"/>
    <mergeCell ref="M109:O109"/>
    <mergeCell ref="D98:E98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B101:D101"/>
    <mergeCell ref="E101:H101"/>
    <mergeCell ref="I101:K101"/>
    <mergeCell ref="L101:O101"/>
    <mergeCell ref="B102:D102"/>
    <mergeCell ref="E102:H102"/>
    <mergeCell ref="I102:O102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95:E95"/>
    <mergeCell ref="H95:I95"/>
    <mergeCell ref="L95:M95"/>
    <mergeCell ref="D96:E96"/>
    <mergeCell ref="H96:I96"/>
    <mergeCell ref="L96:M96"/>
    <mergeCell ref="D97:E97"/>
    <mergeCell ref="H97:I97"/>
    <mergeCell ref="L97:M97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E81:G81"/>
    <mergeCell ref="I81:K81"/>
    <mergeCell ref="M81:O81"/>
    <mergeCell ref="E82:G82"/>
    <mergeCell ref="I82:K82"/>
    <mergeCell ref="M82:O82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E75:G75"/>
    <mergeCell ref="I75:K75"/>
    <mergeCell ref="M75:O75"/>
    <mergeCell ref="E76:G76"/>
    <mergeCell ref="I76:K76"/>
    <mergeCell ref="M76:O76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80:G80"/>
    <mergeCell ref="I80:K80"/>
    <mergeCell ref="M80:O80"/>
    <mergeCell ref="E69:G69"/>
    <mergeCell ref="I69:K69"/>
    <mergeCell ref="M69:O69"/>
    <mergeCell ref="E70:G70"/>
    <mergeCell ref="I70:K70"/>
    <mergeCell ref="M70:O70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74:G74"/>
    <mergeCell ref="I74:K74"/>
    <mergeCell ref="M74:O74"/>
    <mergeCell ref="E63:G63"/>
    <mergeCell ref="I63:K63"/>
    <mergeCell ref="M63:O63"/>
    <mergeCell ref="E64:G64"/>
    <mergeCell ref="I64:K64"/>
    <mergeCell ref="M64:O64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8:G68"/>
    <mergeCell ref="I68:K68"/>
    <mergeCell ref="M68:O68"/>
    <mergeCell ref="E57:G57"/>
    <mergeCell ref="I57:K57"/>
    <mergeCell ref="M57:O57"/>
    <mergeCell ref="E58:G58"/>
    <mergeCell ref="I58:K58"/>
    <mergeCell ref="M58:O58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62:G62"/>
    <mergeCell ref="I62:K62"/>
    <mergeCell ref="M62:O62"/>
    <mergeCell ref="B50:D50"/>
    <mergeCell ref="E50:H50"/>
    <mergeCell ref="I50:O50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E56:G56"/>
    <mergeCell ref="I56:K56"/>
    <mergeCell ref="M56:O56"/>
    <mergeCell ref="D44:E44"/>
    <mergeCell ref="H44:I44"/>
    <mergeCell ref="L44:M44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A48:C48"/>
    <mergeCell ref="E48:G48"/>
    <mergeCell ref="I48:K48"/>
    <mergeCell ref="M48:O48"/>
    <mergeCell ref="B49:D49"/>
    <mergeCell ref="E49:H49"/>
    <mergeCell ref="I49:K49"/>
    <mergeCell ref="L49:O49"/>
    <mergeCell ref="D38:E38"/>
    <mergeCell ref="H38:I38"/>
    <mergeCell ref="L38:M38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42:E42"/>
    <mergeCell ref="H42:I42"/>
    <mergeCell ref="L42:M42"/>
    <mergeCell ref="D43:E43"/>
    <mergeCell ref="H43:I43"/>
    <mergeCell ref="L43:M43"/>
    <mergeCell ref="A32:C32"/>
    <mergeCell ref="E32:G32"/>
    <mergeCell ref="I32:K32"/>
    <mergeCell ref="M32:O32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D36:E36"/>
    <mergeCell ref="H36:I36"/>
    <mergeCell ref="L36:M36"/>
    <mergeCell ref="D37:E37"/>
    <mergeCell ref="H37:I37"/>
    <mergeCell ref="L37:M37"/>
    <mergeCell ref="E26:G26"/>
    <mergeCell ref="I26:K26"/>
    <mergeCell ref="M26:O26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A31:C31"/>
    <mergeCell ref="E31:G31"/>
    <mergeCell ref="I31:K31"/>
    <mergeCell ref="M31:O31"/>
    <mergeCell ref="E20:G20"/>
    <mergeCell ref="I20:K20"/>
    <mergeCell ref="M20:O20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24:G24"/>
    <mergeCell ref="I24:K24"/>
    <mergeCell ref="M24:O24"/>
    <mergeCell ref="E25:G25"/>
    <mergeCell ref="I25:K25"/>
    <mergeCell ref="M25:O25"/>
    <mergeCell ref="E14:G14"/>
    <mergeCell ref="I14:K14"/>
    <mergeCell ref="M14:O14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8:G18"/>
    <mergeCell ref="I18:K18"/>
    <mergeCell ref="M18:O18"/>
    <mergeCell ref="E19:G19"/>
    <mergeCell ref="I19:K19"/>
    <mergeCell ref="M19:O19"/>
    <mergeCell ref="E8:G8"/>
    <mergeCell ref="I8:K8"/>
    <mergeCell ref="M8:O8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12:G12"/>
    <mergeCell ref="I12:K12"/>
    <mergeCell ref="M12:O12"/>
    <mergeCell ref="E13:G13"/>
    <mergeCell ref="I13:K13"/>
    <mergeCell ref="M13:O13"/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E6:G6"/>
    <mergeCell ref="I6:K6"/>
    <mergeCell ref="M6:O6"/>
    <mergeCell ref="E7:G7"/>
    <mergeCell ref="I7:K7"/>
    <mergeCell ref="M7:O7"/>
    <mergeCell ref="A4:C10"/>
  </mergeCells>
  <phoneticPr fontId="26" type="noConversion"/>
  <printOptions horizontalCentered="1"/>
  <pageMargins left="0.70866141732283505" right="0.70866141732283505" top="0.55118110236220497" bottom="0.55118110236220497" header="0.31496062992126" footer="0.31496062992126"/>
  <pageSetup paperSize="9" scale="95" orientation="portrait" r:id="rId1"/>
  <rowBreaks count="16" manualBreakCount="16">
    <brk id="52" max="16383" man="1"/>
    <brk id="104" max="16383" man="1"/>
    <brk id="156" max="16383" man="1"/>
    <brk id="208" max="16383" man="1"/>
    <brk id="260" max="16383" man="1"/>
    <brk id="312" max="16383" man="1"/>
    <brk id="364" max="16383" man="1"/>
    <brk id="418" max="16383" man="1"/>
    <brk id="470" max="16383" man="1"/>
    <brk id="524" max="16383" man="1"/>
    <brk id="576" max="16383" man="1"/>
    <brk id="628" max="16383" man="1"/>
    <brk id="680" max="16383" man="1"/>
    <brk id="732" max="16383" man="1"/>
    <brk id="785" max="16383" man="1"/>
    <brk id="83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31"/>
  <sheetViews>
    <sheetView view="pageBreakPreview" topLeftCell="A619" zoomScaleNormal="100" workbookViewId="0">
      <selection activeCell="T645" sqref="T645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0" customWidth="1"/>
    <col min="5" max="5" width="4.125" customWidth="1"/>
    <col min="6" max="6" width="2.75" customWidth="1"/>
    <col min="7" max="7" width="2.875" customWidth="1"/>
    <col min="8" max="8" width="10.5" customWidth="1"/>
    <col min="9" max="10" width="3.375" customWidth="1"/>
    <col min="11" max="11" width="3.625" customWidth="1"/>
    <col min="12" max="12" width="10.375" customWidth="1"/>
    <col min="13" max="13" width="4.625" customWidth="1"/>
    <col min="14" max="14" width="3.125" customWidth="1"/>
    <col min="15" max="15" width="2.75" customWidth="1"/>
  </cols>
  <sheetData>
    <row r="1" spans="1:15" s="96" customFormat="1" ht="14.25" customHeight="1">
      <c r="A1" s="285" t="s">
        <v>16</v>
      </c>
      <c r="B1" s="285"/>
      <c r="C1" s="285"/>
      <c r="D1" s="285"/>
    </row>
    <row r="2" spans="1:15" s="96" customFormat="1" ht="20.25">
      <c r="A2" s="286" t="s">
        <v>17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15" s="96" customFormat="1" ht="16.7" customHeight="1">
      <c r="A3" s="287" t="s">
        <v>329</v>
      </c>
      <c r="B3" s="287"/>
      <c r="C3" s="287"/>
      <c r="D3" s="287"/>
      <c r="E3" s="288" t="s">
        <v>19</v>
      </c>
      <c r="F3" s="288"/>
      <c r="G3" s="288"/>
      <c r="H3" s="288"/>
      <c r="I3" s="288"/>
      <c r="J3" s="289" t="s">
        <v>20</v>
      </c>
      <c r="K3" s="289"/>
      <c r="L3" s="289"/>
      <c r="M3" s="289"/>
      <c r="N3" s="289"/>
      <c r="O3" s="289"/>
    </row>
    <row r="4" spans="1:15" s="96" customFormat="1" ht="14.1" customHeight="1">
      <c r="A4" s="435"/>
      <c r="B4" s="435"/>
      <c r="C4" s="435"/>
      <c r="D4" s="126" t="s">
        <v>330</v>
      </c>
      <c r="E4" s="290" t="s">
        <v>330</v>
      </c>
      <c r="F4" s="291"/>
      <c r="G4" s="292"/>
      <c r="H4" s="126" t="s">
        <v>330</v>
      </c>
      <c r="I4" s="290"/>
      <c r="J4" s="291"/>
      <c r="K4" s="292"/>
      <c r="L4" s="126" t="s">
        <v>301</v>
      </c>
      <c r="M4" s="290"/>
      <c r="N4" s="291"/>
      <c r="O4" s="292"/>
    </row>
    <row r="5" spans="1:15" s="96" customFormat="1" ht="14.1" customHeight="1">
      <c r="A5" s="435"/>
      <c r="B5" s="435"/>
      <c r="C5" s="435"/>
      <c r="D5" s="127" t="s">
        <v>331</v>
      </c>
      <c r="E5" s="293" t="s">
        <v>331</v>
      </c>
      <c r="F5" s="294"/>
      <c r="G5" s="295"/>
      <c r="H5" s="127" t="s">
        <v>331</v>
      </c>
      <c r="I5" s="293"/>
      <c r="J5" s="294"/>
      <c r="K5" s="295"/>
      <c r="L5" s="127" t="s">
        <v>332</v>
      </c>
      <c r="M5" s="293"/>
      <c r="N5" s="294"/>
      <c r="O5" s="295"/>
    </row>
    <row r="6" spans="1:15" s="96" customFormat="1" ht="14.1" customHeight="1">
      <c r="A6" s="435"/>
      <c r="B6" s="435"/>
      <c r="C6" s="435"/>
      <c r="D6" s="128" t="s">
        <v>23</v>
      </c>
      <c r="E6" s="296" t="s">
        <v>23</v>
      </c>
      <c r="F6" s="297"/>
      <c r="G6" s="298"/>
      <c r="H6" s="128" t="s">
        <v>23</v>
      </c>
      <c r="I6" s="296"/>
      <c r="J6" s="297"/>
      <c r="K6" s="298"/>
      <c r="L6" s="128" t="s">
        <v>23</v>
      </c>
      <c r="M6" s="296"/>
      <c r="N6" s="297"/>
      <c r="O6" s="298"/>
    </row>
    <row r="7" spans="1:15" s="96" customFormat="1" ht="14.1" customHeight="1">
      <c r="A7" s="435"/>
      <c r="B7" s="435"/>
      <c r="C7" s="435"/>
      <c r="D7" s="128">
        <v>2</v>
      </c>
      <c r="E7" s="296">
        <v>2</v>
      </c>
      <c r="F7" s="297"/>
      <c r="G7" s="298"/>
      <c r="H7" s="128">
        <v>2</v>
      </c>
      <c r="I7" s="296"/>
      <c r="J7" s="297"/>
      <c r="K7" s="298"/>
      <c r="L7" s="128">
        <v>2</v>
      </c>
      <c r="M7" s="296"/>
      <c r="N7" s="297"/>
      <c r="O7" s="298"/>
    </row>
    <row r="8" spans="1:15" s="96" customFormat="1" ht="14.1" customHeight="1">
      <c r="A8" s="435"/>
      <c r="B8" s="435"/>
      <c r="C8" s="435"/>
      <c r="D8" s="128">
        <v>1</v>
      </c>
      <c r="E8" s="296">
        <v>1</v>
      </c>
      <c r="F8" s="297"/>
      <c r="G8" s="298"/>
      <c r="H8" s="128">
        <v>1</v>
      </c>
      <c r="I8" s="296"/>
      <c r="J8" s="297"/>
      <c r="K8" s="298"/>
      <c r="L8" s="128">
        <v>1</v>
      </c>
      <c r="M8" s="296"/>
      <c r="N8" s="297"/>
      <c r="O8" s="298"/>
    </row>
    <row r="9" spans="1:15" s="96" customFormat="1" ht="14.1" customHeight="1">
      <c r="A9" s="435"/>
      <c r="B9" s="435"/>
      <c r="C9" s="435"/>
      <c r="D9" s="130">
        <v>1</v>
      </c>
      <c r="E9" s="299">
        <v>2</v>
      </c>
      <c r="F9" s="300"/>
      <c r="G9" s="301"/>
      <c r="H9" s="130">
        <v>3</v>
      </c>
      <c r="I9" s="299"/>
      <c r="J9" s="300"/>
      <c r="K9" s="301"/>
      <c r="L9" s="130">
        <v>1</v>
      </c>
      <c r="M9" s="299"/>
      <c r="N9" s="300"/>
      <c r="O9" s="301"/>
    </row>
    <row r="10" spans="1:15" s="96" customFormat="1" ht="14.1" customHeight="1">
      <c r="A10" s="435"/>
      <c r="B10" s="435"/>
      <c r="C10" s="435"/>
      <c r="D10" s="102"/>
      <c r="E10" s="302"/>
      <c r="F10" s="303"/>
      <c r="G10" s="304"/>
      <c r="H10" s="140"/>
      <c r="I10" s="302"/>
      <c r="J10" s="303"/>
      <c r="K10" s="304"/>
      <c r="L10" s="140"/>
      <c r="M10" s="302"/>
      <c r="N10" s="303"/>
      <c r="O10" s="304"/>
    </row>
    <row r="11" spans="1:15" s="96" customFormat="1" ht="14.1" customHeight="1">
      <c r="A11" s="103">
        <v>9</v>
      </c>
      <c r="B11" s="104" t="s">
        <v>24</v>
      </c>
      <c r="C11" s="103">
        <v>1</v>
      </c>
      <c r="D11" s="105" t="s">
        <v>25</v>
      </c>
      <c r="E11" s="308" t="s">
        <v>25</v>
      </c>
      <c r="F11" s="309"/>
      <c r="G11" s="310"/>
      <c r="H11" s="105" t="s">
        <v>25</v>
      </c>
      <c r="I11" s="308"/>
      <c r="J11" s="309"/>
      <c r="K11" s="310"/>
      <c r="L11" s="105" t="s">
        <v>25</v>
      </c>
      <c r="M11" s="308"/>
      <c r="N11" s="309"/>
      <c r="O11" s="310"/>
    </row>
    <row r="12" spans="1:15" s="96" customFormat="1" ht="14.1" customHeight="1">
      <c r="A12" s="103"/>
      <c r="B12" s="104" t="s">
        <v>26</v>
      </c>
      <c r="C12" s="103">
        <v>2</v>
      </c>
      <c r="D12" s="105" t="s">
        <v>25</v>
      </c>
      <c r="E12" s="308" t="s">
        <v>25</v>
      </c>
      <c r="F12" s="309"/>
      <c r="G12" s="310"/>
      <c r="H12" s="105" t="s">
        <v>25</v>
      </c>
      <c r="I12" s="308"/>
      <c r="J12" s="309"/>
      <c r="K12" s="310"/>
      <c r="L12" s="105" t="s">
        <v>25</v>
      </c>
      <c r="M12" s="308"/>
      <c r="N12" s="309"/>
      <c r="O12" s="310"/>
    </row>
    <row r="13" spans="1:15" s="96" customFormat="1" ht="14.1" customHeight="1">
      <c r="A13" s="103"/>
      <c r="B13" s="104" t="s">
        <v>27</v>
      </c>
      <c r="C13" s="103">
        <v>3</v>
      </c>
      <c r="D13" s="105" t="s">
        <v>25</v>
      </c>
      <c r="E13" s="308" t="s">
        <v>25</v>
      </c>
      <c r="F13" s="309"/>
      <c r="G13" s="310"/>
      <c r="H13" s="105" t="s">
        <v>25</v>
      </c>
      <c r="I13" s="308"/>
      <c r="J13" s="309"/>
      <c r="K13" s="310"/>
      <c r="L13" s="105" t="s">
        <v>25</v>
      </c>
      <c r="M13" s="308"/>
      <c r="N13" s="309"/>
      <c r="O13" s="310"/>
    </row>
    <row r="14" spans="1:15" s="96" customFormat="1" ht="14.1" customHeight="1">
      <c r="A14" s="103"/>
      <c r="B14" s="104" t="s">
        <v>28</v>
      </c>
      <c r="C14" s="103">
        <v>4</v>
      </c>
      <c r="D14" s="105" t="s">
        <v>25</v>
      </c>
      <c r="E14" s="308" t="s">
        <v>25</v>
      </c>
      <c r="F14" s="309"/>
      <c r="G14" s="310"/>
      <c r="H14" s="105" t="s">
        <v>25</v>
      </c>
      <c r="I14" s="308"/>
      <c r="J14" s="309"/>
      <c r="K14" s="310"/>
      <c r="L14" s="105" t="s">
        <v>25</v>
      </c>
      <c r="M14" s="308"/>
      <c r="N14" s="309"/>
      <c r="O14" s="310"/>
    </row>
    <row r="15" spans="1:15" s="96" customFormat="1" ht="14.1" customHeight="1">
      <c r="A15" s="103"/>
      <c r="B15" s="104" t="s">
        <v>29</v>
      </c>
      <c r="C15" s="103">
        <v>5</v>
      </c>
      <c r="D15" s="105" t="s">
        <v>25</v>
      </c>
      <c r="E15" s="308" t="s">
        <v>25</v>
      </c>
      <c r="F15" s="309"/>
      <c r="G15" s="310"/>
      <c r="H15" s="105" t="s">
        <v>25</v>
      </c>
      <c r="I15" s="308"/>
      <c r="J15" s="309"/>
      <c r="K15" s="310"/>
      <c r="L15" s="105" t="s">
        <v>25</v>
      </c>
      <c r="M15" s="308"/>
      <c r="N15" s="309"/>
      <c r="O15" s="310"/>
    </row>
    <row r="16" spans="1:15" s="96" customFormat="1" ht="14.1" customHeight="1">
      <c r="A16" s="103">
        <v>10</v>
      </c>
      <c r="B16" s="104" t="s">
        <v>30</v>
      </c>
      <c r="C16" s="103">
        <v>6</v>
      </c>
      <c r="D16" s="105" t="s">
        <v>25</v>
      </c>
      <c r="E16" s="308" t="s">
        <v>25</v>
      </c>
      <c r="F16" s="309"/>
      <c r="G16" s="310"/>
      <c r="H16" s="105" t="s">
        <v>25</v>
      </c>
      <c r="I16" s="308"/>
      <c r="J16" s="309"/>
      <c r="K16" s="310"/>
      <c r="L16" s="105" t="s">
        <v>25</v>
      </c>
      <c r="M16" s="308"/>
      <c r="N16" s="309"/>
      <c r="O16" s="310"/>
    </row>
    <row r="17" spans="1:15" s="96" customFormat="1" ht="14.1" customHeight="1">
      <c r="A17" s="103"/>
      <c r="B17" s="104" t="s">
        <v>31</v>
      </c>
      <c r="C17" s="103">
        <v>7</v>
      </c>
      <c r="D17" s="105" t="s">
        <v>25</v>
      </c>
      <c r="E17" s="308" t="s">
        <v>25</v>
      </c>
      <c r="F17" s="309"/>
      <c r="G17" s="310"/>
      <c r="H17" s="105" t="s">
        <v>25</v>
      </c>
      <c r="I17" s="308"/>
      <c r="J17" s="309"/>
      <c r="K17" s="310"/>
      <c r="L17" s="105" t="s">
        <v>25</v>
      </c>
      <c r="M17" s="308"/>
      <c r="N17" s="309"/>
      <c r="O17" s="310"/>
    </row>
    <row r="18" spans="1:15" s="96" customFormat="1" ht="14.1" customHeight="1">
      <c r="A18" s="103"/>
      <c r="B18" s="104" t="s">
        <v>32</v>
      </c>
      <c r="C18" s="103">
        <v>8</v>
      </c>
      <c r="D18" s="105" t="s">
        <v>25</v>
      </c>
      <c r="E18" s="308" t="s">
        <v>25</v>
      </c>
      <c r="F18" s="309"/>
      <c r="G18" s="310"/>
      <c r="H18" s="105" t="s">
        <v>25</v>
      </c>
      <c r="I18" s="308"/>
      <c r="J18" s="309"/>
      <c r="K18" s="310"/>
      <c r="L18" s="105" t="s">
        <v>25</v>
      </c>
      <c r="M18" s="308"/>
      <c r="N18" s="309"/>
      <c r="O18" s="310"/>
    </row>
    <row r="19" spans="1:15" s="96" customFormat="1" ht="14.1" customHeight="1">
      <c r="A19" s="103"/>
      <c r="B19" s="104" t="s">
        <v>33</v>
      </c>
      <c r="C19" s="103">
        <v>9</v>
      </c>
      <c r="D19" s="105" t="s">
        <v>25</v>
      </c>
      <c r="E19" s="308" t="s">
        <v>25</v>
      </c>
      <c r="F19" s="309"/>
      <c r="G19" s="310"/>
      <c r="H19" s="105" t="s">
        <v>25</v>
      </c>
      <c r="I19" s="308"/>
      <c r="J19" s="309"/>
      <c r="K19" s="310"/>
      <c r="L19" s="105" t="s">
        <v>25</v>
      </c>
      <c r="M19" s="308"/>
      <c r="N19" s="309"/>
      <c r="O19" s="310"/>
    </row>
    <row r="20" spans="1:15" s="96" customFormat="1" ht="14.1" customHeight="1">
      <c r="A20" s="103"/>
      <c r="B20" s="104" t="s">
        <v>34</v>
      </c>
      <c r="C20" s="103">
        <v>10</v>
      </c>
      <c r="D20" s="105" t="s">
        <v>25</v>
      </c>
      <c r="E20" s="308" t="s">
        <v>25</v>
      </c>
      <c r="F20" s="309"/>
      <c r="G20" s="310"/>
      <c r="H20" s="105" t="s">
        <v>25</v>
      </c>
      <c r="I20" s="308"/>
      <c r="J20" s="309"/>
      <c r="K20" s="310"/>
      <c r="L20" s="105" t="s">
        <v>25</v>
      </c>
      <c r="M20" s="308"/>
      <c r="N20" s="309"/>
      <c r="O20" s="310"/>
    </row>
    <row r="21" spans="1:15" s="96" customFormat="1" ht="14.1" customHeight="1">
      <c r="A21" s="103">
        <v>11</v>
      </c>
      <c r="B21" s="104" t="s">
        <v>35</v>
      </c>
      <c r="C21" s="103">
        <v>11</v>
      </c>
      <c r="D21" s="105" t="s">
        <v>25</v>
      </c>
      <c r="E21" s="308" t="s">
        <v>25</v>
      </c>
      <c r="F21" s="309"/>
      <c r="G21" s="310"/>
      <c r="H21" s="105" t="s">
        <v>25</v>
      </c>
      <c r="I21" s="308"/>
      <c r="J21" s="309"/>
      <c r="K21" s="310"/>
      <c r="L21" s="105" t="s">
        <v>25</v>
      </c>
      <c r="M21" s="308"/>
      <c r="N21" s="309"/>
      <c r="O21" s="310"/>
    </row>
    <row r="22" spans="1:15" s="96" customFormat="1" ht="14.1" customHeight="1">
      <c r="A22" s="103"/>
      <c r="B22" s="104" t="s">
        <v>36</v>
      </c>
      <c r="C22" s="103">
        <v>12</v>
      </c>
      <c r="D22" s="105" t="s">
        <v>25</v>
      </c>
      <c r="E22" s="308" t="s">
        <v>25</v>
      </c>
      <c r="F22" s="309"/>
      <c r="G22" s="310"/>
      <c r="H22" s="105" t="s">
        <v>25</v>
      </c>
      <c r="I22" s="308"/>
      <c r="J22" s="309"/>
      <c r="K22" s="310"/>
      <c r="L22" s="105" t="s">
        <v>25</v>
      </c>
      <c r="M22" s="308"/>
      <c r="N22" s="309"/>
      <c r="O22" s="310"/>
    </row>
    <row r="23" spans="1:15" s="96" customFormat="1" ht="14.1" customHeight="1">
      <c r="A23" s="103"/>
      <c r="B23" s="104" t="s">
        <v>37</v>
      </c>
      <c r="C23" s="103">
        <v>13</v>
      </c>
      <c r="D23" s="105" t="s">
        <v>25</v>
      </c>
      <c r="E23" s="308" t="s">
        <v>25</v>
      </c>
      <c r="F23" s="309"/>
      <c r="G23" s="310"/>
      <c r="H23" s="105" t="s">
        <v>25</v>
      </c>
      <c r="I23" s="308"/>
      <c r="J23" s="309"/>
      <c r="K23" s="310"/>
      <c r="L23" s="105" t="s">
        <v>25</v>
      </c>
      <c r="M23" s="308"/>
      <c r="N23" s="309"/>
      <c r="O23" s="310"/>
    </row>
    <row r="24" spans="1:15" s="96" customFormat="1" ht="14.1" customHeight="1">
      <c r="A24" s="103"/>
      <c r="B24" s="104" t="s">
        <v>38</v>
      </c>
      <c r="C24" s="103">
        <v>14</v>
      </c>
      <c r="D24" s="105" t="s">
        <v>25</v>
      </c>
      <c r="E24" s="308" t="s">
        <v>25</v>
      </c>
      <c r="F24" s="309"/>
      <c r="G24" s="310"/>
      <c r="H24" s="105" t="s">
        <v>25</v>
      </c>
      <c r="I24" s="308"/>
      <c r="J24" s="309"/>
      <c r="K24" s="310"/>
      <c r="L24" s="105" t="s">
        <v>25</v>
      </c>
      <c r="M24" s="308"/>
      <c r="N24" s="309"/>
      <c r="O24" s="310"/>
    </row>
    <row r="25" spans="1:15" s="96" customFormat="1" ht="14.1" customHeight="1">
      <c r="A25" s="103">
        <v>12</v>
      </c>
      <c r="B25" s="104" t="s">
        <v>26</v>
      </c>
      <c r="C25" s="103">
        <v>15</v>
      </c>
      <c r="D25" s="105" t="s">
        <v>25</v>
      </c>
      <c r="E25" s="308" t="s">
        <v>25</v>
      </c>
      <c r="F25" s="309"/>
      <c r="G25" s="310"/>
      <c r="H25" s="105" t="s">
        <v>25</v>
      </c>
      <c r="I25" s="308"/>
      <c r="J25" s="309"/>
      <c r="K25" s="310"/>
      <c r="L25" s="105" t="s">
        <v>25</v>
      </c>
      <c r="M25" s="308"/>
      <c r="N25" s="309"/>
      <c r="O25" s="310"/>
    </row>
    <row r="26" spans="1:15" s="96" customFormat="1" ht="14.1" customHeight="1">
      <c r="A26" s="103"/>
      <c r="B26" s="104" t="s">
        <v>27</v>
      </c>
      <c r="C26" s="103">
        <v>16</v>
      </c>
      <c r="D26" s="105" t="s">
        <v>25</v>
      </c>
      <c r="E26" s="308" t="s">
        <v>25</v>
      </c>
      <c r="F26" s="309"/>
      <c r="G26" s="310"/>
      <c r="H26" s="105" t="s">
        <v>25</v>
      </c>
      <c r="I26" s="308"/>
      <c r="J26" s="309"/>
      <c r="K26" s="310"/>
      <c r="L26" s="105" t="s">
        <v>25</v>
      </c>
      <c r="M26" s="308"/>
      <c r="N26" s="309"/>
      <c r="O26" s="310"/>
    </row>
    <row r="27" spans="1:15" s="96" customFormat="1" ht="14.1" customHeight="1">
      <c r="A27" s="103"/>
      <c r="B27" s="104" t="s">
        <v>28</v>
      </c>
      <c r="C27" s="103">
        <v>17</v>
      </c>
      <c r="D27" s="105" t="s">
        <v>25</v>
      </c>
      <c r="E27" s="308" t="s">
        <v>25</v>
      </c>
      <c r="F27" s="309"/>
      <c r="G27" s="310"/>
      <c r="H27" s="105" t="s">
        <v>25</v>
      </c>
      <c r="I27" s="308"/>
      <c r="J27" s="309"/>
      <c r="K27" s="310"/>
      <c r="L27" s="105" t="s">
        <v>25</v>
      </c>
      <c r="M27" s="308"/>
      <c r="N27" s="309"/>
      <c r="O27" s="310"/>
    </row>
    <row r="28" spans="1:15" s="96" customFormat="1" ht="14.1" customHeight="1">
      <c r="A28" s="103"/>
      <c r="B28" s="104" t="s">
        <v>39</v>
      </c>
      <c r="C28" s="103">
        <v>18</v>
      </c>
      <c r="D28" s="105" t="s">
        <v>25</v>
      </c>
      <c r="E28" s="308" t="s">
        <v>25</v>
      </c>
      <c r="F28" s="309"/>
      <c r="G28" s="310"/>
      <c r="H28" s="105" t="s">
        <v>25</v>
      </c>
      <c r="I28" s="308"/>
      <c r="J28" s="309"/>
      <c r="K28" s="310"/>
      <c r="L28" s="105" t="s">
        <v>25</v>
      </c>
      <c r="M28" s="308"/>
      <c r="N28" s="309"/>
      <c r="O28" s="310"/>
    </row>
    <row r="29" spans="1:15" s="96" customFormat="1" ht="14.1" customHeight="1">
      <c r="A29" s="103">
        <v>1</v>
      </c>
      <c r="B29" s="104" t="s">
        <v>40</v>
      </c>
      <c r="C29" s="103">
        <v>19</v>
      </c>
      <c r="D29" s="105" t="s">
        <v>25</v>
      </c>
      <c r="E29" s="308" t="s">
        <v>25</v>
      </c>
      <c r="F29" s="309"/>
      <c r="G29" s="310"/>
      <c r="H29" s="105" t="s">
        <v>25</v>
      </c>
      <c r="I29" s="308"/>
      <c r="J29" s="309"/>
      <c r="K29" s="310"/>
      <c r="L29" s="105" t="s">
        <v>25</v>
      </c>
      <c r="M29" s="308"/>
      <c r="N29" s="309"/>
      <c r="O29" s="310"/>
    </row>
    <row r="30" spans="1:15" s="96" customFormat="1" ht="14.1" customHeight="1">
      <c r="A30" s="103"/>
      <c r="B30" s="104" t="s">
        <v>41</v>
      </c>
      <c r="C30" s="103">
        <v>20</v>
      </c>
      <c r="D30" s="105" t="s">
        <v>25</v>
      </c>
      <c r="E30" s="308" t="s">
        <v>25</v>
      </c>
      <c r="F30" s="309"/>
      <c r="G30" s="310"/>
      <c r="H30" s="105" t="s">
        <v>25</v>
      </c>
      <c r="I30" s="308"/>
      <c r="J30" s="309"/>
      <c r="K30" s="310"/>
      <c r="L30" s="105" t="s">
        <v>25</v>
      </c>
      <c r="M30" s="308"/>
      <c r="N30" s="309"/>
      <c r="O30" s="310"/>
    </row>
    <row r="31" spans="1:15" s="96" customFormat="1" ht="14.1" customHeight="1">
      <c r="A31" s="311" t="s">
        <v>42</v>
      </c>
      <c r="B31" s="311"/>
      <c r="C31" s="311"/>
      <c r="D31" s="106">
        <v>5</v>
      </c>
      <c r="E31" s="312">
        <v>5</v>
      </c>
      <c r="F31" s="313"/>
      <c r="G31" s="314"/>
      <c r="H31" s="106">
        <v>5</v>
      </c>
      <c r="I31" s="312"/>
      <c r="J31" s="313"/>
      <c r="K31" s="314"/>
      <c r="L31" s="106">
        <v>5</v>
      </c>
      <c r="M31" s="312"/>
      <c r="N31" s="313"/>
      <c r="O31" s="314"/>
    </row>
    <row r="32" spans="1:15" s="96" customFormat="1" ht="14.1" customHeight="1">
      <c r="A32" s="311" t="s">
        <v>43</v>
      </c>
      <c r="B32" s="311"/>
      <c r="C32" s="311"/>
      <c r="D32" s="105" t="str">
        <f>IF(18-COUNTA(D11:D28)=0,"",IF(D29="","",18-COUNTA(D11:D28)))</f>
        <v/>
      </c>
      <c r="E32" s="308" t="str">
        <f>IF(18-COUNTA(E11:E28)=0,"",IF(E29="","",18-COUNTA(E11:E28)))</f>
        <v/>
      </c>
      <c r="F32" s="315"/>
      <c r="G32" s="316"/>
      <c r="H32" s="105" t="str">
        <f>IF(18-COUNTA(H11:H28)=0,"",IF(H29="","",18-COUNTA(H11:H28)))</f>
        <v/>
      </c>
      <c r="I32" s="308" t="str">
        <f>IF(18-COUNTA(I11:I28)=0,"",IF(I29="","",18-COUNTA(I11:I28)))</f>
        <v/>
      </c>
      <c r="J32" s="315"/>
      <c r="K32" s="316"/>
      <c r="L32" s="105" t="str">
        <f>IF(18-COUNTA(L11:L28)=0,"",IF(L29="","",18-COUNTA(L11:L28)))</f>
        <v/>
      </c>
      <c r="M32" s="308" t="str">
        <f>IF(18-COUNTA(M11:M28)=0,"",IF(M29="","",18-COUNTA(M11:M28)))</f>
        <v/>
      </c>
      <c r="N32" s="315"/>
      <c r="O32" s="316"/>
    </row>
    <row r="33" spans="1:15" s="96" customFormat="1" ht="14.1" customHeight="1">
      <c r="A33" s="432" t="s">
        <v>44</v>
      </c>
      <c r="B33" s="436" t="s">
        <v>45</v>
      </c>
      <c r="C33" s="437"/>
      <c r="D33" s="451"/>
      <c r="E33" s="452"/>
      <c r="F33" s="108"/>
      <c r="G33" s="109"/>
      <c r="H33" s="451"/>
      <c r="I33" s="452"/>
      <c r="J33" s="108"/>
      <c r="K33" s="109"/>
      <c r="L33" s="451"/>
      <c r="M33" s="452"/>
      <c r="N33" s="108"/>
      <c r="O33" s="109"/>
    </row>
    <row r="34" spans="1:15" s="96" customFormat="1" ht="14.1" customHeight="1">
      <c r="A34" s="433"/>
      <c r="B34" s="438"/>
      <c r="C34" s="439"/>
      <c r="D34" s="383"/>
      <c r="E34" s="384"/>
      <c r="F34" s="108"/>
      <c r="G34" s="109"/>
      <c r="H34" s="383"/>
      <c r="I34" s="384"/>
      <c r="J34" s="108"/>
      <c r="K34" s="109"/>
      <c r="L34" s="383"/>
      <c r="M34" s="384"/>
      <c r="N34" s="108"/>
      <c r="O34" s="109"/>
    </row>
    <row r="35" spans="1:15" s="96" customFormat="1" ht="14.1" customHeight="1">
      <c r="A35" s="433"/>
      <c r="B35" s="438"/>
      <c r="C35" s="439"/>
      <c r="D35" s="383"/>
      <c r="E35" s="384"/>
      <c r="F35" s="108"/>
      <c r="G35" s="110"/>
      <c r="H35" s="383"/>
      <c r="I35" s="384"/>
      <c r="J35" s="108"/>
      <c r="K35" s="110"/>
      <c r="L35" s="383"/>
      <c r="M35" s="384"/>
      <c r="N35" s="108"/>
      <c r="O35" s="109"/>
    </row>
    <row r="36" spans="1:15" s="96" customFormat="1" ht="14.1" customHeight="1">
      <c r="A36" s="433"/>
      <c r="B36" s="438"/>
      <c r="C36" s="439"/>
      <c r="D36" s="383"/>
      <c r="E36" s="384"/>
      <c r="F36" s="108"/>
      <c r="G36" s="110"/>
      <c r="H36" s="383"/>
      <c r="I36" s="384"/>
      <c r="J36" s="108"/>
      <c r="K36" s="110"/>
      <c r="L36" s="383"/>
      <c r="M36" s="384"/>
      <c r="N36" s="108"/>
      <c r="O36" s="109"/>
    </row>
    <row r="37" spans="1:15" s="96" customFormat="1" ht="14.1" customHeight="1">
      <c r="A37" s="433"/>
      <c r="B37" s="440"/>
      <c r="C37" s="441"/>
      <c r="D37" s="323"/>
      <c r="E37" s="324"/>
      <c r="F37" s="114"/>
      <c r="G37" s="115"/>
      <c r="H37" s="323"/>
      <c r="I37" s="324"/>
      <c r="J37" s="114"/>
      <c r="K37" s="115"/>
      <c r="L37" s="323"/>
      <c r="M37" s="324"/>
      <c r="N37" s="114"/>
      <c r="O37" s="115"/>
    </row>
    <row r="38" spans="1:15" s="96" customFormat="1" ht="14.1" customHeight="1">
      <c r="A38" s="433"/>
      <c r="B38" s="442" t="s">
        <v>46</v>
      </c>
      <c r="C38" s="443"/>
      <c r="D38" s="451"/>
      <c r="E38" s="452"/>
      <c r="F38" s="116"/>
      <c r="G38" s="117"/>
      <c r="H38" s="451"/>
      <c r="I38" s="452"/>
      <c r="J38" s="116"/>
      <c r="K38" s="117"/>
      <c r="L38" s="451"/>
      <c r="M38" s="452"/>
      <c r="N38" s="116"/>
      <c r="O38" s="117"/>
    </row>
    <row r="39" spans="1:15" s="96" customFormat="1" ht="14.1" customHeight="1">
      <c r="A39" s="433"/>
      <c r="B39" s="444"/>
      <c r="C39" s="445"/>
      <c r="D39" s="383"/>
      <c r="E39" s="384"/>
      <c r="F39" s="108"/>
      <c r="G39" s="109"/>
      <c r="H39" s="383"/>
      <c r="I39" s="384"/>
      <c r="J39" s="108"/>
      <c r="K39" s="109"/>
      <c r="L39" s="383"/>
      <c r="M39" s="384"/>
      <c r="N39" s="108"/>
      <c r="O39" s="109"/>
    </row>
    <row r="40" spans="1:15" s="96" customFormat="1" ht="14.1" customHeight="1">
      <c r="A40" s="433"/>
      <c r="B40" s="444"/>
      <c r="C40" s="445"/>
      <c r="D40" s="383"/>
      <c r="E40" s="384"/>
      <c r="F40" s="108"/>
      <c r="G40" s="109"/>
      <c r="H40" s="383"/>
      <c r="I40" s="384"/>
      <c r="J40" s="108"/>
      <c r="K40" s="109"/>
      <c r="L40" s="383"/>
      <c r="M40" s="384"/>
      <c r="N40" s="108"/>
      <c r="O40" s="109"/>
    </row>
    <row r="41" spans="1:15" s="96" customFormat="1" ht="14.1" customHeight="1">
      <c r="A41" s="433"/>
      <c r="B41" s="444"/>
      <c r="C41" s="445"/>
      <c r="D41" s="383"/>
      <c r="E41" s="384"/>
      <c r="F41" s="108"/>
      <c r="G41" s="109"/>
      <c r="H41" s="383"/>
      <c r="I41" s="384"/>
      <c r="J41" s="108"/>
      <c r="K41" s="109"/>
      <c r="L41" s="383"/>
      <c r="M41" s="384"/>
      <c r="N41" s="108"/>
      <c r="O41" s="109"/>
    </row>
    <row r="42" spans="1:15" s="96" customFormat="1" ht="14.1" customHeight="1">
      <c r="A42" s="433"/>
      <c r="B42" s="444"/>
      <c r="C42" s="445"/>
      <c r="D42" s="383"/>
      <c r="E42" s="384"/>
      <c r="F42" s="108"/>
      <c r="G42" s="109"/>
      <c r="H42" s="383"/>
      <c r="I42" s="384"/>
      <c r="J42" s="108"/>
      <c r="K42" s="109"/>
      <c r="L42" s="383"/>
      <c r="M42" s="384"/>
      <c r="N42" s="108"/>
      <c r="O42" s="109"/>
    </row>
    <row r="43" spans="1:15" s="96" customFormat="1" ht="14.1" customHeight="1">
      <c r="A43" s="433"/>
      <c r="B43" s="444"/>
      <c r="C43" s="445"/>
      <c r="D43" s="383"/>
      <c r="E43" s="384"/>
      <c r="F43" s="108"/>
      <c r="G43" s="109"/>
      <c r="H43" s="383"/>
      <c r="I43" s="384"/>
      <c r="J43" s="108"/>
      <c r="K43" s="109"/>
      <c r="L43" s="383"/>
      <c r="M43" s="384"/>
      <c r="N43" s="108"/>
      <c r="O43" s="109"/>
    </row>
    <row r="44" spans="1:15" s="96" customFormat="1" ht="14.1" customHeight="1">
      <c r="A44" s="433"/>
      <c r="B44" s="444"/>
      <c r="C44" s="445"/>
      <c r="D44" s="383"/>
      <c r="E44" s="384"/>
      <c r="F44" s="108"/>
      <c r="G44" s="109"/>
      <c r="H44" s="383"/>
      <c r="I44" s="384"/>
      <c r="J44" s="108"/>
      <c r="K44" s="109"/>
      <c r="L44" s="383"/>
      <c r="M44" s="384"/>
      <c r="N44" s="108"/>
      <c r="O44" s="109"/>
    </row>
    <row r="45" spans="1:15" s="96" customFormat="1" ht="14.1" customHeight="1">
      <c r="A45" s="433"/>
      <c r="B45" s="444"/>
      <c r="C45" s="445"/>
      <c r="D45" s="383"/>
      <c r="E45" s="384"/>
      <c r="F45" s="108"/>
      <c r="G45" s="109"/>
      <c r="H45" s="383"/>
      <c r="I45" s="384"/>
      <c r="J45" s="108"/>
      <c r="K45" s="109"/>
      <c r="L45" s="383"/>
      <c r="M45" s="384"/>
      <c r="N45" s="108"/>
      <c r="O45" s="109"/>
    </row>
    <row r="46" spans="1:15" s="96" customFormat="1" ht="14.1" customHeight="1">
      <c r="A46" s="433"/>
      <c r="B46" s="444"/>
      <c r="C46" s="445"/>
      <c r="D46" s="383"/>
      <c r="E46" s="384"/>
      <c r="F46" s="108"/>
      <c r="G46" s="109"/>
      <c r="H46" s="383"/>
      <c r="I46" s="384"/>
      <c r="J46" s="108"/>
      <c r="K46" s="109"/>
      <c r="L46" s="383"/>
      <c r="M46" s="384"/>
      <c r="N46" s="108"/>
      <c r="O46" s="109"/>
    </row>
    <row r="47" spans="1:15" s="96" customFormat="1" ht="14.1" customHeight="1">
      <c r="A47" s="434"/>
      <c r="B47" s="446"/>
      <c r="C47" s="447"/>
      <c r="D47" s="323"/>
      <c r="E47" s="324"/>
      <c r="F47" s="108"/>
      <c r="G47" s="109"/>
      <c r="H47" s="323"/>
      <c r="I47" s="324"/>
      <c r="J47" s="108"/>
      <c r="K47" s="109"/>
      <c r="L47" s="323"/>
      <c r="M47" s="324"/>
      <c r="N47" s="108"/>
      <c r="O47" s="109"/>
    </row>
    <row r="48" spans="1:15" s="96" customFormat="1" ht="14.1" customHeight="1">
      <c r="A48" s="334" t="s">
        <v>47</v>
      </c>
      <c r="B48" s="335"/>
      <c r="C48" s="336"/>
      <c r="D48" s="106" t="str">
        <f>IF(SUM(F33:F47)=0,"",SUM(F33:F47))</f>
        <v/>
      </c>
      <c r="E48" s="312">
        <f>IF((COUNTA(D11:D28)+SUM(G33:G47)+COUNTA(D30))=0,"",COUNTA(D11:D28)+SUM(G33:G47)+COUNTA(D30))</f>
        <v>19</v>
      </c>
      <c r="F48" s="313"/>
      <c r="G48" s="314"/>
      <c r="H48" s="106" t="str">
        <f>IF(SUM(J33:J47)=0,"",SUM(J33:J47))</f>
        <v/>
      </c>
      <c r="I48" s="312">
        <f>IF((COUNTA(H11:H28)+SUM(K33:K47)+COUNTA(H30))=0,"",COUNTA(H11:H28)+SUM(K33:K47)+COUNTA(H30))</f>
        <v>19</v>
      </c>
      <c r="J48" s="313"/>
      <c r="K48" s="314"/>
      <c r="L48" s="106" t="str">
        <f>IF(SUM(N33:N47)=0,"",SUM(N33:N47))</f>
        <v/>
      </c>
      <c r="M48" s="312">
        <f>IF((COUNTA(L11:L28)+SUM(O33:O47)+COUNTA(L30))=0,"",COUNTA(L11:L28)+SUM(O33:O47)+COUNTA(L30))</f>
        <v>19</v>
      </c>
      <c r="N48" s="313"/>
      <c r="O48" s="314"/>
    </row>
    <row r="49" spans="1:15" s="96" customFormat="1" ht="14.1" customHeight="1">
      <c r="A49" s="118" t="s">
        <v>48</v>
      </c>
      <c r="B49" s="337" t="s">
        <v>49</v>
      </c>
      <c r="C49" s="338"/>
      <c r="D49" s="338"/>
      <c r="E49" s="338" t="s">
        <v>50</v>
      </c>
      <c r="F49" s="338"/>
      <c r="G49" s="338"/>
      <c r="H49" s="338"/>
      <c r="I49" s="339" t="s">
        <v>51</v>
      </c>
      <c r="J49" s="339"/>
      <c r="K49" s="339"/>
      <c r="L49" s="338" t="s">
        <v>52</v>
      </c>
      <c r="M49" s="338"/>
      <c r="N49" s="338"/>
      <c r="O49" s="340"/>
    </row>
    <row r="50" spans="1:15" s="96" customFormat="1" ht="14.1" customHeight="1">
      <c r="A50" s="118" t="s">
        <v>53</v>
      </c>
      <c r="B50" s="341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453"/>
    </row>
    <row r="51" spans="1:15" s="96" customFormat="1" ht="14.1" customHeight="1">
      <c r="A51" s="118" t="s">
        <v>54</v>
      </c>
      <c r="B51" s="345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7"/>
    </row>
    <row r="52" spans="1:15" s="96" customFormat="1" ht="14.1" customHeight="1">
      <c r="A52" s="119" t="s">
        <v>55</v>
      </c>
      <c r="B52" s="348"/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50"/>
    </row>
    <row r="53" spans="1:15">
      <c r="A53" s="285" t="s">
        <v>16</v>
      </c>
      <c r="B53" s="285"/>
      <c r="C53" s="285"/>
      <c r="D53" s="28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1:15" ht="20.25">
      <c r="A54" s="286" t="s">
        <v>17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</row>
    <row r="55" spans="1:15">
      <c r="A55" s="287" t="s">
        <v>329</v>
      </c>
      <c r="B55" s="287"/>
      <c r="C55" s="287"/>
      <c r="D55" s="287"/>
      <c r="E55" s="288" t="s">
        <v>19</v>
      </c>
      <c r="F55" s="288"/>
      <c r="G55" s="288"/>
      <c r="H55" s="288"/>
      <c r="I55" s="288"/>
      <c r="J55" s="289" t="s">
        <v>20</v>
      </c>
      <c r="K55" s="289"/>
      <c r="L55" s="289"/>
      <c r="M55" s="289"/>
      <c r="N55" s="289"/>
      <c r="O55" s="289"/>
    </row>
    <row r="56" spans="1:15" ht="14.1" customHeight="1">
      <c r="A56" s="435"/>
      <c r="B56" s="435"/>
      <c r="C56" s="435"/>
      <c r="D56" s="126" t="s">
        <v>330</v>
      </c>
      <c r="E56" s="290" t="s">
        <v>330</v>
      </c>
      <c r="F56" s="291"/>
      <c r="G56" s="292"/>
      <c r="H56" s="126" t="s">
        <v>333</v>
      </c>
      <c r="I56" s="290" t="s">
        <v>333</v>
      </c>
      <c r="J56" s="291"/>
      <c r="K56" s="292"/>
      <c r="L56" s="126" t="s">
        <v>334</v>
      </c>
      <c r="M56" s="290" t="s">
        <v>334</v>
      </c>
      <c r="N56" s="291"/>
      <c r="O56" s="292"/>
    </row>
    <row r="57" spans="1:15" ht="14.1" customHeight="1">
      <c r="A57" s="435"/>
      <c r="B57" s="435"/>
      <c r="C57" s="435"/>
      <c r="D57" s="127" t="s">
        <v>335</v>
      </c>
      <c r="E57" s="293" t="s">
        <v>335</v>
      </c>
      <c r="F57" s="294"/>
      <c r="G57" s="295"/>
      <c r="H57" s="127" t="s">
        <v>336</v>
      </c>
      <c r="I57" s="293" t="s">
        <v>336</v>
      </c>
      <c r="J57" s="294"/>
      <c r="K57" s="295"/>
      <c r="L57" s="127" t="s">
        <v>234</v>
      </c>
      <c r="M57" s="293" t="s">
        <v>234</v>
      </c>
      <c r="N57" s="294"/>
      <c r="O57" s="295"/>
    </row>
    <row r="58" spans="1:15" ht="14.1" customHeight="1">
      <c r="A58" s="435"/>
      <c r="B58" s="435"/>
      <c r="C58" s="435"/>
      <c r="D58" s="129" t="s">
        <v>337</v>
      </c>
      <c r="E58" s="299" t="s">
        <v>337</v>
      </c>
      <c r="F58" s="300"/>
      <c r="G58" s="301"/>
      <c r="H58" s="128" t="s">
        <v>23</v>
      </c>
      <c r="I58" s="296" t="s">
        <v>23</v>
      </c>
      <c r="J58" s="297"/>
      <c r="K58" s="298"/>
      <c r="L58" s="129" t="s">
        <v>338</v>
      </c>
      <c r="M58" s="299" t="s">
        <v>338</v>
      </c>
      <c r="N58" s="300"/>
      <c r="O58" s="301"/>
    </row>
    <row r="59" spans="1:15" ht="14.1" customHeight="1">
      <c r="A59" s="435"/>
      <c r="B59" s="435"/>
      <c r="C59" s="435"/>
      <c r="D59" s="128" t="s">
        <v>23</v>
      </c>
      <c r="E59" s="296" t="s">
        <v>23</v>
      </c>
      <c r="F59" s="297"/>
      <c r="G59" s="298"/>
      <c r="H59" s="128">
        <v>2</v>
      </c>
      <c r="I59" s="296">
        <v>2</v>
      </c>
      <c r="J59" s="297"/>
      <c r="K59" s="298"/>
      <c r="L59" s="128" t="s">
        <v>23</v>
      </c>
      <c r="M59" s="296" t="s">
        <v>23</v>
      </c>
      <c r="N59" s="297"/>
      <c r="O59" s="298"/>
    </row>
    <row r="60" spans="1:15" ht="14.1" customHeight="1">
      <c r="A60" s="435"/>
      <c r="B60" s="435"/>
      <c r="C60" s="435"/>
      <c r="D60" s="128">
        <v>2</v>
      </c>
      <c r="E60" s="296">
        <v>2</v>
      </c>
      <c r="F60" s="297"/>
      <c r="G60" s="298"/>
      <c r="H60" s="128">
        <v>1</v>
      </c>
      <c r="I60" s="296">
        <v>1</v>
      </c>
      <c r="J60" s="297"/>
      <c r="K60" s="298"/>
      <c r="L60" s="128">
        <v>2</v>
      </c>
      <c r="M60" s="296">
        <v>2</v>
      </c>
      <c r="N60" s="297"/>
      <c r="O60" s="298"/>
    </row>
    <row r="61" spans="1:15" ht="14.1" customHeight="1">
      <c r="A61" s="435"/>
      <c r="B61" s="435"/>
      <c r="C61" s="435"/>
      <c r="D61" s="128">
        <v>1</v>
      </c>
      <c r="E61" s="296">
        <v>1</v>
      </c>
      <c r="F61" s="297"/>
      <c r="G61" s="298"/>
      <c r="H61" s="130">
        <v>1</v>
      </c>
      <c r="I61" s="299">
        <v>2</v>
      </c>
      <c r="J61" s="300"/>
      <c r="K61" s="301"/>
      <c r="L61" s="128">
        <v>1</v>
      </c>
      <c r="M61" s="296">
        <v>1</v>
      </c>
      <c r="N61" s="297"/>
      <c r="O61" s="298"/>
    </row>
    <row r="62" spans="1:15" ht="14.1" customHeight="1">
      <c r="A62" s="435"/>
      <c r="B62" s="435"/>
      <c r="C62" s="435"/>
      <c r="D62" s="120">
        <v>1</v>
      </c>
      <c r="E62" s="377">
        <v>2</v>
      </c>
      <c r="F62" s="378"/>
      <c r="G62" s="379"/>
      <c r="H62" s="166"/>
      <c r="I62" s="305"/>
      <c r="J62" s="306"/>
      <c r="K62" s="307"/>
      <c r="L62" s="140">
        <v>1</v>
      </c>
      <c r="M62" s="302">
        <v>2</v>
      </c>
      <c r="N62" s="303"/>
      <c r="O62" s="304"/>
    </row>
    <row r="63" spans="1:15" ht="14.1" customHeight="1">
      <c r="A63" s="103">
        <v>9</v>
      </c>
      <c r="B63" s="104" t="s">
        <v>24</v>
      </c>
      <c r="C63" s="103">
        <v>1</v>
      </c>
      <c r="D63" s="105" t="s">
        <v>25</v>
      </c>
      <c r="E63" s="308" t="s">
        <v>25</v>
      </c>
      <c r="F63" s="309"/>
      <c r="G63" s="310"/>
      <c r="H63" s="105" t="s">
        <v>25</v>
      </c>
      <c r="I63" s="308" t="s">
        <v>25</v>
      </c>
      <c r="J63" s="309"/>
      <c r="K63" s="310"/>
      <c r="L63" s="105" t="s">
        <v>25</v>
      </c>
      <c r="M63" s="308" t="s">
        <v>25</v>
      </c>
      <c r="N63" s="309"/>
      <c r="O63" s="310"/>
    </row>
    <row r="64" spans="1:15" ht="14.1" customHeight="1">
      <c r="A64" s="103"/>
      <c r="B64" s="104" t="s">
        <v>26</v>
      </c>
      <c r="C64" s="103">
        <v>2</v>
      </c>
      <c r="D64" s="105" t="s">
        <v>25</v>
      </c>
      <c r="E64" s="308" t="s">
        <v>25</v>
      </c>
      <c r="F64" s="309"/>
      <c r="G64" s="310"/>
      <c r="H64" s="105" t="s">
        <v>25</v>
      </c>
      <c r="I64" s="308" t="s">
        <v>25</v>
      </c>
      <c r="J64" s="309"/>
      <c r="K64" s="310"/>
      <c r="L64" s="105" t="s">
        <v>25</v>
      </c>
      <c r="M64" s="308" t="s">
        <v>25</v>
      </c>
      <c r="N64" s="309"/>
      <c r="O64" s="310"/>
    </row>
    <row r="65" spans="1:15" ht="14.1" customHeight="1">
      <c r="A65" s="103"/>
      <c r="B65" s="104" t="s">
        <v>27</v>
      </c>
      <c r="C65" s="103">
        <v>3</v>
      </c>
      <c r="D65" s="105" t="s">
        <v>25</v>
      </c>
      <c r="E65" s="308" t="s">
        <v>25</v>
      </c>
      <c r="F65" s="309"/>
      <c r="G65" s="310"/>
      <c r="H65" s="105" t="s">
        <v>25</v>
      </c>
      <c r="I65" s="308" t="s">
        <v>25</v>
      </c>
      <c r="J65" s="309"/>
      <c r="K65" s="310"/>
      <c r="L65" s="105" t="s">
        <v>25</v>
      </c>
      <c r="M65" s="308" t="s">
        <v>25</v>
      </c>
      <c r="N65" s="309"/>
      <c r="O65" s="310"/>
    </row>
    <row r="66" spans="1:15" ht="14.1" customHeight="1">
      <c r="A66" s="103"/>
      <c r="B66" s="104" t="s">
        <v>28</v>
      </c>
      <c r="C66" s="103">
        <v>4</v>
      </c>
      <c r="D66" s="105" t="s">
        <v>25</v>
      </c>
      <c r="E66" s="308" t="s">
        <v>25</v>
      </c>
      <c r="F66" s="309"/>
      <c r="G66" s="310"/>
      <c r="H66" s="105" t="s">
        <v>25</v>
      </c>
      <c r="I66" s="308" t="s">
        <v>25</v>
      </c>
      <c r="J66" s="309"/>
      <c r="K66" s="310"/>
      <c r="L66" s="105" t="s">
        <v>25</v>
      </c>
      <c r="M66" s="308" t="s">
        <v>25</v>
      </c>
      <c r="N66" s="309"/>
      <c r="O66" s="310"/>
    </row>
    <row r="67" spans="1:15" ht="14.1" customHeight="1">
      <c r="A67" s="103"/>
      <c r="B67" s="104" t="s">
        <v>29</v>
      </c>
      <c r="C67" s="103">
        <v>5</v>
      </c>
      <c r="D67" s="105" t="s">
        <v>25</v>
      </c>
      <c r="E67" s="308" t="s">
        <v>25</v>
      </c>
      <c r="F67" s="309"/>
      <c r="G67" s="310"/>
      <c r="H67" s="105" t="s">
        <v>25</v>
      </c>
      <c r="I67" s="308" t="s">
        <v>25</v>
      </c>
      <c r="J67" s="309"/>
      <c r="K67" s="310"/>
      <c r="L67" s="105" t="s">
        <v>25</v>
      </c>
      <c r="M67" s="308" t="s">
        <v>25</v>
      </c>
      <c r="N67" s="309"/>
      <c r="O67" s="310"/>
    </row>
    <row r="68" spans="1:15" ht="14.1" customHeight="1">
      <c r="A68" s="103">
        <v>10</v>
      </c>
      <c r="B68" s="104" t="s">
        <v>30</v>
      </c>
      <c r="C68" s="103">
        <v>6</v>
      </c>
      <c r="D68" s="105" t="s">
        <v>25</v>
      </c>
      <c r="E68" s="308" t="s">
        <v>25</v>
      </c>
      <c r="F68" s="309"/>
      <c r="G68" s="310"/>
      <c r="H68" s="105" t="s">
        <v>25</v>
      </c>
      <c r="I68" s="308" t="s">
        <v>25</v>
      </c>
      <c r="J68" s="309"/>
      <c r="K68" s="310"/>
      <c r="L68" s="105" t="s">
        <v>25</v>
      </c>
      <c r="M68" s="308" t="s">
        <v>25</v>
      </c>
      <c r="N68" s="309"/>
      <c r="O68" s="310"/>
    </row>
    <row r="69" spans="1:15" ht="14.1" customHeight="1">
      <c r="A69" s="103"/>
      <c r="B69" s="104" t="s">
        <v>31</v>
      </c>
      <c r="C69" s="103">
        <v>7</v>
      </c>
      <c r="D69" s="105" t="s">
        <v>25</v>
      </c>
      <c r="E69" s="308" t="s">
        <v>25</v>
      </c>
      <c r="F69" s="309"/>
      <c r="G69" s="310"/>
      <c r="H69" s="105" t="s">
        <v>25</v>
      </c>
      <c r="I69" s="308" t="s">
        <v>25</v>
      </c>
      <c r="J69" s="309"/>
      <c r="K69" s="310"/>
      <c r="L69" s="105" t="s">
        <v>25</v>
      </c>
      <c r="M69" s="308" t="s">
        <v>25</v>
      </c>
      <c r="N69" s="309"/>
      <c r="O69" s="310"/>
    </row>
    <row r="70" spans="1:15" ht="14.1" customHeight="1">
      <c r="A70" s="103"/>
      <c r="B70" s="104" t="s">
        <v>32</v>
      </c>
      <c r="C70" s="103">
        <v>8</v>
      </c>
      <c r="D70" s="105" t="s">
        <v>25</v>
      </c>
      <c r="E70" s="308" t="s">
        <v>25</v>
      </c>
      <c r="F70" s="309"/>
      <c r="G70" s="310"/>
      <c r="H70" s="105" t="s">
        <v>25</v>
      </c>
      <c r="I70" s="308" t="s">
        <v>25</v>
      </c>
      <c r="J70" s="309"/>
      <c r="K70" s="310"/>
      <c r="L70" s="105" t="s">
        <v>25</v>
      </c>
      <c r="M70" s="308" t="s">
        <v>25</v>
      </c>
      <c r="N70" s="309"/>
      <c r="O70" s="310"/>
    </row>
    <row r="71" spans="1:15" ht="14.1" customHeight="1">
      <c r="A71" s="103"/>
      <c r="B71" s="104" t="s">
        <v>33</v>
      </c>
      <c r="C71" s="103">
        <v>9</v>
      </c>
      <c r="D71" s="105" t="s">
        <v>25</v>
      </c>
      <c r="E71" s="308" t="s">
        <v>25</v>
      </c>
      <c r="F71" s="309"/>
      <c r="G71" s="310"/>
      <c r="H71" s="105" t="s">
        <v>25</v>
      </c>
      <c r="I71" s="308" t="s">
        <v>25</v>
      </c>
      <c r="J71" s="309"/>
      <c r="K71" s="310"/>
      <c r="L71" s="105" t="s">
        <v>25</v>
      </c>
      <c r="M71" s="308" t="s">
        <v>25</v>
      </c>
      <c r="N71" s="309"/>
      <c r="O71" s="310"/>
    </row>
    <row r="72" spans="1:15" ht="14.1" customHeight="1">
      <c r="A72" s="103"/>
      <c r="B72" s="104" t="s">
        <v>34</v>
      </c>
      <c r="C72" s="103">
        <v>10</v>
      </c>
      <c r="D72" s="105" t="s">
        <v>25</v>
      </c>
      <c r="E72" s="308" t="s">
        <v>25</v>
      </c>
      <c r="F72" s="309"/>
      <c r="G72" s="310"/>
      <c r="H72" s="105" t="s">
        <v>25</v>
      </c>
      <c r="I72" s="308" t="s">
        <v>25</v>
      </c>
      <c r="J72" s="309"/>
      <c r="K72" s="310"/>
      <c r="L72" s="105" t="s">
        <v>25</v>
      </c>
      <c r="M72" s="308" t="s">
        <v>25</v>
      </c>
      <c r="N72" s="309"/>
      <c r="O72" s="310"/>
    </row>
    <row r="73" spans="1:15" ht="14.1" customHeight="1">
      <c r="A73" s="103">
        <v>11</v>
      </c>
      <c r="B73" s="104" t="s">
        <v>35</v>
      </c>
      <c r="C73" s="103">
        <v>11</v>
      </c>
      <c r="D73" s="105" t="s">
        <v>25</v>
      </c>
      <c r="E73" s="308" t="s">
        <v>25</v>
      </c>
      <c r="F73" s="309"/>
      <c r="G73" s="310"/>
      <c r="H73" s="105" t="s">
        <v>25</v>
      </c>
      <c r="I73" s="308" t="s">
        <v>25</v>
      </c>
      <c r="J73" s="309"/>
      <c r="K73" s="310"/>
      <c r="L73" s="105" t="s">
        <v>25</v>
      </c>
      <c r="M73" s="308" t="s">
        <v>25</v>
      </c>
      <c r="N73" s="309"/>
      <c r="O73" s="310"/>
    </row>
    <row r="74" spans="1:15" ht="14.1" customHeight="1">
      <c r="A74" s="103"/>
      <c r="B74" s="104" t="s">
        <v>36</v>
      </c>
      <c r="C74" s="103">
        <v>12</v>
      </c>
      <c r="D74" s="105" t="s">
        <v>25</v>
      </c>
      <c r="E74" s="308" t="s">
        <v>25</v>
      </c>
      <c r="F74" s="309"/>
      <c r="G74" s="310"/>
      <c r="H74" s="105" t="s">
        <v>25</v>
      </c>
      <c r="I74" s="308" t="s">
        <v>25</v>
      </c>
      <c r="J74" s="309"/>
      <c r="K74" s="310"/>
      <c r="L74" s="105" t="s">
        <v>25</v>
      </c>
      <c r="M74" s="308" t="s">
        <v>25</v>
      </c>
      <c r="N74" s="309"/>
      <c r="O74" s="310"/>
    </row>
    <row r="75" spans="1:15" ht="14.1" customHeight="1">
      <c r="A75" s="103"/>
      <c r="B75" s="104" t="s">
        <v>37</v>
      </c>
      <c r="C75" s="103">
        <v>13</v>
      </c>
      <c r="D75" s="105" t="s">
        <v>25</v>
      </c>
      <c r="E75" s="308" t="s">
        <v>25</v>
      </c>
      <c r="F75" s="309"/>
      <c r="G75" s="310"/>
      <c r="H75" s="105" t="s">
        <v>25</v>
      </c>
      <c r="I75" s="308" t="s">
        <v>25</v>
      </c>
      <c r="J75" s="309"/>
      <c r="K75" s="310"/>
      <c r="L75" s="105" t="s">
        <v>25</v>
      </c>
      <c r="M75" s="308" t="s">
        <v>25</v>
      </c>
      <c r="N75" s="309"/>
      <c r="O75" s="310"/>
    </row>
    <row r="76" spans="1:15" ht="14.1" customHeight="1">
      <c r="A76" s="103"/>
      <c r="B76" s="104" t="s">
        <v>38</v>
      </c>
      <c r="C76" s="103">
        <v>14</v>
      </c>
      <c r="D76" s="105" t="s">
        <v>25</v>
      </c>
      <c r="E76" s="308" t="s">
        <v>25</v>
      </c>
      <c r="F76" s="309"/>
      <c r="G76" s="310"/>
      <c r="H76" s="105" t="s">
        <v>25</v>
      </c>
      <c r="I76" s="308" t="s">
        <v>25</v>
      </c>
      <c r="J76" s="309"/>
      <c r="K76" s="310"/>
      <c r="L76" s="105" t="s">
        <v>25</v>
      </c>
      <c r="M76" s="308" t="s">
        <v>25</v>
      </c>
      <c r="N76" s="309"/>
      <c r="O76" s="310"/>
    </row>
    <row r="77" spans="1:15" ht="14.1" customHeight="1">
      <c r="A77" s="103">
        <v>12</v>
      </c>
      <c r="B77" s="104" t="s">
        <v>26</v>
      </c>
      <c r="C77" s="103">
        <v>15</v>
      </c>
      <c r="D77" s="105" t="s">
        <v>25</v>
      </c>
      <c r="E77" s="308" t="s">
        <v>25</v>
      </c>
      <c r="F77" s="309"/>
      <c r="G77" s="310"/>
      <c r="H77" s="105" t="s">
        <v>25</v>
      </c>
      <c r="I77" s="308" t="s">
        <v>25</v>
      </c>
      <c r="J77" s="309"/>
      <c r="K77" s="310"/>
      <c r="L77" s="105" t="s">
        <v>25</v>
      </c>
      <c r="M77" s="308" t="s">
        <v>25</v>
      </c>
      <c r="N77" s="309"/>
      <c r="O77" s="310"/>
    </row>
    <row r="78" spans="1:15" ht="14.1" customHeight="1">
      <c r="A78" s="103"/>
      <c r="B78" s="104" t="s">
        <v>27</v>
      </c>
      <c r="C78" s="103">
        <v>16</v>
      </c>
      <c r="D78" s="105" t="s">
        <v>25</v>
      </c>
      <c r="E78" s="308" t="s">
        <v>25</v>
      </c>
      <c r="F78" s="309"/>
      <c r="G78" s="310"/>
      <c r="H78" s="105" t="s">
        <v>25</v>
      </c>
      <c r="I78" s="308" t="s">
        <v>25</v>
      </c>
      <c r="J78" s="309"/>
      <c r="K78" s="310"/>
      <c r="L78" s="105" t="s">
        <v>25</v>
      </c>
      <c r="M78" s="308" t="s">
        <v>25</v>
      </c>
      <c r="N78" s="309"/>
      <c r="O78" s="310"/>
    </row>
    <row r="79" spans="1:15" ht="14.1" customHeight="1">
      <c r="A79" s="103"/>
      <c r="B79" s="104" t="s">
        <v>28</v>
      </c>
      <c r="C79" s="103">
        <v>17</v>
      </c>
      <c r="D79" s="105" t="s">
        <v>25</v>
      </c>
      <c r="E79" s="308" t="s">
        <v>25</v>
      </c>
      <c r="F79" s="309"/>
      <c r="G79" s="310"/>
      <c r="H79" s="105" t="s">
        <v>25</v>
      </c>
      <c r="I79" s="308" t="s">
        <v>25</v>
      </c>
      <c r="J79" s="309"/>
      <c r="K79" s="310"/>
      <c r="L79" s="105" t="s">
        <v>25</v>
      </c>
      <c r="M79" s="308" t="s">
        <v>25</v>
      </c>
      <c r="N79" s="309"/>
      <c r="O79" s="310"/>
    </row>
    <row r="80" spans="1:15" ht="14.1" customHeight="1">
      <c r="A80" s="103"/>
      <c r="B80" s="104" t="s">
        <v>39</v>
      </c>
      <c r="C80" s="103">
        <v>18</v>
      </c>
      <c r="D80" s="105" t="s">
        <v>25</v>
      </c>
      <c r="E80" s="308" t="s">
        <v>25</v>
      </c>
      <c r="F80" s="309"/>
      <c r="G80" s="310"/>
      <c r="H80" s="105" t="s">
        <v>25</v>
      </c>
      <c r="I80" s="308" t="s">
        <v>25</v>
      </c>
      <c r="J80" s="309"/>
      <c r="K80" s="310"/>
      <c r="L80" s="105" t="s">
        <v>25</v>
      </c>
      <c r="M80" s="308" t="s">
        <v>25</v>
      </c>
      <c r="N80" s="309"/>
      <c r="O80" s="310"/>
    </row>
    <row r="81" spans="1:15" ht="14.1" customHeight="1">
      <c r="A81" s="103">
        <v>1</v>
      </c>
      <c r="B81" s="104" t="s">
        <v>40</v>
      </c>
      <c r="C81" s="103">
        <v>19</v>
      </c>
      <c r="D81" s="105" t="s">
        <v>25</v>
      </c>
      <c r="E81" s="308" t="s">
        <v>25</v>
      </c>
      <c r="F81" s="309"/>
      <c r="G81" s="310"/>
      <c r="H81" s="105" t="s">
        <v>25</v>
      </c>
      <c r="I81" s="308" t="s">
        <v>25</v>
      </c>
      <c r="J81" s="309"/>
      <c r="K81" s="310"/>
      <c r="L81" s="105" t="s">
        <v>25</v>
      </c>
      <c r="M81" s="308" t="s">
        <v>25</v>
      </c>
      <c r="N81" s="309"/>
      <c r="O81" s="310"/>
    </row>
    <row r="82" spans="1:15" ht="14.1" customHeight="1">
      <c r="A82" s="103"/>
      <c r="B82" s="104" t="s">
        <v>41</v>
      </c>
      <c r="C82" s="103">
        <v>20</v>
      </c>
      <c r="D82" s="105" t="s">
        <v>25</v>
      </c>
      <c r="E82" s="308" t="s">
        <v>25</v>
      </c>
      <c r="F82" s="309"/>
      <c r="G82" s="310"/>
      <c r="H82" s="105" t="s">
        <v>25</v>
      </c>
      <c r="I82" s="308" t="s">
        <v>25</v>
      </c>
      <c r="J82" s="309"/>
      <c r="K82" s="310"/>
      <c r="L82" s="105" t="s">
        <v>25</v>
      </c>
      <c r="M82" s="308" t="s">
        <v>25</v>
      </c>
      <c r="N82" s="309"/>
      <c r="O82" s="310"/>
    </row>
    <row r="83" spans="1:15" ht="14.1" customHeight="1">
      <c r="A83" s="311" t="s">
        <v>42</v>
      </c>
      <c r="B83" s="311"/>
      <c r="C83" s="311"/>
      <c r="D83" s="106">
        <v>5</v>
      </c>
      <c r="E83" s="312">
        <v>5</v>
      </c>
      <c r="F83" s="313"/>
      <c r="G83" s="314"/>
      <c r="H83" s="106">
        <v>5</v>
      </c>
      <c r="I83" s="312">
        <v>5</v>
      </c>
      <c r="J83" s="313"/>
      <c r="K83" s="314"/>
      <c r="L83" s="106">
        <v>5</v>
      </c>
      <c r="M83" s="312">
        <v>5</v>
      </c>
      <c r="N83" s="313"/>
      <c r="O83" s="314"/>
    </row>
    <row r="84" spans="1:15" ht="14.1" customHeight="1">
      <c r="A84" s="311" t="s">
        <v>43</v>
      </c>
      <c r="B84" s="311"/>
      <c r="C84" s="311"/>
      <c r="D84" s="105" t="str">
        <f>IF(18-COUNTA(D63:D80)=0,"",IF(D81="","",18-COUNTA(D63:D80)))</f>
        <v/>
      </c>
      <c r="E84" s="308" t="str">
        <f>IF(18-COUNTA(E63:E80)=0,"",IF(E81="","",18-COUNTA(E63:E80)))</f>
        <v/>
      </c>
      <c r="F84" s="315"/>
      <c r="G84" s="316"/>
      <c r="H84" s="105" t="str">
        <f>IF(18-COUNTA(H63:H80)=0,"",IF(H81="","",18-COUNTA(H63:H80)))</f>
        <v/>
      </c>
      <c r="I84" s="308" t="str">
        <f>IF(18-COUNTA(I63:I80)=0,"",IF(I81="","",18-COUNTA(I63:I80)))</f>
        <v/>
      </c>
      <c r="J84" s="315"/>
      <c r="K84" s="316"/>
      <c r="L84" s="105" t="str">
        <f>IF(18-COUNTA(L63:L80)=0,"",IF(L81="","",18-COUNTA(L63:L80)))</f>
        <v/>
      </c>
      <c r="M84" s="308" t="str">
        <f>IF(18-COUNTA(M63:M80)=0,"",IF(M81="","",18-COUNTA(M63:M80)))</f>
        <v/>
      </c>
      <c r="N84" s="315"/>
      <c r="O84" s="316"/>
    </row>
    <row r="85" spans="1:15" ht="14.1" customHeight="1">
      <c r="A85" s="432" t="s">
        <v>44</v>
      </c>
      <c r="B85" s="436" t="s">
        <v>45</v>
      </c>
      <c r="C85" s="437"/>
      <c r="D85" s="451"/>
      <c r="E85" s="452"/>
      <c r="F85" s="108"/>
      <c r="G85" s="109"/>
      <c r="H85" s="451"/>
      <c r="I85" s="452"/>
      <c r="J85" s="108"/>
      <c r="K85" s="109"/>
      <c r="L85" s="317"/>
      <c r="M85" s="318"/>
      <c r="N85" s="111"/>
      <c r="O85" s="111"/>
    </row>
    <row r="86" spans="1:15" ht="14.1" customHeight="1">
      <c r="A86" s="433"/>
      <c r="B86" s="438"/>
      <c r="C86" s="439"/>
      <c r="D86" s="383"/>
      <c r="E86" s="384"/>
      <c r="F86" s="108"/>
      <c r="G86" s="109"/>
      <c r="H86" s="383"/>
      <c r="I86" s="384"/>
      <c r="J86" s="108"/>
      <c r="K86" s="109"/>
      <c r="L86" s="317"/>
      <c r="M86" s="318"/>
      <c r="N86" s="111"/>
      <c r="O86" s="161"/>
    </row>
    <row r="87" spans="1:15" ht="14.1" customHeight="1">
      <c r="A87" s="433"/>
      <c r="B87" s="438"/>
      <c r="C87" s="439"/>
      <c r="D87" s="383"/>
      <c r="E87" s="384"/>
      <c r="F87" s="108"/>
      <c r="G87" s="110"/>
      <c r="H87" s="383"/>
      <c r="I87" s="384"/>
      <c r="J87" s="108"/>
      <c r="K87" s="110"/>
      <c r="L87" s="317"/>
      <c r="M87" s="318"/>
      <c r="N87" s="111"/>
      <c r="O87" s="111"/>
    </row>
    <row r="88" spans="1:15" ht="14.1" customHeight="1">
      <c r="A88" s="433"/>
      <c r="B88" s="438"/>
      <c r="C88" s="439"/>
      <c r="D88" s="383"/>
      <c r="E88" s="384"/>
      <c r="F88" s="108"/>
      <c r="G88" s="110"/>
      <c r="H88" s="383"/>
      <c r="I88" s="384"/>
      <c r="J88" s="108"/>
      <c r="K88" s="110"/>
      <c r="L88" s="317"/>
      <c r="M88" s="318"/>
      <c r="N88" s="111"/>
      <c r="O88" s="111"/>
    </row>
    <row r="89" spans="1:15" ht="14.1" customHeight="1">
      <c r="A89" s="433"/>
      <c r="B89" s="440"/>
      <c r="C89" s="441"/>
      <c r="D89" s="323"/>
      <c r="E89" s="324"/>
      <c r="F89" s="114"/>
      <c r="G89" s="115"/>
      <c r="H89" s="323"/>
      <c r="I89" s="324"/>
      <c r="J89" s="114"/>
      <c r="K89" s="115"/>
      <c r="L89" s="323"/>
      <c r="M89" s="324"/>
      <c r="N89" s="114"/>
      <c r="O89" s="115"/>
    </row>
    <row r="90" spans="1:15" ht="14.1" customHeight="1">
      <c r="A90" s="433"/>
      <c r="B90" s="442" t="s">
        <v>46</v>
      </c>
      <c r="C90" s="443"/>
      <c r="D90" s="451"/>
      <c r="E90" s="452"/>
      <c r="F90" s="116"/>
      <c r="G90" s="117"/>
      <c r="H90" s="451"/>
      <c r="I90" s="452"/>
      <c r="J90" s="116"/>
      <c r="K90" s="117"/>
      <c r="L90" s="327"/>
      <c r="M90" s="328"/>
      <c r="N90" s="116"/>
      <c r="O90" s="121"/>
    </row>
    <row r="91" spans="1:15" ht="14.1" customHeight="1">
      <c r="A91" s="433"/>
      <c r="B91" s="444"/>
      <c r="C91" s="445"/>
      <c r="D91" s="383"/>
      <c r="E91" s="384"/>
      <c r="F91" s="108"/>
      <c r="G91" s="109"/>
      <c r="H91" s="383"/>
      <c r="I91" s="384"/>
      <c r="J91" s="108"/>
      <c r="K91" s="109"/>
      <c r="L91" s="321"/>
      <c r="M91" s="322"/>
      <c r="N91" s="108"/>
      <c r="O91" s="109"/>
    </row>
    <row r="92" spans="1:15" ht="14.1" customHeight="1">
      <c r="A92" s="433"/>
      <c r="B92" s="444"/>
      <c r="C92" s="445"/>
      <c r="D92" s="383"/>
      <c r="E92" s="384"/>
      <c r="F92" s="108"/>
      <c r="G92" s="109"/>
      <c r="H92" s="383"/>
      <c r="I92" s="384"/>
      <c r="J92" s="108"/>
      <c r="K92" s="109"/>
      <c r="L92" s="321"/>
      <c r="M92" s="322"/>
      <c r="N92" s="108"/>
      <c r="O92" s="109"/>
    </row>
    <row r="93" spans="1:15" ht="14.1" customHeight="1">
      <c r="A93" s="433"/>
      <c r="B93" s="444"/>
      <c r="C93" s="445"/>
      <c r="D93" s="383"/>
      <c r="E93" s="384"/>
      <c r="F93" s="108"/>
      <c r="G93" s="109"/>
      <c r="H93" s="383"/>
      <c r="I93" s="384"/>
      <c r="J93" s="108"/>
      <c r="K93" s="109"/>
      <c r="L93" s="331"/>
      <c r="M93" s="332"/>
      <c r="N93" s="181"/>
      <c r="O93" s="182"/>
    </row>
    <row r="94" spans="1:15" ht="14.1" customHeight="1">
      <c r="A94" s="433"/>
      <c r="B94" s="444"/>
      <c r="C94" s="445"/>
      <c r="D94" s="383"/>
      <c r="E94" s="384"/>
      <c r="F94" s="108"/>
      <c r="G94" s="109"/>
      <c r="H94" s="383"/>
      <c r="I94" s="384"/>
      <c r="J94" s="108"/>
      <c r="K94" s="109"/>
      <c r="L94" s="321"/>
      <c r="M94" s="333"/>
      <c r="N94" s="108"/>
      <c r="O94" s="109"/>
    </row>
    <row r="95" spans="1:15" ht="14.1" customHeight="1">
      <c r="A95" s="433"/>
      <c r="B95" s="444"/>
      <c r="C95" s="445"/>
      <c r="D95" s="383"/>
      <c r="E95" s="384"/>
      <c r="F95" s="108"/>
      <c r="G95" s="109"/>
      <c r="H95" s="383"/>
      <c r="I95" s="384"/>
      <c r="J95" s="108"/>
      <c r="K95" s="109"/>
      <c r="L95" s="321"/>
      <c r="M95" s="333"/>
      <c r="N95" s="108"/>
      <c r="O95" s="109"/>
    </row>
    <row r="96" spans="1:15" ht="14.1" customHeight="1">
      <c r="A96" s="433"/>
      <c r="B96" s="444"/>
      <c r="C96" s="445"/>
      <c r="D96" s="383"/>
      <c r="E96" s="384"/>
      <c r="F96" s="108"/>
      <c r="G96" s="109"/>
      <c r="H96" s="383"/>
      <c r="I96" s="384"/>
      <c r="J96" s="108"/>
      <c r="K96" s="109"/>
      <c r="L96" s="321"/>
      <c r="M96" s="322"/>
      <c r="N96" s="108"/>
      <c r="O96" s="109"/>
    </row>
    <row r="97" spans="1:15" ht="14.1" customHeight="1">
      <c r="A97" s="433"/>
      <c r="B97" s="444"/>
      <c r="C97" s="445"/>
      <c r="D97" s="383"/>
      <c r="E97" s="384"/>
      <c r="F97" s="108"/>
      <c r="G97" s="109"/>
      <c r="H97" s="383"/>
      <c r="I97" s="384"/>
      <c r="J97" s="108"/>
      <c r="K97" s="109"/>
      <c r="L97" s="321"/>
      <c r="M97" s="322"/>
      <c r="N97" s="108"/>
      <c r="O97" s="109"/>
    </row>
    <row r="98" spans="1:15" ht="14.1" customHeight="1">
      <c r="A98" s="433"/>
      <c r="B98" s="444"/>
      <c r="C98" s="445"/>
      <c r="D98" s="383"/>
      <c r="E98" s="384"/>
      <c r="F98" s="108"/>
      <c r="G98" s="109"/>
      <c r="H98" s="383"/>
      <c r="I98" s="384"/>
      <c r="J98" s="108"/>
      <c r="K98" s="109"/>
      <c r="L98" s="321"/>
      <c r="M98" s="322"/>
      <c r="N98" s="108"/>
      <c r="O98" s="109"/>
    </row>
    <row r="99" spans="1:15" ht="14.1" customHeight="1">
      <c r="A99" s="434"/>
      <c r="B99" s="446"/>
      <c r="C99" s="447"/>
      <c r="D99" s="323"/>
      <c r="E99" s="324"/>
      <c r="F99" s="108"/>
      <c r="G99" s="109"/>
      <c r="H99" s="323"/>
      <c r="I99" s="324"/>
      <c r="J99" s="108"/>
      <c r="K99" s="109"/>
      <c r="L99" s="323"/>
      <c r="M99" s="324"/>
      <c r="N99" s="108"/>
      <c r="O99" s="109"/>
    </row>
    <row r="100" spans="1:15" ht="14.1" customHeight="1">
      <c r="A100" s="334" t="s">
        <v>47</v>
      </c>
      <c r="B100" s="335"/>
      <c r="C100" s="336"/>
      <c r="D100" s="106" t="str">
        <f>IF(SUM(F85:F99)=0,"",SUM(F85:F99))</f>
        <v/>
      </c>
      <c r="E100" s="312">
        <f>IF((COUNTA(D63:D80)+SUM(G85:G99)+COUNTA(D82))=0,"",COUNTA(D63:D80)+SUM(G85:G99)+COUNTA(D82))</f>
        <v>19</v>
      </c>
      <c r="F100" s="313"/>
      <c r="G100" s="314"/>
      <c r="H100" s="106" t="str">
        <f>IF(SUM(J85:J99)=0,"",SUM(J85:J99))</f>
        <v/>
      </c>
      <c r="I100" s="312">
        <f>IF((COUNTA(H63:H80)+SUM(K85:K99)+COUNTA(H82))=0,"",COUNTA(H63:H80)+SUM(K85:K99)+COUNTA(H82))</f>
        <v>19</v>
      </c>
      <c r="J100" s="313"/>
      <c r="K100" s="314"/>
      <c r="L100" s="106" t="str">
        <f>IF(SUM(N85:N99)=0,"",SUM(N85:N99))</f>
        <v/>
      </c>
      <c r="M100" s="312">
        <f>IF((COUNTA(L63:L80)+SUM(O85:O99)+COUNTA(L82))=0,"",COUNTA(L63:L80)+SUM(O85:O99)+COUNTA(L82))</f>
        <v>19</v>
      </c>
      <c r="N100" s="313"/>
      <c r="O100" s="314"/>
    </row>
    <row r="101" spans="1:15" ht="14.1" customHeight="1">
      <c r="A101" s="118" t="s">
        <v>48</v>
      </c>
      <c r="B101" s="337" t="s">
        <v>49</v>
      </c>
      <c r="C101" s="338"/>
      <c r="D101" s="338"/>
      <c r="E101" s="338" t="s">
        <v>50</v>
      </c>
      <c r="F101" s="338"/>
      <c r="G101" s="338"/>
      <c r="H101" s="338"/>
      <c r="I101" s="339" t="s">
        <v>51</v>
      </c>
      <c r="J101" s="339"/>
      <c r="K101" s="339"/>
      <c r="L101" s="338" t="s">
        <v>52</v>
      </c>
      <c r="M101" s="338"/>
      <c r="N101" s="338"/>
      <c r="O101" s="340"/>
    </row>
    <row r="102" spans="1:15" ht="14.1" customHeight="1">
      <c r="A102" s="118" t="s">
        <v>53</v>
      </c>
      <c r="B102" s="341"/>
      <c r="C102" s="342"/>
      <c r="D102" s="342"/>
      <c r="E102" s="342"/>
      <c r="F102" s="342"/>
      <c r="G102" s="342"/>
      <c r="H102" s="342"/>
      <c r="I102" s="343"/>
      <c r="J102" s="343"/>
      <c r="K102" s="343"/>
      <c r="L102" s="343"/>
      <c r="M102" s="343"/>
      <c r="N102" s="343"/>
      <c r="O102" s="344"/>
    </row>
    <row r="103" spans="1:15" ht="14.1" customHeight="1">
      <c r="A103" s="118" t="s">
        <v>54</v>
      </c>
      <c r="B103" s="345"/>
      <c r="C103" s="346"/>
      <c r="D103" s="346"/>
      <c r="E103" s="346"/>
      <c r="F103" s="346"/>
      <c r="G103" s="346"/>
      <c r="H103" s="346"/>
      <c r="I103" s="346"/>
      <c r="J103" s="346"/>
      <c r="K103" s="346"/>
      <c r="L103" s="346"/>
      <c r="M103" s="346"/>
      <c r="N103" s="346"/>
      <c r="O103" s="347"/>
    </row>
    <row r="104" spans="1:15" ht="14.1" customHeight="1">
      <c r="A104" s="119" t="s">
        <v>55</v>
      </c>
      <c r="B104" s="348"/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50"/>
    </row>
    <row r="105" spans="1:15">
      <c r="A105" s="285" t="s">
        <v>16</v>
      </c>
      <c r="B105" s="285"/>
      <c r="C105" s="285"/>
      <c r="D105" s="285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1:15" ht="20.25">
      <c r="A106" s="286" t="s">
        <v>17</v>
      </c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</row>
    <row r="107" spans="1:15">
      <c r="A107" s="287" t="s">
        <v>329</v>
      </c>
      <c r="B107" s="287"/>
      <c r="C107" s="287"/>
      <c r="D107" s="287"/>
      <c r="E107" s="288" t="s">
        <v>19</v>
      </c>
      <c r="F107" s="288"/>
      <c r="G107" s="288"/>
      <c r="H107" s="288"/>
      <c r="I107" s="288"/>
      <c r="J107" s="289" t="s">
        <v>20</v>
      </c>
      <c r="K107" s="289"/>
      <c r="L107" s="289"/>
      <c r="M107" s="289"/>
      <c r="N107" s="289"/>
      <c r="O107" s="289"/>
    </row>
    <row r="108" spans="1:15" ht="14.1" customHeight="1">
      <c r="A108" s="435"/>
      <c r="B108" s="435"/>
      <c r="C108" s="435"/>
      <c r="D108" s="126" t="s">
        <v>334</v>
      </c>
      <c r="E108" s="290" t="s">
        <v>334</v>
      </c>
      <c r="F108" s="291"/>
      <c r="G108" s="292"/>
      <c r="H108" s="126" t="s">
        <v>334</v>
      </c>
      <c r="I108" s="290"/>
      <c r="J108" s="291"/>
      <c r="K108" s="292"/>
      <c r="L108" s="126" t="s">
        <v>236</v>
      </c>
      <c r="M108" s="290" t="s">
        <v>236</v>
      </c>
      <c r="N108" s="291"/>
      <c r="O108" s="292"/>
    </row>
    <row r="109" spans="1:15" ht="14.1" customHeight="1">
      <c r="A109" s="435"/>
      <c r="B109" s="435"/>
      <c r="C109" s="435"/>
      <c r="D109" s="127" t="s">
        <v>234</v>
      </c>
      <c r="E109" s="293" t="s">
        <v>234</v>
      </c>
      <c r="F109" s="294"/>
      <c r="G109" s="295"/>
      <c r="H109" s="127" t="s">
        <v>234</v>
      </c>
      <c r="I109" s="293"/>
      <c r="J109" s="294"/>
      <c r="K109" s="295"/>
      <c r="L109" s="127" t="s">
        <v>332</v>
      </c>
      <c r="M109" s="293" t="s">
        <v>332</v>
      </c>
      <c r="N109" s="294"/>
      <c r="O109" s="295"/>
    </row>
    <row r="110" spans="1:15" ht="14.1" customHeight="1">
      <c r="A110" s="435"/>
      <c r="B110" s="435"/>
      <c r="C110" s="435"/>
      <c r="D110" s="129" t="s">
        <v>338</v>
      </c>
      <c r="E110" s="299" t="s">
        <v>338</v>
      </c>
      <c r="F110" s="300"/>
      <c r="G110" s="301"/>
      <c r="H110" s="129" t="s">
        <v>338</v>
      </c>
      <c r="I110" s="296"/>
      <c r="J110" s="297"/>
      <c r="K110" s="298"/>
      <c r="L110" s="128" t="s">
        <v>23</v>
      </c>
      <c r="M110" s="296" t="s">
        <v>23</v>
      </c>
      <c r="N110" s="297"/>
      <c r="O110" s="298"/>
    </row>
    <row r="111" spans="1:15" ht="14.1" customHeight="1">
      <c r="A111" s="435"/>
      <c r="B111" s="435"/>
      <c r="C111" s="435"/>
      <c r="D111" s="128" t="s">
        <v>23</v>
      </c>
      <c r="E111" s="296" t="s">
        <v>23</v>
      </c>
      <c r="F111" s="297"/>
      <c r="G111" s="298"/>
      <c r="H111" s="128" t="s">
        <v>23</v>
      </c>
      <c r="I111" s="296"/>
      <c r="J111" s="297"/>
      <c r="K111" s="298"/>
      <c r="L111" s="128">
        <v>2</v>
      </c>
      <c r="M111" s="296">
        <v>2</v>
      </c>
      <c r="N111" s="297"/>
      <c r="O111" s="298"/>
    </row>
    <row r="112" spans="1:15" ht="14.1" customHeight="1">
      <c r="A112" s="435"/>
      <c r="B112" s="435"/>
      <c r="C112" s="435"/>
      <c r="D112" s="128">
        <v>2</v>
      </c>
      <c r="E112" s="296">
        <v>2</v>
      </c>
      <c r="F112" s="297"/>
      <c r="G112" s="298"/>
      <c r="H112" s="128">
        <v>2</v>
      </c>
      <c r="I112" s="296"/>
      <c r="J112" s="297"/>
      <c r="K112" s="298"/>
      <c r="L112" s="128">
        <v>1</v>
      </c>
      <c r="M112" s="296">
        <v>1</v>
      </c>
      <c r="N112" s="297"/>
      <c r="O112" s="298"/>
    </row>
    <row r="113" spans="1:15" ht="14.1" customHeight="1">
      <c r="A113" s="435"/>
      <c r="B113" s="435"/>
      <c r="C113" s="435"/>
      <c r="D113" s="128">
        <v>1</v>
      </c>
      <c r="E113" s="296">
        <v>1</v>
      </c>
      <c r="F113" s="297"/>
      <c r="G113" s="298"/>
      <c r="H113" s="128">
        <v>1</v>
      </c>
      <c r="I113" s="299"/>
      <c r="J113" s="300"/>
      <c r="K113" s="301"/>
      <c r="L113" s="130">
        <v>1</v>
      </c>
      <c r="M113" s="299">
        <v>2</v>
      </c>
      <c r="N113" s="300"/>
      <c r="O113" s="301"/>
    </row>
    <row r="114" spans="1:15" ht="14.1" customHeight="1">
      <c r="A114" s="435"/>
      <c r="B114" s="435"/>
      <c r="C114" s="435"/>
      <c r="D114" s="140">
        <v>3</v>
      </c>
      <c r="E114" s="302">
        <v>4</v>
      </c>
      <c r="F114" s="303"/>
      <c r="G114" s="304"/>
      <c r="H114" s="140">
        <v>5</v>
      </c>
      <c r="I114" s="305"/>
      <c r="J114" s="306"/>
      <c r="K114" s="307"/>
      <c r="L114" s="166"/>
      <c r="M114" s="305"/>
      <c r="N114" s="306"/>
      <c r="O114" s="307"/>
    </row>
    <row r="115" spans="1:15" ht="14.1" customHeight="1">
      <c r="A115" s="103">
        <v>9</v>
      </c>
      <c r="B115" s="104" t="s">
        <v>24</v>
      </c>
      <c r="C115" s="103">
        <v>1</v>
      </c>
      <c r="D115" s="105" t="s">
        <v>25</v>
      </c>
      <c r="E115" s="308" t="s">
        <v>25</v>
      </c>
      <c r="F115" s="309"/>
      <c r="G115" s="310"/>
      <c r="H115" s="105" t="s">
        <v>25</v>
      </c>
      <c r="I115" s="308"/>
      <c r="J115" s="309"/>
      <c r="K115" s="310"/>
      <c r="L115" s="105" t="s">
        <v>25</v>
      </c>
      <c r="M115" s="308" t="s">
        <v>25</v>
      </c>
      <c r="N115" s="309"/>
      <c r="O115" s="310"/>
    </row>
    <row r="116" spans="1:15" ht="14.1" customHeight="1">
      <c r="A116" s="103"/>
      <c r="B116" s="104" t="s">
        <v>26</v>
      </c>
      <c r="C116" s="103">
        <v>2</v>
      </c>
      <c r="D116" s="105" t="s">
        <v>25</v>
      </c>
      <c r="E116" s="308" t="s">
        <v>25</v>
      </c>
      <c r="F116" s="309"/>
      <c r="G116" s="310"/>
      <c r="H116" s="105" t="s">
        <v>25</v>
      </c>
      <c r="I116" s="308"/>
      <c r="J116" s="309"/>
      <c r="K116" s="310"/>
      <c r="L116" s="105" t="s">
        <v>25</v>
      </c>
      <c r="M116" s="308" t="s">
        <v>25</v>
      </c>
      <c r="N116" s="309"/>
      <c r="O116" s="310"/>
    </row>
    <row r="117" spans="1:15" ht="14.1" customHeight="1">
      <c r="A117" s="103"/>
      <c r="B117" s="104" t="s">
        <v>27</v>
      </c>
      <c r="C117" s="103">
        <v>3</v>
      </c>
      <c r="D117" s="105" t="s">
        <v>25</v>
      </c>
      <c r="E117" s="308" t="s">
        <v>25</v>
      </c>
      <c r="F117" s="309"/>
      <c r="G117" s="310"/>
      <c r="H117" s="105" t="s">
        <v>25</v>
      </c>
      <c r="I117" s="308"/>
      <c r="J117" s="309"/>
      <c r="K117" s="310"/>
      <c r="L117" s="105" t="s">
        <v>25</v>
      </c>
      <c r="M117" s="308" t="s">
        <v>25</v>
      </c>
      <c r="N117" s="309"/>
      <c r="O117" s="310"/>
    </row>
    <row r="118" spans="1:15" ht="14.1" customHeight="1">
      <c r="A118" s="103"/>
      <c r="B118" s="104" t="s">
        <v>28</v>
      </c>
      <c r="C118" s="103">
        <v>4</v>
      </c>
      <c r="D118" s="105" t="s">
        <v>25</v>
      </c>
      <c r="E118" s="308" t="s">
        <v>25</v>
      </c>
      <c r="F118" s="309"/>
      <c r="G118" s="310"/>
      <c r="H118" s="105" t="s">
        <v>25</v>
      </c>
      <c r="I118" s="308"/>
      <c r="J118" s="309"/>
      <c r="K118" s="310"/>
      <c r="L118" s="105" t="s">
        <v>25</v>
      </c>
      <c r="M118" s="308" t="s">
        <v>25</v>
      </c>
      <c r="N118" s="309"/>
      <c r="O118" s="310"/>
    </row>
    <row r="119" spans="1:15" ht="14.1" customHeight="1">
      <c r="A119" s="103"/>
      <c r="B119" s="104" t="s">
        <v>29</v>
      </c>
      <c r="C119" s="103">
        <v>5</v>
      </c>
      <c r="D119" s="105" t="s">
        <v>25</v>
      </c>
      <c r="E119" s="308" t="s">
        <v>25</v>
      </c>
      <c r="F119" s="309"/>
      <c r="G119" s="310"/>
      <c r="H119" s="105" t="s">
        <v>25</v>
      </c>
      <c r="I119" s="308"/>
      <c r="J119" s="309"/>
      <c r="K119" s="310"/>
      <c r="L119" s="105" t="s">
        <v>25</v>
      </c>
      <c r="M119" s="308" t="s">
        <v>25</v>
      </c>
      <c r="N119" s="309"/>
      <c r="O119" s="310"/>
    </row>
    <row r="120" spans="1:15" ht="14.1" customHeight="1">
      <c r="A120" s="103">
        <v>10</v>
      </c>
      <c r="B120" s="104" t="s">
        <v>30</v>
      </c>
      <c r="C120" s="103">
        <v>6</v>
      </c>
      <c r="D120" s="105" t="s">
        <v>25</v>
      </c>
      <c r="E120" s="308" t="s">
        <v>25</v>
      </c>
      <c r="F120" s="309"/>
      <c r="G120" s="310"/>
      <c r="H120" s="105" t="s">
        <v>25</v>
      </c>
      <c r="I120" s="308"/>
      <c r="J120" s="309"/>
      <c r="K120" s="310"/>
      <c r="L120" s="105" t="s">
        <v>25</v>
      </c>
      <c r="M120" s="308" t="s">
        <v>25</v>
      </c>
      <c r="N120" s="309"/>
      <c r="O120" s="310"/>
    </row>
    <row r="121" spans="1:15" ht="14.1" customHeight="1">
      <c r="A121" s="103"/>
      <c r="B121" s="104" t="s">
        <v>31</v>
      </c>
      <c r="C121" s="103">
        <v>7</v>
      </c>
      <c r="D121" s="105" t="s">
        <v>25</v>
      </c>
      <c r="E121" s="308" t="s">
        <v>25</v>
      </c>
      <c r="F121" s="309"/>
      <c r="G121" s="310"/>
      <c r="H121" s="105" t="s">
        <v>25</v>
      </c>
      <c r="I121" s="308"/>
      <c r="J121" s="309"/>
      <c r="K121" s="310"/>
      <c r="L121" s="105" t="s">
        <v>25</v>
      </c>
      <c r="M121" s="308" t="s">
        <v>25</v>
      </c>
      <c r="N121" s="309"/>
      <c r="O121" s="310"/>
    </row>
    <row r="122" spans="1:15" ht="14.1" customHeight="1">
      <c r="A122" s="103"/>
      <c r="B122" s="104" t="s">
        <v>32</v>
      </c>
      <c r="C122" s="103">
        <v>8</v>
      </c>
      <c r="D122" s="105" t="s">
        <v>25</v>
      </c>
      <c r="E122" s="308" t="s">
        <v>25</v>
      </c>
      <c r="F122" s="309"/>
      <c r="G122" s="310"/>
      <c r="H122" s="105" t="s">
        <v>25</v>
      </c>
      <c r="I122" s="308"/>
      <c r="J122" s="309"/>
      <c r="K122" s="310"/>
      <c r="L122" s="105" t="s">
        <v>25</v>
      </c>
      <c r="M122" s="308" t="s">
        <v>25</v>
      </c>
      <c r="N122" s="309"/>
      <c r="O122" s="310"/>
    </row>
    <row r="123" spans="1:15" ht="14.1" customHeight="1">
      <c r="A123" s="103"/>
      <c r="B123" s="104" t="s">
        <v>33</v>
      </c>
      <c r="C123" s="103">
        <v>9</v>
      </c>
      <c r="D123" s="105" t="s">
        <v>25</v>
      </c>
      <c r="E123" s="308" t="s">
        <v>25</v>
      </c>
      <c r="F123" s="309"/>
      <c r="G123" s="310"/>
      <c r="H123" s="105" t="s">
        <v>25</v>
      </c>
      <c r="I123" s="308"/>
      <c r="J123" s="309"/>
      <c r="K123" s="310"/>
      <c r="L123" s="105" t="s">
        <v>25</v>
      </c>
      <c r="M123" s="308" t="s">
        <v>25</v>
      </c>
      <c r="N123" s="309"/>
      <c r="O123" s="310"/>
    </row>
    <row r="124" spans="1:15" ht="14.1" customHeight="1">
      <c r="A124" s="103"/>
      <c r="B124" s="104" t="s">
        <v>34</v>
      </c>
      <c r="C124" s="103">
        <v>10</v>
      </c>
      <c r="D124" s="105" t="s">
        <v>25</v>
      </c>
      <c r="E124" s="308" t="s">
        <v>25</v>
      </c>
      <c r="F124" s="309"/>
      <c r="G124" s="310"/>
      <c r="H124" s="105" t="s">
        <v>25</v>
      </c>
      <c r="I124" s="308"/>
      <c r="J124" s="309"/>
      <c r="K124" s="310"/>
      <c r="L124" s="105" t="s">
        <v>25</v>
      </c>
      <c r="M124" s="308" t="s">
        <v>25</v>
      </c>
      <c r="N124" s="309"/>
      <c r="O124" s="310"/>
    </row>
    <row r="125" spans="1:15" ht="14.1" customHeight="1">
      <c r="A125" s="103">
        <v>11</v>
      </c>
      <c r="B125" s="104" t="s">
        <v>35</v>
      </c>
      <c r="C125" s="103">
        <v>11</v>
      </c>
      <c r="D125" s="105" t="s">
        <v>25</v>
      </c>
      <c r="E125" s="308" t="s">
        <v>25</v>
      </c>
      <c r="F125" s="309"/>
      <c r="G125" s="310"/>
      <c r="H125" s="105" t="s">
        <v>25</v>
      </c>
      <c r="I125" s="308"/>
      <c r="J125" s="309"/>
      <c r="K125" s="310"/>
      <c r="L125" s="105" t="s">
        <v>25</v>
      </c>
      <c r="M125" s="308" t="s">
        <v>25</v>
      </c>
      <c r="N125" s="309"/>
      <c r="O125" s="310"/>
    </row>
    <row r="126" spans="1:15" ht="14.1" customHeight="1">
      <c r="A126" s="103"/>
      <c r="B126" s="104" t="s">
        <v>36</v>
      </c>
      <c r="C126" s="103">
        <v>12</v>
      </c>
      <c r="D126" s="105" t="s">
        <v>25</v>
      </c>
      <c r="E126" s="308" t="s">
        <v>25</v>
      </c>
      <c r="F126" s="309"/>
      <c r="G126" s="310"/>
      <c r="H126" s="105" t="s">
        <v>25</v>
      </c>
      <c r="I126" s="308"/>
      <c r="J126" s="309"/>
      <c r="K126" s="310"/>
      <c r="L126" s="105" t="s">
        <v>25</v>
      </c>
      <c r="M126" s="308" t="s">
        <v>25</v>
      </c>
      <c r="N126" s="309"/>
      <c r="O126" s="310"/>
    </row>
    <row r="127" spans="1:15" ht="14.1" customHeight="1">
      <c r="A127" s="103"/>
      <c r="B127" s="104" t="s">
        <v>37</v>
      </c>
      <c r="C127" s="103">
        <v>13</v>
      </c>
      <c r="D127" s="105" t="s">
        <v>25</v>
      </c>
      <c r="E127" s="308" t="s">
        <v>25</v>
      </c>
      <c r="F127" s="309"/>
      <c r="G127" s="310"/>
      <c r="H127" s="105" t="s">
        <v>25</v>
      </c>
      <c r="I127" s="308"/>
      <c r="J127" s="309"/>
      <c r="K127" s="310"/>
      <c r="L127" s="105" t="s">
        <v>25</v>
      </c>
      <c r="M127" s="308" t="s">
        <v>25</v>
      </c>
      <c r="N127" s="309"/>
      <c r="O127" s="310"/>
    </row>
    <row r="128" spans="1:15" ht="14.1" customHeight="1">
      <c r="A128" s="103"/>
      <c r="B128" s="104" t="s">
        <v>38</v>
      </c>
      <c r="C128" s="103">
        <v>14</v>
      </c>
      <c r="D128" s="105" t="s">
        <v>25</v>
      </c>
      <c r="E128" s="308" t="s">
        <v>25</v>
      </c>
      <c r="F128" s="309"/>
      <c r="G128" s="310"/>
      <c r="H128" s="105" t="s">
        <v>25</v>
      </c>
      <c r="I128" s="308"/>
      <c r="J128" s="309"/>
      <c r="K128" s="310"/>
      <c r="L128" s="105" t="s">
        <v>25</v>
      </c>
      <c r="M128" s="308" t="s">
        <v>25</v>
      </c>
      <c r="N128" s="309"/>
      <c r="O128" s="310"/>
    </row>
    <row r="129" spans="1:15" ht="14.1" customHeight="1">
      <c r="A129" s="103">
        <v>12</v>
      </c>
      <c r="B129" s="104" t="s">
        <v>26</v>
      </c>
      <c r="C129" s="103">
        <v>15</v>
      </c>
      <c r="D129" s="105" t="s">
        <v>25</v>
      </c>
      <c r="E129" s="308" t="s">
        <v>25</v>
      </c>
      <c r="F129" s="309"/>
      <c r="G129" s="310"/>
      <c r="H129" s="105" t="s">
        <v>25</v>
      </c>
      <c r="I129" s="308"/>
      <c r="J129" s="309"/>
      <c r="K129" s="310"/>
      <c r="L129" s="105" t="s">
        <v>25</v>
      </c>
      <c r="M129" s="308" t="s">
        <v>25</v>
      </c>
      <c r="N129" s="309"/>
      <c r="O129" s="310"/>
    </row>
    <row r="130" spans="1:15" ht="14.1" customHeight="1">
      <c r="A130" s="103"/>
      <c r="B130" s="104" t="s">
        <v>27</v>
      </c>
      <c r="C130" s="103">
        <v>16</v>
      </c>
      <c r="D130" s="105" t="s">
        <v>25</v>
      </c>
      <c r="E130" s="308" t="s">
        <v>25</v>
      </c>
      <c r="F130" s="309"/>
      <c r="G130" s="310"/>
      <c r="H130" s="105" t="s">
        <v>25</v>
      </c>
      <c r="I130" s="308"/>
      <c r="J130" s="309"/>
      <c r="K130" s="310"/>
      <c r="L130" s="105" t="s">
        <v>25</v>
      </c>
      <c r="M130" s="308" t="s">
        <v>25</v>
      </c>
      <c r="N130" s="309"/>
      <c r="O130" s="310"/>
    </row>
    <row r="131" spans="1:15" ht="14.1" customHeight="1">
      <c r="A131" s="103"/>
      <c r="B131" s="104" t="s">
        <v>28</v>
      </c>
      <c r="C131" s="103">
        <v>17</v>
      </c>
      <c r="D131" s="105" t="s">
        <v>25</v>
      </c>
      <c r="E131" s="308" t="s">
        <v>25</v>
      </c>
      <c r="F131" s="309"/>
      <c r="G131" s="310"/>
      <c r="H131" s="105" t="s">
        <v>25</v>
      </c>
      <c r="I131" s="308"/>
      <c r="J131" s="309"/>
      <c r="K131" s="310"/>
      <c r="L131" s="105" t="s">
        <v>25</v>
      </c>
      <c r="M131" s="308" t="s">
        <v>25</v>
      </c>
      <c r="N131" s="309"/>
      <c r="O131" s="310"/>
    </row>
    <row r="132" spans="1:15" ht="14.1" customHeight="1">
      <c r="A132" s="103"/>
      <c r="B132" s="104" t="s">
        <v>39</v>
      </c>
      <c r="C132" s="103">
        <v>18</v>
      </c>
      <c r="D132" s="105" t="s">
        <v>25</v>
      </c>
      <c r="E132" s="308" t="s">
        <v>25</v>
      </c>
      <c r="F132" s="309"/>
      <c r="G132" s="310"/>
      <c r="H132" s="105" t="s">
        <v>25</v>
      </c>
      <c r="I132" s="308"/>
      <c r="J132" s="309"/>
      <c r="K132" s="310"/>
      <c r="L132" s="105" t="s">
        <v>25</v>
      </c>
      <c r="M132" s="308" t="s">
        <v>25</v>
      </c>
      <c r="N132" s="309"/>
      <c r="O132" s="310"/>
    </row>
    <row r="133" spans="1:15" ht="14.1" customHeight="1">
      <c r="A133" s="103">
        <v>1</v>
      </c>
      <c r="B133" s="104" t="s">
        <v>40</v>
      </c>
      <c r="C133" s="103">
        <v>19</v>
      </c>
      <c r="D133" s="105" t="s">
        <v>25</v>
      </c>
      <c r="E133" s="308" t="s">
        <v>25</v>
      </c>
      <c r="F133" s="309"/>
      <c r="G133" s="310"/>
      <c r="H133" s="105" t="s">
        <v>25</v>
      </c>
      <c r="I133" s="308"/>
      <c r="J133" s="309"/>
      <c r="K133" s="310"/>
      <c r="L133" s="105" t="s">
        <v>25</v>
      </c>
      <c r="M133" s="308" t="s">
        <v>25</v>
      </c>
      <c r="N133" s="309"/>
      <c r="O133" s="310"/>
    </row>
    <row r="134" spans="1:15" ht="14.1" customHeight="1">
      <c r="A134" s="103"/>
      <c r="B134" s="104" t="s">
        <v>41</v>
      </c>
      <c r="C134" s="103">
        <v>20</v>
      </c>
      <c r="D134" s="105" t="s">
        <v>25</v>
      </c>
      <c r="E134" s="308" t="s">
        <v>25</v>
      </c>
      <c r="F134" s="309"/>
      <c r="G134" s="310"/>
      <c r="H134" s="105" t="s">
        <v>25</v>
      </c>
      <c r="I134" s="308"/>
      <c r="J134" s="309"/>
      <c r="K134" s="310"/>
      <c r="L134" s="105" t="s">
        <v>25</v>
      </c>
      <c r="M134" s="308" t="s">
        <v>25</v>
      </c>
      <c r="N134" s="309"/>
      <c r="O134" s="310"/>
    </row>
    <row r="135" spans="1:15" ht="14.1" customHeight="1">
      <c r="A135" s="311" t="s">
        <v>42</v>
      </c>
      <c r="B135" s="311"/>
      <c r="C135" s="311"/>
      <c r="D135" s="106">
        <v>5</v>
      </c>
      <c r="E135" s="312">
        <v>5</v>
      </c>
      <c r="F135" s="313"/>
      <c r="G135" s="314"/>
      <c r="H135" s="106">
        <v>5</v>
      </c>
      <c r="I135" s="312"/>
      <c r="J135" s="313"/>
      <c r="K135" s="314"/>
      <c r="L135" s="106">
        <v>5</v>
      </c>
      <c r="M135" s="312">
        <v>5</v>
      </c>
      <c r="N135" s="313"/>
      <c r="O135" s="314"/>
    </row>
    <row r="136" spans="1:15" ht="14.1" customHeight="1">
      <c r="A136" s="311" t="s">
        <v>43</v>
      </c>
      <c r="B136" s="311"/>
      <c r="C136" s="311"/>
      <c r="D136" s="105" t="str">
        <f>IF(18-COUNTA(D115:D132)=0,"",IF(D133="","",18-COUNTA(D115:D132)))</f>
        <v/>
      </c>
      <c r="E136" s="308" t="str">
        <f>IF(18-COUNTA(E115:E132)=0,"",IF(E133="","",18-COUNTA(E115:E132)))</f>
        <v/>
      </c>
      <c r="F136" s="315"/>
      <c r="G136" s="316"/>
      <c r="H136" s="105" t="str">
        <f>IF(18-COUNTA(H115:H132)=0,"",IF(H133="","",18-COUNTA(H115:H132)))</f>
        <v/>
      </c>
      <c r="I136" s="308" t="str">
        <f>IF(18-COUNTA(I115:I132)=0,"",IF(I133="","",18-COUNTA(I115:I132)))</f>
        <v/>
      </c>
      <c r="J136" s="315"/>
      <c r="K136" s="316"/>
      <c r="L136" s="105" t="str">
        <f>IF(18-COUNTA(L115:L132)=0,"",IF(L133="","",18-COUNTA(L115:L132)))</f>
        <v/>
      </c>
      <c r="M136" s="308" t="str">
        <f>IF(18-COUNTA(M115:M132)=0,"",IF(M133="","",18-COUNTA(M115:M132)))</f>
        <v/>
      </c>
      <c r="N136" s="315"/>
      <c r="O136" s="316"/>
    </row>
    <row r="137" spans="1:15" ht="14.1" customHeight="1">
      <c r="A137" s="432" t="s">
        <v>44</v>
      </c>
      <c r="B137" s="436" t="s">
        <v>45</v>
      </c>
      <c r="C137" s="437"/>
      <c r="D137" s="588"/>
      <c r="E137" s="589"/>
      <c r="F137" s="183"/>
      <c r="G137" s="184"/>
      <c r="H137" s="588"/>
      <c r="I137" s="589"/>
      <c r="J137" s="183"/>
      <c r="K137" s="184"/>
      <c r="L137" s="588"/>
      <c r="M137" s="589"/>
      <c r="N137" s="183"/>
      <c r="O137" s="184"/>
    </row>
    <row r="138" spans="1:15" ht="14.1" customHeight="1">
      <c r="A138" s="433"/>
      <c r="B138" s="438"/>
      <c r="C138" s="439"/>
      <c r="D138" s="590"/>
      <c r="E138" s="591"/>
      <c r="F138" s="183"/>
      <c r="G138" s="185"/>
      <c r="H138" s="590"/>
      <c r="I138" s="591"/>
      <c r="J138" s="183"/>
      <c r="K138" s="185"/>
      <c r="L138" s="590"/>
      <c r="M138" s="591"/>
      <c r="N138" s="183"/>
      <c r="O138" s="185"/>
    </row>
    <row r="139" spans="1:15" ht="14.1" customHeight="1">
      <c r="A139" s="433"/>
      <c r="B139" s="438"/>
      <c r="C139" s="439"/>
      <c r="D139" s="590"/>
      <c r="E139" s="591"/>
      <c r="F139" s="183"/>
      <c r="G139" s="185"/>
      <c r="H139" s="590"/>
      <c r="I139" s="591"/>
      <c r="J139" s="183"/>
      <c r="K139" s="185"/>
      <c r="L139" s="590"/>
      <c r="M139" s="591"/>
      <c r="N139" s="183"/>
      <c r="O139" s="185"/>
    </row>
    <row r="140" spans="1:15" ht="14.1" customHeight="1">
      <c r="A140" s="433"/>
      <c r="B140" s="438"/>
      <c r="C140" s="439"/>
      <c r="D140" s="592"/>
      <c r="E140" s="593"/>
      <c r="F140" s="175"/>
      <c r="G140" s="185"/>
      <c r="H140" s="592"/>
      <c r="I140" s="593"/>
      <c r="J140" s="175"/>
      <c r="K140" s="185"/>
      <c r="L140" s="592"/>
      <c r="M140" s="593"/>
      <c r="N140" s="175"/>
      <c r="O140" s="185"/>
    </row>
    <row r="141" spans="1:15" ht="14.1" customHeight="1">
      <c r="A141" s="433"/>
      <c r="B141" s="440"/>
      <c r="C141" s="441"/>
      <c r="D141" s="594"/>
      <c r="E141" s="595"/>
      <c r="F141" s="186"/>
      <c r="G141" s="187"/>
      <c r="H141" s="594"/>
      <c r="I141" s="595"/>
      <c r="J141" s="186"/>
      <c r="K141" s="187"/>
      <c r="L141" s="594"/>
      <c r="M141" s="595"/>
      <c r="N141" s="186"/>
      <c r="O141" s="187"/>
    </row>
    <row r="142" spans="1:15" ht="14.1" customHeight="1">
      <c r="A142" s="433"/>
      <c r="B142" s="442" t="s">
        <v>46</v>
      </c>
      <c r="C142" s="443"/>
      <c r="D142" s="588"/>
      <c r="E142" s="589"/>
      <c r="F142" s="188"/>
      <c r="G142" s="189"/>
      <c r="H142" s="588"/>
      <c r="I142" s="589"/>
      <c r="J142" s="188"/>
      <c r="K142" s="189"/>
      <c r="L142" s="588"/>
      <c r="M142" s="589"/>
      <c r="N142" s="188"/>
      <c r="O142" s="189"/>
    </row>
    <row r="143" spans="1:15" ht="14.1" customHeight="1">
      <c r="A143" s="433"/>
      <c r="B143" s="444"/>
      <c r="C143" s="445"/>
      <c r="D143" s="590"/>
      <c r="E143" s="591"/>
      <c r="F143" s="177"/>
      <c r="G143" s="190"/>
      <c r="H143" s="590"/>
      <c r="I143" s="591"/>
      <c r="J143" s="177"/>
      <c r="K143" s="190"/>
      <c r="L143" s="590"/>
      <c r="M143" s="591"/>
      <c r="N143" s="177"/>
      <c r="O143" s="183"/>
    </row>
    <row r="144" spans="1:15" ht="14.1" customHeight="1">
      <c r="A144" s="433"/>
      <c r="B144" s="444"/>
      <c r="C144" s="445"/>
      <c r="D144" s="590"/>
      <c r="E144" s="591"/>
      <c r="F144" s="177"/>
      <c r="G144" s="183"/>
      <c r="H144" s="590"/>
      <c r="I144" s="591"/>
      <c r="J144" s="177"/>
      <c r="K144" s="183"/>
      <c r="L144" s="590"/>
      <c r="M144" s="591"/>
      <c r="N144" s="177"/>
      <c r="O144" s="183"/>
    </row>
    <row r="145" spans="1:15" ht="14.1" customHeight="1">
      <c r="A145" s="433"/>
      <c r="B145" s="444"/>
      <c r="C145" s="445"/>
      <c r="D145" s="590"/>
      <c r="E145" s="591"/>
      <c r="F145" s="177"/>
      <c r="G145" s="183"/>
      <c r="H145" s="590"/>
      <c r="I145" s="591"/>
      <c r="J145" s="177"/>
      <c r="K145" s="183"/>
      <c r="L145" s="590"/>
      <c r="M145" s="591"/>
      <c r="N145" s="177"/>
      <c r="O145" s="183"/>
    </row>
    <row r="146" spans="1:15" ht="14.1" customHeight="1">
      <c r="A146" s="433"/>
      <c r="B146" s="444"/>
      <c r="C146" s="445"/>
      <c r="D146" s="590"/>
      <c r="E146" s="591"/>
      <c r="F146" s="177"/>
      <c r="G146" s="183"/>
      <c r="H146" s="590"/>
      <c r="I146" s="591"/>
      <c r="J146" s="177"/>
      <c r="K146" s="183"/>
      <c r="L146" s="590"/>
      <c r="M146" s="591"/>
      <c r="N146" s="177"/>
      <c r="O146" s="183"/>
    </row>
    <row r="147" spans="1:15" ht="14.1" customHeight="1">
      <c r="A147" s="433"/>
      <c r="B147" s="444"/>
      <c r="C147" s="445"/>
      <c r="D147" s="590"/>
      <c r="E147" s="591"/>
      <c r="F147" s="177"/>
      <c r="G147" s="183"/>
      <c r="H147" s="590"/>
      <c r="I147" s="591"/>
      <c r="J147" s="177"/>
      <c r="K147" s="183"/>
      <c r="L147" s="590"/>
      <c r="M147" s="591"/>
      <c r="N147" s="177"/>
      <c r="O147" s="183"/>
    </row>
    <row r="148" spans="1:15" ht="14.1" customHeight="1">
      <c r="A148" s="433"/>
      <c r="B148" s="444"/>
      <c r="C148" s="445"/>
      <c r="D148" s="590"/>
      <c r="E148" s="591"/>
      <c r="F148" s="177"/>
      <c r="G148" s="183"/>
      <c r="H148" s="590"/>
      <c r="I148" s="591"/>
      <c r="J148" s="177"/>
      <c r="K148" s="183"/>
      <c r="L148" s="590"/>
      <c r="M148" s="591"/>
      <c r="N148" s="177"/>
      <c r="O148" s="183"/>
    </row>
    <row r="149" spans="1:15" ht="14.1" customHeight="1">
      <c r="A149" s="433"/>
      <c r="B149" s="444"/>
      <c r="C149" s="445"/>
      <c r="D149" s="321"/>
      <c r="E149" s="322"/>
      <c r="F149" s="108"/>
      <c r="G149" s="109"/>
      <c r="H149" s="321"/>
      <c r="I149" s="322"/>
      <c r="J149" s="108"/>
      <c r="K149" s="109"/>
      <c r="L149" s="321"/>
      <c r="M149" s="322"/>
      <c r="N149" s="108"/>
      <c r="O149" s="109"/>
    </row>
    <row r="150" spans="1:15" ht="14.1" customHeight="1">
      <c r="A150" s="433"/>
      <c r="B150" s="444"/>
      <c r="C150" s="445"/>
      <c r="D150" s="321"/>
      <c r="E150" s="322"/>
      <c r="F150" s="108"/>
      <c r="G150" s="109"/>
      <c r="H150" s="321"/>
      <c r="I150" s="322"/>
      <c r="J150" s="108"/>
      <c r="K150" s="109"/>
      <c r="L150" s="321"/>
      <c r="M150" s="322"/>
      <c r="N150" s="108"/>
      <c r="O150" s="109"/>
    </row>
    <row r="151" spans="1:15" ht="14.1" customHeight="1">
      <c r="A151" s="434"/>
      <c r="B151" s="446"/>
      <c r="C151" s="447"/>
      <c r="D151" s="323"/>
      <c r="E151" s="324"/>
      <c r="F151" s="108"/>
      <c r="G151" s="109"/>
      <c r="H151" s="323"/>
      <c r="I151" s="324"/>
      <c r="J151" s="108"/>
      <c r="K151" s="109"/>
      <c r="L151" s="323"/>
      <c r="M151" s="324"/>
      <c r="N151" s="108"/>
      <c r="O151" s="109"/>
    </row>
    <row r="152" spans="1:15" ht="14.1" customHeight="1">
      <c r="A152" s="334" t="s">
        <v>47</v>
      </c>
      <c r="B152" s="335"/>
      <c r="C152" s="336"/>
      <c r="D152" s="106" t="str">
        <f>IF(SUM(F137:F151)=0,"",SUM(F137:F151))</f>
        <v/>
      </c>
      <c r="E152" s="312">
        <f>IF((COUNTA(D115:D132)+SUM(G137:G151)+COUNTA(D134))=0,"",COUNTA(D115:D132)+SUM(G137:G151)+COUNTA(D134))</f>
        <v>19</v>
      </c>
      <c r="F152" s="313"/>
      <c r="G152" s="314"/>
      <c r="H152" s="106" t="str">
        <f>IF(SUM(J137:J151)=0,"",SUM(J137:J151))</f>
        <v/>
      </c>
      <c r="I152" s="312">
        <f>IF((COUNTA(H115:H132)+SUM(K137:K151)+COUNTA(H134))=0,"",COUNTA(H115:H132)+SUM(K137:K151)+COUNTA(H134))</f>
        <v>19</v>
      </c>
      <c r="J152" s="313"/>
      <c r="K152" s="314"/>
      <c r="L152" s="106" t="str">
        <f>IF(SUM(N137:N151)=0,"",SUM(N137:N151))</f>
        <v/>
      </c>
      <c r="M152" s="312">
        <f>IF((COUNTA(L115:L132)+SUM(O137:O151)+COUNTA(L134))=0,"",COUNTA(L115:L132)+SUM(O137:O151)+COUNTA(L134))</f>
        <v>19</v>
      </c>
      <c r="N152" s="313"/>
      <c r="O152" s="314"/>
    </row>
    <row r="153" spans="1:15" ht="14.1" customHeight="1">
      <c r="A153" s="118" t="s">
        <v>48</v>
      </c>
      <c r="B153" s="337" t="s">
        <v>49</v>
      </c>
      <c r="C153" s="338"/>
      <c r="D153" s="338"/>
      <c r="E153" s="338" t="s">
        <v>50</v>
      </c>
      <c r="F153" s="338"/>
      <c r="G153" s="338"/>
      <c r="H153" s="338"/>
      <c r="I153" s="339" t="s">
        <v>51</v>
      </c>
      <c r="J153" s="339"/>
      <c r="K153" s="339"/>
      <c r="L153" s="338" t="s">
        <v>52</v>
      </c>
      <c r="M153" s="338"/>
      <c r="N153" s="338"/>
      <c r="O153" s="340"/>
    </row>
    <row r="154" spans="1:15" ht="14.1" customHeight="1">
      <c r="A154" s="118" t="s">
        <v>53</v>
      </c>
      <c r="B154" s="341"/>
      <c r="C154" s="342"/>
      <c r="D154" s="342"/>
      <c r="E154" s="342"/>
      <c r="F154" s="342"/>
      <c r="G154" s="342"/>
      <c r="H154" s="342"/>
      <c r="I154" s="343"/>
      <c r="J154" s="343"/>
      <c r="K154" s="343"/>
      <c r="L154" s="343"/>
      <c r="M154" s="343"/>
      <c r="N154" s="343"/>
      <c r="O154" s="344"/>
    </row>
    <row r="155" spans="1:15" ht="14.1" customHeight="1">
      <c r="A155" s="118" t="s">
        <v>54</v>
      </c>
      <c r="B155" s="345"/>
      <c r="C155" s="346"/>
      <c r="D155" s="346"/>
      <c r="E155" s="346"/>
      <c r="F155" s="346"/>
      <c r="G155" s="346"/>
      <c r="H155" s="346"/>
      <c r="I155" s="346"/>
      <c r="J155" s="346"/>
      <c r="K155" s="346"/>
      <c r="L155" s="346"/>
      <c r="M155" s="346"/>
      <c r="N155" s="346"/>
      <c r="O155" s="347"/>
    </row>
    <row r="156" spans="1:15" ht="14.1" customHeight="1">
      <c r="A156" s="119" t="s">
        <v>55</v>
      </c>
      <c r="B156" s="348"/>
      <c r="C156" s="349"/>
      <c r="D156" s="349"/>
      <c r="E156" s="349"/>
      <c r="F156" s="349"/>
      <c r="G156" s="349"/>
      <c r="H156" s="349"/>
      <c r="I156" s="349"/>
      <c r="J156" s="349"/>
      <c r="K156" s="349"/>
      <c r="L156" s="349"/>
      <c r="M156" s="349"/>
      <c r="N156" s="349"/>
      <c r="O156" s="350"/>
    </row>
    <row r="157" spans="1:15">
      <c r="A157" s="285" t="s">
        <v>16</v>
      </c>
      <c r="B157" s="285"/>
      <c r="C157" s="285"/>
      <c r="D157" s="285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1:15" ht="20.25">
      <c r="A158" s="286" t="s">
        <v>17</v>
      </c>
      <c r="B158" s="286"/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</row>
    <row r="159" spans="1:15">
      <c r="A159" s="287" t="s">
        <v>329</v>
      </c>
      <c r="B159" s="287"/>
      <c r="C159" s="287"/>
      <c r="D159" s="287"/>
      <c r="E159" s="288" t="s">
        <v>19</v>
      </c>
      <c r="F159" s="288"/>
      <c r="G159" s="288"/>
      <c r="H159" s="288"/>
      <c r="I159" s="288"/>
      <c r="J159" s="289" t="s">
        <v>20</v>
      </c>
      <c r="K159" s="289"/>
      <c r="L159" s="289"/>
      <c r="M159" s="289"/>
      <c r="N159" s="289"/>
      <c r="O159" s="289"/>
    </row>
    <row r="160" spans="1:15" ht="14.1" customHeight="1">
      <c r="A160" s="435"/>
      <c r="B160" s="435"/>
      <c r="C160" s="435"/>
      <c r="D160" s="126" t="s">
        <v>330</v>
      </c>
      <c r="E160" s="290" t="s">
        <v>330</v>
      </c>
      <c r="F160" s="291"/>
      <c r="G160" s="292"/>
      <c r="H160" s="126" t="s">
        <v>330</v>
      </c>
      <c r="I160" s="290"/>
      <c r="J160" s="291"/>
      <c r="K160" s="292"/>
      <c r="L160" s="126" t="s">
        <v>330</v>
      </c>
      <c r="M160" s="290" t="s">
        <v>330</v>
      </c>
      <c r="N160" s="291"/>
      <c r="O160" s="292"/>
    </row>
    <row r="161" spans="1:15" ht="14.1" customHeight="1">
      <c r="A161" s="435"/>
      <c r="B161" s="435"/>
      <c r="C161" s="435"/>
      <c r="D161" s="127" t="s">
        <v>331</v>
      </c>
      <c r="E161" s="293" t="s">
        <v>331</v>
      </c>
      <c r="F161" s="294"/>
      <c r="G161" s="295"/>
      <c r="H161" s="127" t="s">
        <v>331</v>
      </c>
      <c r="I161" s="293"/>
      <c r="J161" s="294"/>
      <c r="K161" s="295"/>
      <c r="L161" s="127" t="s">
        <v>335</v>
      </c>
      <c r="M161" s="293" t="s">
        <v>335</v>
      </c>
      <c r="N161" s="294"/>
      <c r="O161" s="295"/>
    </row>
    <row r="162" spans="1:15" ht="14.1" customHeight="1">
      <c r="A162" s="435"/>
      <c r="B162" s="435"/>
      <c r="C162" s="435"/>
      <c r="D162" s="129" t="s">
        <v>23</v>
      </c>
      <c r="E162" s="299" t="s">
        <v>23</v>
      </c>
      <c r="F162" s="300"/>
      <c r="G162" s="301"/>
      <c r="H162" s="129" t="s">
        <v>23</v>
      </c>
      <c r="I162" s="299"/>
      <c r="J162" s="300"/>
      <c r="K162" s="301"/>
      <c r="L162" s="129" t="s">
        <v>337</v>
      </c>
      <c r="M162" s="299" t="s">
        <v>337</v>
      </c>
      <c r="N162" s="300"/>
      <c r="O162" s="301"/>
    </row>
    <row r="163" spans="1:15" ht="14.1" customHeight="1">
      <c r="A163" s="435"/>
      <c r="B163" s="435"/>
      <c r="C163" s="435"/>
      <c r="D163" s="128">
        <v>2</v>
      </c>
      <c r="E163" s="296">
        <v>2</v>
      </c>
      <c r="F163" s="297"/>
      <c r="G163" s="298"/>
      <c r="H163" s="128">
        <v>2</v>
      </c>
      <c r="I163" s="296"/>
      <c r="J163" s="297"/>
      <c r="K163" s="298"/>
      <c r="L163" s="128" t="s">
        <v>23</v>
      </c>
      <c r="M163" s="296" t="s">
        <v>23</v>
      </c>
      <c r="N163" s="297"/>
      <c r="O163" s="298"/>
    </row>
    <row r="164" spans="1:15" ht="14.1" customHeight="1">
      <c r="A164" s="435"/>
      <c r="B164" s="435"/>
      <c r="C164" s="435"/>
      <c r="D164" s="128">
        <v>2</v>
      </c>
      <c r="E164" s="296">
        <v>2</v>
      </c>
      <c r="F164" s="297"/>
      <c r="G164" s="298"/>
      <c r="H164" s="128">
        <v>2</v>
      </c>
      <c r="I164" s="296"/>
      <c r="J164" s="297"/>
      <c r="K164" s="298"/>
      <c r="L164" s="128">
        <v>22</v>
      </c>
      <c r="M164" s="296">
        <v>22</v>
      </c>
      <c r="N164" s="297"/>
      <c r="O164" s="298"/>
    </row>
    <row r="165" spans="1:15" ht="14.1" customHeight="1">
      <c r="A165" s="435"/>
      <c r="B165" s="435"/>
      <c r="C165" s="435"/>
      <c r="D165" s="129">
        <v>1</v>
      </c>
      <c r="E165" s="299">
        <v>2</v>
      </c>
      <c r="F165" s="297"/>
      <c r="G165" s="298"/>
      <c r="H165" s="129">
        <v>3</v>
      </c>
      <c r="I165" s="299"/>
      <c r="J165" s="297"/>
      <c r="K165" s="298"/>
      <c r="L165" s="128">
        <v>1</v>
      </c>
      <c r="M165" s="296">
        <v>2</v>
      </c>
      <c r="N165" s="297"/>
      <c r="O165" s="298"/>
    </row>
    <row r="166" spans="1:15" ht="14.1" customHeight="1">
      <c r="A166" s="435"/>
      <c r="B166" s="435"/>
      <c r="C166" s="435"/>
      <c r="D166" s="132"/>
      <c r="E166" s="596"/>
      <c r="F166" s="597"/>
      <c r="G166" s="598"/>
      <c r="H166" s="191"/>
      <c r="I166" s="599"/>
      <c r="J166" s="600"/>
      <c r="K166" s="601"/>
      <c r="L166" s="132"/>
      <c r="M166" s="602" t="s">
        <v>339</v>
      </c>
      <c r="N166" s="603"/>
      <c r="O166" s="603"/>
    </row>
    <row r="167" spans="1:15" ht="14.1" customHeight="1">
      <c r="A167" s="103">
        <v>9</v>
      </c>
      <c r="B167" s="104" t="s">
        <v>24</v>
      </c>
      <c r="C167" s="103">
        <v>1</v>
      </c>
      <c r="D167" s="105"/>
      <c r="E167" s="308"/>
      <c r="F167" s="309"/>
      <c r="G167" s="310"/>
      <c r="H167" s="105"/>
      <c r="I167" s="308"/>
      <c r="J167" s="309"/>
      <c r="K167" s="310"/>
      <c r="L167" s="105"/>
      <c r="M167" s="308"/>
      <c r="N167" s="309"/>
      <c r="O167" s="310"/>
    </row>
    <row r="168" spans="1:15" ht="14.1" customHeight="1">
      <c r="A168" s="103"/>
      <c r="B168" s="104" t="s">
        <v>26</v>
      </c>
      <c r="C168" s="103">
        <v>2</v>
      </c>
      <c r="D168" s="105"/>
      <c r="E168" s="308"/>
      <c r="F168" s="309"/>
      <c r="G168" s="310"/>
      <c r="H168" s="105"/>
      <c r="I168" s="308"/>
      <c r="J168" s="309"/>
      <c r="K168" s="310"/>
      <c r="L168" s="105"/>
      <c r="M168" s="308"/>
      <c r="N168" s="309"/>
      <c r="O168" s="310"/>
    </row>
    <row r="169" spans="1:15" ht="14.1" customHeight="1">
      <c r="A169" s="103"/>
      <c r="B169" s="104" t="s">
        <v>27</v>
      </c>
      <c r="C169" s="103">
        <v>3</v>
      </c>
      <c r="D169" s="105"/>
      <c r="E169" s="308"/>
      <c r="F169" s="309"/>
      <c r="G169" s="310"/>
      <c r="H169" s="105"/>
      <c r="I169" s="308"/>
      <c r="J169" s="309"/>
      <c r="K169" s="310"/>
      <c r="L169" s="105"/>
      <c r="M169" s="308"/>
      <c r="N169" s="309"/>
      <c r="O169" s="310"/>
    </row>
    <row r="170" spans="1:15" ht="14.1" customHeight="1">
      <c r="A170" s="103"/>
      <c r="B170" s="104" t="s">
        <v>28</v>
      </c>
      <c r="C170" s="103">
        <v>4</v>
      </c>
      <c r="D170" s="105"/>
      <c r="E170" s="308"/>
      <c r="F170" s="309"/>
      <c r="G170" s="310"/>
      <c r="H170" s="105"/>
      <c r="I170" s="308"/>
      <c r="J170" s="309"/>
      <c r="K170" s="310"/>
      <c r="L170" s="105"/>
      <c r="M170" s="308"/>
      <c r="N170" s="309"/>
      <c r="O170" s="310"/>
    </row>
    <row r="171" spans="1:15" ht="14.1" customHeight="1">
      <c r="A171" s="103"/>
      <c r="B171" s="104" t="s">
        <v>29</v>
      </c>
      <c r="C171" s="103">
        <v>5</v>
      </c>
      <c r="D171" s="105"/>
      <c r="E171" s="308"/>
      <c r="F171" s="309"/>
      <c r="G171" s="310"/>
      <c r="H171" s="105"/>
      <c r="I171" s="308"/>
      <c r="J171" s="309"/>
      <c r="K171" s="310"/>
      <c r="L171" s="105"/>
      <c r="M171" s="308"/>
      <c r="N171" s="309"/>
      <c r="O171" s="310"/>
    </row>
    <row r="172" spans="1:15" ht="14.1" customHeight="1">
      <c r="A172" s="103">
        <v>10</v>
      </c>
      <c r="B172" s="104" t="s">
        <v>30</v>
      </c>
      <c r="C172" s="103">
        <v>6</v>
      </c>
      <c r="D172" s="105"/>
      <c r="E172" s="308"/>
      <c r="F172" s="309"/>
      <c r="G172" s="310"/>
      <c r="H172" s="105"/>
      <c r="I172" s="308"/>
      <c r="J172" s="309"/>
      <c r="K172" s="310"/>
      <c r="L172" s="105"/>
      <c r="M172" s="308"/>
      <c r="N172" s="309"/>
      <c r="O172" s="310"/>
    </row>
    <row r="173" spans="1:15" ht="14.1" customHeight="1">
      <c r="A173" s="103"/>
      <c r="B173" s="104" t="s">
        <v>31</v>
      </c>
      <c r="C173" s="103">
        <v>7</v>
      </c>
      <c r="D173" s="105"/>
      <c r="E173" s="308"/>
      <c r="F173" s="309"/>
      <c r="G173" s="310"/>
      <c r="H173" s="105"/>
      <c r="I173" s="308"/>
      <c r="J173" s="309"/>
      <c r="K173" s="310"/>
      <c r="L173" s="105"/>
      <c r="M173" s="308"/>
      <c r="N173" s="309"/>
      <c r="O173" s="310"/>
    </row>
    <row r="174" spans="1:15" ht="14.1" customHeight="1">
      <c r="A174" s="103"/>
      <c r="B174" s="104" t="s">
        <v>32</v>
      </c>
      <c r="C174" s="103">
        <v>8</v>
      </c>
      <c r="D174" s="105"/>
      <c r="E174" s="308"/>
      <c r="F174" s="309"/>
      <c r="G174" s="310"/>
      <c r="H174" s="105"/>
      <c r="I174" s="308"/>
      <c r="J174" s="309"/>
      <c r="K174" s="310"/>
      <c r="L174" s="105"/>
      <c r="M174" s="308"/>
      <c r="N174" s="309"/>
      <c r="O174" s="310"/>
    </row>
    <row r="175" spans="1:15" ht="14.1" customHeight="1">
      <c r="A175" s="103"/>
      <c r="B175" s="104" t="s">
        <v>33</v>
      </c>
      <c r="C175" s="103">
        <v>9</v>
      </c>
      <c r="D175" s="105"/>
      <c r="E175" s="308"/>
      <c r="F175" s="309"/>
      <c r="G175" s="310"/>
      <c r="H175" s="105"/>
      <c r="I175" s="308"/>
      <c r="J175" s="309"/>
      <c r="K175" s="310"/>
      <c r="L175" s="105"/>
      <c r="M175" s="308"/>
      <c r="N175" s="309"/>
      <c r="O175" s="310"/>
    </row>
    <row r="176" spans="1:15" ht="14.1" customHeight="1">
      <c r="A176" s="103"/>
      <c r="B176" s="104" t="s">
        <v>34</v>
      </c>
      <c r="C176" s="103">
        <v>10</v>
      </c>
      <c r="D176" s="160" t="s">
        <v>60</v>
      </c>
      <c r="E176" s="362" t="s">
        <v>60</v>
      </c>
      <c r="F176" s="363"/>
      <c r="G176" s="364"/>
      <c r="H176" s="160" t="s">
        <v>60</v>
      </c>
      <c r="I176" s="308"/>
      <c r="J176" s="309"/>
      <c r="K176" s="310"/>
      <c r="L176" s="105"/>
      <c r="M176" s="308"/>
      <c r="N176" s="309"/>
      <c r="O176" s="310"/>
    </row>
    <row r="177" spans="1:15" ht="14.1" customHeight="1">
      <c r="A177" s="103">
        <v>11</v>
      </c>
      <c r="B177" s="104" t="s">
        <v>35</v>
      </c>
      <c r="C177" s="103">
        <v>11</v>
      </c>
      <c r="D177" s="105"/>
      <c r="E177" s="308"/>
      <c r="F177" s="309"/>
      <c r="G177" s="310"/>
      <c r="H177" s="105"/>
      <c r="I177" s="308"/>
      <c r="J177" s="309"/>
      <c r="K177" s="310"/>
      <c r="L177" s="160" t="s">
        <v>60</v>
      </c>
      <c r="M177" s="362" t="s">
        <v>60</v>
      </c>
      <c r="N177" s="363"/>
      <c r="O177" s="364"/>
    </row>
    <row r="178" spans="1:15" ht="14.1" customHeight="1">
      <c r="A178" s="103"/>
      <c r="B178" s="104" t="s">
        <v>36</v>
      </c>
      <c r="C178" s="103">
        <v>12</v>
      </c>
      <c r="D178" s="160"/>
      <c r="E178" s="362"/>
      <c r="F178" s="363"/>
      <c r="G178" s="364"/>
      <c r="H178" s="160"/>
      <c r="I178" s="362"/>
      <c r="J178" s="363"/>
      <c r="K178" s="364"/>
      <c r="L178" s="105"/>
      <c r="M178" s="308"/>
      <c r="N178" s="309"/>
      <c r="O178" s="310"/>
    </row>
    <row r="179" spans="1:15" ht="14.1" customHeight="1">
      <c r="A179" s="103"/>
      <c r="B179" s="104" t="s">
        <v>37</v>
      </c>
      <c r="C179" s="103">
        <v>13</v>
      </c>
      <c r="D179" s="105"/>
      <c r="E179" s="308"/>
      <c r="F179" s="309"/>
      <c r="G179" s="310"/>
      <c r="H179" s="105"/>
      <c r="I179" s="308"/>
      <c r="J179" s="309"/>
      <c r="K179" s="310"/>
      <c r="L179" s="160"/>
      <c r="M179" s="362"/>
      <c r="N179" s="363"/>
      <c r="O179" s="364"/>
    </row>
    <row r="180" spans="1:15" ht="14.1" customHeight="1">
      <c r="A180" s="103"/>
      <c r="B180" s="104" t="s">
        <v>38</v>
      </c>
      <c r="C180" s="103">
        <v>14</v>
      </c>
      <c r="D180" s="105"/>
      <c r="E180" s="308"/>
      <c r="F180" s="309"/>
      <c r="G180" s="310"/>
      <c r="H180" s="105"/>
      <c r="I180" s="308"/>
      <c r="J180" s="309"/>
      <c r="K180" s="310"/>
      <c r="L180" s="105"/>
      <c r="M180" s="308"/>
      <c r="N180" s="309"/>
      <c r="O180" s="310"/>
    </row>
    <row r="181" spans="1:15" ht="14.1" customHeight="1">
      <c r="A181" s="103">
        <v>12</v>
      </c>
      <c r="B181" s="104" t="s">
        <v>26</v>
      </c>
      <c r="C181" s="103">
        <v>15</v>
      </c>
      <c r="D181" s="105"/>
      <c r="E181" s="308"/>
      <c r="F181" s="309"/>
      <c r="G181" s="310"/>
      <c r="H181" s="105"/>
      <c r="I181" s="308"/>
      <c r="J181" s="309"/>
      <c r="K181" s="310"/>
      <c r="L181" s="105"/>
      <c r="M181" s="308"/>
      <c r="N181" s="309"/>
      <c r="O181" s="310"/>
    </row>
    <row r="182" spans="1:15" ht="14.1" customHeight="1">
      <c r="A182" s="103"/>
      <c r="B182" s="104" t="s">
        <v>27</v>
      </c>
      <c r="C182" s="103">
        <v>16</v>
      </c>
      <c r="D182" s="105"/>
      <c r="E182" s="308"/>
      <c r="F182" s="309"/>
      <c r="G182" s="310"/>
      <c r="H182" s="105"/>
      <c r="I182" s="308"/>
      <c r="J182" s="309"/>
      <c r="K182" s="310"/>
      <c r="L182" s="105"/>
      <c r="M182" s="308"/>
      <c r="N182" s="309"/>
      <c r="O182" s="310"/>
    </row>
    <row r="183" spans="1:15" ht="14.1" customHeight="1">
      <c r="A183" s="103"/>
      <c r="B183" s="104" t="s">
        <v>28</v>
      </c>
      <c r="C183" s="103">
        <v>17</v>
      </c>
      <c r="D183" s="105"/>
      <c r="E183" s="308"/>
      <c r="F183" s="309"/>
      <c r="G183" s="310"/>
      <c r="H183" s="105"/>
      <c r="I183" s="308"/>
      <c r="J183" s="309"/>
      <c r="K183" s="310"/>
      <c r="L183" s="139" t="s">
        <v>340</v>
      </c>
      <c r="M183" s="471" t="s">
        <v>340</v>
      </c>
      <c r="N183" s="472"/>
      <c r="O183" s="473"/>
    </row>
    <row r="184" spans="1:15" ht="14.1" customHeight="1">
      <c r="A184" s="103"/>
      <c r="B184" s="104" t="s">
        <v>39</v>
      </c>
      <c r="C184" s="103">
        <v>18</v>
      </c>
      <c r="D184" s="105"/>
      <c r="E184" s="308"/>
      <c r="F184" s="309"/>
      <c r="G184" s="310"/>
      <c r="H184" s="105"/>
      <c r="I184" s="308"/>
      <c r="J184" s="309"/>
      <c r="K184" s="310"/>
      <c r="L184" s="139" t="s">
        <v>340</v>
      </c>
      <c r="M184" s="471" t="s">
        <v>340</v>
      </c>
      <c r="N184" s="472"/>
      <c r="O184" s="473"/>
    </row>
    <row r="185" spans="1:15" ht="14.1" customHeight="1">
      <c r="A185" s="103">
        <v>1</v>
      </c>
      <c r="B185" s="104" t="s">
        <v>40</v>
      </c>
      <c r="C185" s="103">
        <v>19</v>
      </c>
      <c r="D185" s="134" t="s">
        <v>63</v>
      </c>
      <c r="E185" s="368" t="s">
        <v>63</v>
      </c>
      <c r="F185" s="369"/>
      <c r="G185" s="370"/>
      <c r="H185" s="134" t="s">
        <v>63</v>
      </c>
      <c r="I185" s="368"/>
      <c r="J185" s="369"/>
      <c r="K185" s="370"/>
      <c r="L185" s="134" t="s">
        <v>63</v>
      </c>
      <c r="M185" s="368" t="s">
        <v>63</v>
      </c>
      <c r="N185" s="369"/>
      <c r="O185" s="370"/>
    </row>
    <row r="186" spans="1:15" ht="14.1" customHeight="1">
      <c r="A186" s="103"/>
      <c r="B186" s="104" t="s">
        <v>41</v>
      </c>
      <c r="C186" s="103">
        <v>20</v>
      </c>
      <c r="D186" s="135" t="s">
        <v>64</v>
      </c>
      <c r="E186" s="371" t="s">
        <v>64</v>
      </c>
      <c r="F186" s="372"/>
      <c r="G186" s="373"/>
      <c r="H186" s="135" t="s">
        <v>64</v>
      </c>
      <c r="I186" s="371"/>
      <c r="J186" s="372"/>
      <c r="K186" s="373"/>
      <c r="L186" s="135" t="s">
        <v>64</v>
      </c>
      <c r="M186" s="371" t="s">
        <v>64</v>
      </c>
      <c r="N186" s="372"/>
      <c r="O186" s="373"/>
    </row>
    <row r="187" spans="1:15" ht="14.1" customHeight="1">
      <c r="A187" s="311" t="s">
        <v>42</v>
      </c>
      <c r="B187" s="311"/>
      <c r="C187" s="311"/>
      <c r="D187" s="106">
        <v>3</v>
      </c>
      <c r="E187" s="312">
        <v>3</v>
      </c>
      <c r="F187" s="313"/>
      <c r="G187" s="314"/>
      <c r="H187" s="106">
        <v>3</v>
      </c>
      <c r="I187" s="312"/>
      <c r="J187" s="313"/>
      <c r="K187" s="314"/>
      <c r="L187" s="106">
        <v>3</v>
      </c>
      <c r="M187" s="312">
        <v>3</v>
      </c>
      <c r="N187" s="313"/>
      <c r="O187" s="314"/>
    </row>
    <row r="188" spans="1:15" ht="14.1" customHeight="1">
      <c r="A188" s="311" t="s">
        <v>43</v>
      </c>
      <c r="B188" s="311"/>
      <c r="C188" s="311"/>
      <c r="D188" s="105">
        <f>IF(18-COUNTA(D167:D184)=0,"",IF(D185="","",18-COUNTA(D167:D184)))</f>
        <v>17</v>
      </c>
      <c r="E188" s="308">
        <f>IF(18-COUNTA(E167:E184)=0,"",IF(E185="","",18-COUNTA(E167:E184)))</f>
        <v>17</v>
      </c>
      <c r="F188" s="315"/>
      <c r="G188" s="316"/>
      <c r="H188" s="105">
        <f>IF(18-COUNTA(H167:H184)=0,"",IF(H185="","",18-COUNTA(H167:H184)))</f>
        <v>17</v>
      </c>
      <c r="I188" s="308" t="str">
        <f>IF(18-COUNTA(I167:I184)=0,"",IF(I185="","",18-COUNTA(I167:I184)))</f>
        <v/>
      </c>
      <c r="J188" s="315"/>
      <c r="K188" s="316"/>
      <c r="L188" s="105">
        <f>IF(18-COUNTA(L167:L184)=0,"",IF(L185="","",18-COUNTA(L167:L184)))</f>
        <v>15</v>
      </c>
      <c r="M188" s="308">
        <f>IF(18-COUNTA(M167:M184)=0,"",IF(M185="","",18-COUNTA(M167:M184)))</f>
        <v>15</v>
      </c>
      <c r="N188" s="315"/>
      <c r="O188" s="316"/>
    </row>
    <row r="189" spans="1:15" ht="14.1" customHeight="1">
      <c r="A189" s="432" t="s">
        <v>44</v>
      </c>
      <c r="B189" s="436" t="s">
        <v>45</v>
      </c>
      <c r="C189" s="437"/>
      <c r="D189" s="588" t="s">
        <v>341</v>
      </c>
      <c r="E189" s="589"/>
      <c r="F189" s="188">
        <v>4</v>
      </c>
      <c r="G189" s="189">
        <v>4</v>
      </c>
      <c r="H189" s="588" t="s">
        <v>341</v>
      </c>
      <c r="I189" s="589"/>
      <c r="J189" s="188">
        <v>4</v>
      </c>
      <c r="K189" s="189">
        <v>4</v>
      </c>
      <c r="L189" s="588" t="s">
        <v>342</v>
      </c>
      <c r="M189" s="589"/>
      <c r="N189" s="188">
        <v>4</v>
      </c>
      <c r="O189" s="189">
        <v>3.5</v>
      </c>
    </row>
    <row r="190" spans="1:15" ht="14.1" customHeight="1">
      <c r="A190" s="433"/>
      <c r="B190" s="438"/>
      <c r="C190" s="439"/>
      <c r="D190" s="590" t="s">
        <v>343</v>
      </c>
      <c r="E190" s="591"/>
      <c r="F190" s="177">
        <v>3</v>
      </c>
      <c r="G190" s="183">
        <v>3</v>
      </c>
      <c r="H190" s="590" t="s">
        <v>343</v>
      </c>
      <c r="I190" s="591"/>
      <c r="J190" s="177">
        <v>3</v>
      </c>
      <c r="K190" s="183">
        <v>3</v>
      </c>
      <c r="L190" s="604" t="s">
        <v>344</v>
      </c>
      <c r="M190" s="605"/>
      <c r="N190" s="177">
        <v>6</v>
      </c>
      <c r="O190" s="183">
        <v>5</v>
      </c>
    </row>
    <row r="191" spans="1:15" ht="14.1" customHeight="1">
      <c r="A191" s="433"/>
      <c r="B191" s="438"/>
      <c r="C191" s="439"/>
      <c r="D191" s="592" t="s">
        <v>345</v>
      </c>
      <c r="E191" s="593"/>
      <c r="F191" s="177">
        <v>4</v>
      </c>
      <c r="G191" s="183">
        <v>4</v>
      </c>
      <c r="H191" s="592" t="s">
        <v>345</v>
      </c>
      <c r="I191" s="593"/>
      <c r="J191" s="177">
        <v>4</v>
      </c>
      <c r="K191" s="183">
        <v>4</v>
      </c>
      <c r="L191" s="590" t="s">
        <v>346</v>
      </c>
      <c r="M191" s="591"/>
      <c r="N191" s="177">
        <v>4</v>
      </c>
      <c r="O191" s="183">
        <v>3.5</v>
      </c>
    </row>
    <row r="192" spans="1:15" ht="14.1" customHeight="1">
      <c r="A192" s="433"/>
      <c r="B192" s="438"/>
      <c r="C192" s="439"/>
      <c r="D192" s="317"/>
      <c r="E192" s="318"/>
      <c r="F192" s="108"/>
      <c r="G192" s="110"/>
      <c r="H192" s="317"/>
      <c r="I192" s="318"/>
      <c r="J192" s="108"/>
      <c r="K192" s="110"/>
      <c r="L192" s="606" t="s">
        <v>347</v>
      </c>
      <c r="M192" s="607"/>
      <c r="N192" s="177">
        <v>4</v>
      </c>
      <c r="O192" s="183">
        <v>3.5</v>
      </c>
    </row>
    <row r="193" spans="1:15" ht="14.1" customHeight="1">
      <c r="A193" s="433"/>
      <c r="B193" s="440"/>
      <c r="C193" s="441"/>
      <c r="D193" s="456"/>
      <c r="E193" s="457"/>
      <c r="F193" s="114"/>
      <c r="G193" s="115"/>
      <c r="H193" s="456"/>
      <c r="I193" s="457"/>
      <c r="J193" s="114"/>
      <c r="K193" s="115"/>
      <c r="L193" s="608"/>
      <c r="M193" s="609"/>
      <c r="N193" s="196"/>
      <c r="O193" s="186"/>
    </row>
    <row r="194" spans="1:15" ht="14.1" customHeight="1">
      <c r="A194" s="433"/>
      <c r="B194" s="442" t="s">
        <v>46</v>
      </c>
      <c r="C194" s="443"/>
      <c r="D194" s="588" t="s">
        <v>69</v>
      </c>
      <c r="E194" s="589"/>
      <c r="F194" s="188">
        <v>3</v>
      </c>
      <c r="G194" s="189">
        <v>3</v>
      </c>
      <c r="H194" s="588" t="s">
        <v>69</v>
      </c>
      <c r="I194" s="589"/>
      <c r="J194" s="188">
        <v>3</v>
      </c>
      <c r="K194" s="189">
        <v>3</v>
      </c>
      <c r="L194" s="588" t="s">
        <v>69</v>
      </c>
      <c r="M194" s="589"/>
      <c r="N194" s="188">
        <v>3</v>
      </c>
      <c r="O194" s="189">
        <v>3</v>
      </c>
    </row>
    <row r="195" spans="1:15" ht="14.1" customHeight="1">
      <c r="A195" s="433"/>
      <c r="B195" s="444"/>
      <c r="C195" s="445"/>
      <c r="D195" s="590" t="s">
        <v>71</v>
      </c>
      <c r="E195" s="591"/>
      <c r="F195" s="177">
        <v>2</v>
      </c>
      <c r="G195" s="190">
        <v>1</v>
      </c>
      <c r="H195" s="590" t="s">
        <v>71</v>
      </c>
      <c r="I195" s="591"/>
      <c r="J195" s="177">
        <v>2</v>
      </c>
      <c r="K195" s="190">
        <v>1</v>
      </c>
      <c r="L195" s="590" t="s">
        <v>71</v>
      </c>
      <c r="M195" s="591"/>
      <c r="N195" s="177">
        <v>2</v>
      </c>
      <c r="O195" s="190">
        <v>1</v>
      </c>
    </row>
    <row r="196" spans="1:15" ht="14.1" customHeight="1">
      <c r="A196" s="433"/>
      <c r="B196" s="444"/>
      <c r="C196" s="445"/>
      <c r="D196" s="590" t="s">
        <v>72</v>
      </c>
      <c r="E196" s="591"/>
      <c r="F196" s="177">
        <v>4</v>
      </c>
      <c r="G196" s="183">
        <v>2</v>
      </c>
      <c r="H196" s="590" t="s">
        <v>72</v>
      </c>
      <c r="I196" s="591"/>
      <c r="J196" s="177">
        <v>4</v>
      </c>
      <c r="K196" s="183">
        <v>2</v>
      </c>
      <c r="L196" s="590" t="s">
        <v>72</v>
      </c>
      <c r="M196" s="591"/>
      <c r="N196" s="177">
        <v>4</v>
      </c>
      <c r="O196" s="183">
        <v>2</v>
      </c>
    </row>
    <row r="197" spans="1:15" ht="14.1" customHeight="1">
      <c r="A197" s="433"/>
      <c r="B197" s="444"/>
      <c r="C197" s="445"/>
      <c r="D197" s="590" t="s">
        <v>73</v>
      </c>
      <c r="E197" s="591"/>
      <c r="F197" s="177">
        <v>2</v>
      </c>
      <c r="G197" s="183">
        <v>1</v>
      </c>
      <c r="H197" s="590" t="s">
        <v>73</v>
      </c>
      <c r="I197" s="591"/>
      <c r="J197" s="177">
        <v>2</v>
      </c>
      <c r="K197" s="183">
        <v>1</v>
      </c>
      <c r="L197" s="590" t="s">
        <v>73</v>
      </c>
      <c r="M197" s="591"/>
      <c r="N197" s="177">
        <v>2</v>
      </c>
      <c r="O197" s="183">
        <v>1</v>
      </c>
    </row>
    <row r="198" spans="1:15" ht="14.1" customHeight="1">
      <c r="A198" s="433"/>
      <c r="B198" s="444"/>
      <c r="C198" s="445"/>
      <c r="D198" s="590" t="s">
        <v>348</v>
      </c>
      <c r="E198" s="591"/>
      <c r="F198" s="177">
        <v>4</v>
      </c>
      <c r="G198" s="183">
        <v>4</v>
      </c>
      <c r="H198" s="590" t="s">
        <v>348</v>
      </c>
      <c r="I198" s="591"/>
      <c r="J198" s="177">
        <v>4</v>
      </c>
      <c r="K198" s="183">
        <v>4</v>
      </c>
      <c r="L198" s="604" t="s">
        <v>349</v>
      </c>
      <c r="M198" s="605"/>
      <c r="N198" s="177">
        <v>2</v>
      </c>
      <c r="O198" s="183">
        <v>1.5</v>
      </c>
    </row>
    <row r="199" spans="1:15" ht="14.1" customHeight="1">
      <c r="A199" s="433"/>
      <c r="B199" s="444"/>
      <c r="C199" s="445"/>
      <c r="D199" s="590" t="s">
        <v>350</v>
      </c>
      <c r="E199" s="591"/>
      <c r="F199" s="177">
        <v>2</v>
      </c>
      <c r="G199" s="183">
        <v>2</v>
      </c>
      <c r="H199" s="590" t="s">
        <v>350</v>
      </c>
      <c r="I199" s="591"/>
      <c r="J199" s="177">
        <v>2</v>
      </c>
      <c r="K199" s="183">
        <v>2</v>
      </c>
      <c r="L199" s="590" t="s">
        <v>351</v>
      </c>
      <c r="M199" s="591"/>
      <c r="N199" s="177">
        <v>4</v>
      </c>
      <c r="O199" s="183">
        <v>3.5</v>
      </c>
    </row>
    <row r="200" spans="1:15" ht="14.1" customHeight="1">
      <c r="A200" s="433"/>
      <c r="B200" s="444"/>
      <c r="C200" s="445"/>
      <c r="D200" s="590" t="s">
        <v>352</v>
      </c>
      <c r="E200" s="591"/>
      <c r="F200" s="183">
        <v>4</v>
      </c>
      <c r="G200" s="185">
        <v>2</v>
      </c>
      <c r="H200" s="610" t="s">
        <v>352</v>
      </c>
      <c r="I200" s="611"/>
      <c r="J200" s="183">
        <v>4</v>
      </c>
      <c r="K200" s="185">
        <v>2</v>
      </c>
      <c r="L200" s="612" t="s">
        <v>353</v>
      </c>
      <c r="M200" s="613"/>
      <c r="N200" s="177">
        <v>4</v>
      </c>
      <c r="O200" s="183">
        <v>1.5</v>
      </c>
    </row>
    <row r="201" spans="1:15" ht="14.1" customHeight="1">
      <c r="A201" s="433"/>
      <c r="B201" s="444"/>
      <c r="C201" s="445"/>
      <c r="D201" s="321" t="s">
        <v>74</v>
      </c>
      <c r="E201" s="322"/>
      <c r="F201" s="108">
        <v>2</v>
      </c>
      <c r="G201" s="109">
        <v>2</v>
      </c>
      <c r="H201" s="321" t="s">
        <v>74</v>
      </c>
      <c r="I201" s="322"/>
      <c r="J201" s="108">
        <v>2</v>
      </c>
      <c r="K201" s="109">
        <v>2</v>
      </c>
      <c r="L201" s="590" t="s">
        <v>74</v>
      </c>
      <c r="M201" s="591"/>
      <c r="N201" s="177">
        <v>2</v>
      </c>
      <c r="O201" s="183">
        <v>2</v>
      </c>
    </row>
    <row r="202" spans="1:15" ht="14.1" customHeight="1">
      <c r="A202" s="433"/>
      <c r="B202" s="444"/>
      <c r="C202" s="445"/>
      <c r="D202" s="321"/>
      <c r="E202" s="322"/>
      <c r="F202" s="108"/>
      <c r="G202" s="109"/>
      <c r="H202" s="321"/>
      <c r="I202" s="322"/>
      <c r="J202" s="108"/>
      <c r="K202" s="109"/>
      <c r="L202" s="321"/>
      <c r="M202" s="322"/>
      <c r="N202" s="108"/>
      <c r="O202" s="109"/>
    </row>
    <row r="203" spans="1:15" ht="14.1" customHeight="1">
      <c r="A203" s="434"/>
      <c r="B203" s="446"/>
      <c r="C203" s="447"/>
      <c r="D203" s="323"/>
      <c r="E203" s="324"/>
      <c r="F203" s="108"/>
      <c r="G203" s="109"/>
      <c r="H203" s="323"/>
      <c r="I203" s="324"/>
      <c r="J203" s="108"/>
      <c r="K203" s="109"/>
      <c r="L203" s="323"/>
      <c r="M203" s="324"/>
      <c r="N203" s="108"/>
      <c r="O203" s="109"/>
    </row>
    <row r="204" spans="1:15" ht="14.1" customHeight="1">
      <c r="A204" s="334" t="s">
        <v>47</v>
      </c>
      <c r="B204" s="335"/>
      <c r="C204" s="336"/>
      <c r="D204" s="106">
        <f>IF(SUM(F189:F203)=0,"",SUM(F189:F203))</f>
        <v>34</v>
      </c>
      <c r="E204" s="312">
        <f>IF((COUNTA(D167:D184)+SUM(G189:G203)+COUNTA(D186))=0,"",COUNTA(D167:D184)+SUM(G189:G203)+COUNTA(D186))</f>
        <v>30</v>
      </c>
      <c r="F204" s="313"/>
      <c r="G204" s="314"/>
      <c r="H204" s="106">
        <f>IF(SUM(J189:J203)=0,"",SUM(J189:J203))</f>
        <v>34</v>
      </c>
      <c r="I204" s="312">
        <f>IF((COUNTA(H167:H184)+SUM(K189:K203)+COUNTA(H186))=0,"",COUNTA(H167:H184)+SUM(K189:K203)+COUNTA(H186))</f>
        <v>30</v>
      </c>
      <c r="J204" s="313"/>
      <c r="K204" s="314"/>
      <c r="L204" s="106">
        <f>IF(SUM(N189:N203)=0,"",SUM(N189:N203))</f>
        <v>41</v>
      </c>
      <c r="M204" s="312">
        <f>IF((COUNTA(L167:L184)+SUM(O189:O203)+COUNTA(L186))=0,"",COUNTA(L167:L184)+SUM(O189:O203)+COUNTA(L186))</f>
        <v>35</v>
      </c>
      <c r="N204" s="313"/>
      <c r="O204" s="314"/>
    </row>
    <row r="205" spans="1:15" ht="14.1" customHeight="1">
      <c r="A205" s="118" t="s">
        <v>48</v>
      </c>
      <c r="B205" s="337" t="s">
        <v>49</v>
      </c>
      <c r="C205" s="338"/>
      <c r="D205" s="338"/>
      <c r="E205" s="338" t="s">
        <v>50</v>
      </c>
      <c r="F205" s="338"/>
      <c r="G205" s="338"/>
      <c r="H205" s="338"/>
      <c r="I205" s="339" t="s">
        <v>51</v>
      </c>
      <c r="J205" s="339"/>
      <c r="K205" s="339"/>
      <c r="L205" s="338" t="s">
        <v>52</v>
      </c>
      <c r="M205" s="338"/>
      <c r="N205" s="338"/>
      <c r="O205" s="340"/>
    </row>
    <row r="206" spans="1:15" ht="14.1" customHeight="1">
      <c r="A206" s="118" t="s">
        <v>53</v>
      </c>
      <c r="B206" s="513" t="s">
        <v>206</v>
      </c>
      <c r="C206" s="467"/>
      <c r="D206" s="467"/>
      <c r="E206" s="467"/>
      <c r="F206" s="467"/>
      <c r="G206" s="467"/>
      <c r="H206" s="467"/>
      <c r="I206" s="343"/>
      <c r="J206" s="343"/>
      <c r="K206" s="343"/>
      <c r="L206" s="343"/>
      <c r="M206" s="343"/>
      <c r="N206" s="343"/>
      <c r="O206" s="344"/>
    </row>
    <row r="207" spans="1:15" ht="14.1" customHeight="1">
      <c r="A207" s="118" t="s">
        <v>54</v>
      </c>
      <c r="B207" s="345"/>
      <c r="C207" s="346"/>
      <c r="D207" s="346"/>
      <c r="E207" s="346"/>
      <c r="F207" s="346"/>
      <c r="G207" s="346"/>
      <c r="H207" s="346"/>
      <c r="I207" s="346"/>
      <c r="J207" s="346"/>
      <c r="K207" s="346"/>
      <c r="L207" s="346"/>
      <c r="M207" s="346"/>
      <c r="N207" s="346"/>
      <c r="O207" s="347"/>
    </row>
    <row r="208" spans="1:15" ht="14.1" customHeight="1">
      <c r="A208" s="119" t="s">
        <v>55</v>
      </c>
      <c r="B208" s="348"/>
      <c r="C208" s="349"/>
      <c r="D208" s="349"/>
      <c r="E208" s="349"/>
      <c r="F208" s="349"/>
      <c r="G208" s="349"/>
      <c r="H208" s="349"/>
      <c r="I208" s="349"/>
      <c r="J208" s="349"/>
      <c r="K208" s="349"/>
      <c r="L208" s="349"/>
      <c r="M208" s="349"/>
      <c r="N208" s="349"/>
      <c r="O208" s="350"/>
    </row>
    <row r="209" spans="1:15">
      <c r="A209" s="285" t="s">
        <v>16</v>
      </c>
      <c r="B209" s="285"/>
      <c r="C209" s="285"/>
      <c r="D209" s="285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</row>
    <row r="210" spans="1:15" ht="20.25">
      <c r="A210" s="286" t="s">
        <v>17</v>
      </c>
      <c r="B210" s="286"/>
      <c r="C210" s="286"/>
      <c r="D210" s="286"/>
      <c r="E210" s="286"/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</row>
    <row r="211" spans="1:15">
      <c r="A211" s="287" t="s">
        <v>329</v>
      </c>
      <c r="B211" s="287"/>
      <c r="C211" s="287"/>
      <c r="D211" s="287"/>
      <c r="E211" s="288" t="s">
        <v>19</v>
      </c>
      <c r="F211" s="288"/>
      <c r="G211" s="288"/>
      <c r="H211" s="288"/>
      <c r="I211" s="288"/>
      <c r="J211" s="289" t="s">
        <v>20</v>
      </c>
      <c r="K211" s="289"/>
      <c r="L211" s="289"/>
      <c r="M211" s="289"/>
      <c r="N211" s="289"/>
      <c r="O211" s="289"/>
    </row>
    <row r="212" spans="1:15" ht="14.1" customHeight="1">
      <c r="A212" s="435"/>
      <c r="B212" s="435"/>
      <c r="C212" s="435"/>
      <c r="D212" s="126" t="s">
        <v>333</v>
      </c>
      <c r="E212" s="290" t="s">
        <v>333</v>
      </c>
      <c r="F212" s="291"/>
      <c r="G212" s="292"/>
      <c r="H212" s="126" t="s">
        <v>334</v>
      </c>
      <c r="I212" s="290" t="s">
        <v>334</v>
      </c>
      <c r="J212" s="291"/>
      <c r="K212" s="292"/>
      <c r="L212" s="126" t="s">
        <v>334</v>
      </c>
      <c r="M212" s="290" t="s">
        <v>334</v>
      </c>
      <c r="N212" s="291"/>
      <c r="O212" s="292"/>
    </row>
    <row r="213" spans="1:15" ht="14.1" customHeight="1">
      <c r="A213" s="435"/>
      <c r="B213" s="435"/>
      <c r="C213" s="435"/>
      <c r="D213" s="127" t="s">
        <v>336</v>
      </c>
      <c r="E213" s="293" t="s">
        <v>336</v>
      </c>
      <c r="F213" s="294"/>
      <c r="G213" s="295"/>
      <c r="H213" s="127" t="s">
        <v>234</v>
      </c>
      <c r="I213" s="293" t="s">
        <v>234</v>
      </c>
      <c r="J213" s="294"/>
      <c r="K213" s="295"/>
      <c r="L213" s="127" t="s">
        <v>234</v>
      </c>
      <c r="M213" s="293" t="s">
        <v>234</v>
      </c>
      <c r="N213" s="294"/>
      <c r="O213" s="295"/>
    </row>
    <row r="214" spans="1:15" ht="14.1" customHeight="1">
      <c r="A214" s="435"/>
      <c r="B214" s="435"/>
      <c r="C214" s="435"/>
      <c r="D214" s="128" t="s">
        <v>23</v>
      </c>
      <c r="E214" s="296" t="s">
        <v>23</v>
      </c>
      <c r="F214" s="297"/>
      <c r="G214" s="298"/>
      <c r="H214" s="129" t="s">
        <v>338</v>
      </c>
      <c r="I214" s="299" t="s">
        <v>338</v>
      </c>
      <c r="J214" s="300"/>
      <c r="K214" s="301"/>
      <c r="L214" s="129" t="s">
        <v>338</v>
      </c>
      <c r="M214" s="299" t="s">
        <v>338</v>
      </c>
      <c r="N214" s="300"/>
      <c r="O214" s="301"/>
    </row>
    <row r="215" spans="1:15" ht="14.1" customHeight="1">
      <c r="A215" s="435"/>
      <c r="B215" s="435"/>
      <c r="C215" s="435"/>
      <c r="D215" s="128">
        <v>2</v>
      </c>
      <c r="E215" s="296">
        <v>2</v>
      </c>
      <c r="F215" s="297"/>
      <c r="G215" s="298"/>
      <c r="H215" s="128" t="s">
        <v>23</v>
      </c>
      <c r="I215" s="296" t="s">
        <v>23</v>
      </c>
      <c r="J215" s="297"/>
      <c r="K215" s="298"/>
      <c r="L215" s="128" t="s">
        <v>23</v>
      </c>
      <c r="M215" s="296" t="s">
        <v>23</v>
      </c>
      <c r="N215" s="297"/>
      <c r="O215" s="298"/>
    </row>
    <row r="216" spans="1:15" ht="14.1" customHeight="1">
      <c r="A216" s="435"/>
      <c r="B216" s="435"/>
      <c r="C216" s="435"/>
      <c r="D216" s="128">
        <v>2</v>
      </c>
      <c r="E216" s="296">
        <v>2</v>
      </c>
      <c r="F216" s="297"/>
      <c r="G216" s="298"/>
      <c r="H216" s="128">
        <v>2</v>
      </c>
      <c r="I216" s="296">
        <v>2</v>
      </c>
      <c r="J216" s="297"/>
      <c r="K216" s="298"/>
      <c r="L216" s="128">
        <v>2</v>
      </c>
      <c r="M216" s="296">
        <v>2</v>
      </c>
      <c r="N216" s="297"/>
      <c r="O216" s="298"/>
    </row>
    <row r="217" spans="1:15" ht="14.1" customHeight="1">
      <c r="A217" s="435"/>
      <c r="B217" s="435"/>
      <c r="C217" s="435"/>
      <c r="D217" s="130">
        <v>1</v>
      </c>
      <c r="E217" s="299">
        <v>2</v>
      </c>
      <c r="F217" s="300"/>
      <c r="G217" s="301"/>
      <c r="H217" s="128">
        <v>2</v>
      </c>
      <c r="I217" s="296">
        <v>2</v>
      </c>
      <c r="J217" s="297"/>
      <c r="K217" s="298"/>
      <c r="L217" s="128">
        <v>2</v>
      </c>
      <c r="M217" s="296">
        <v>2</v>
      </c>
      <c r="N217" s="297"/>
      <c r="O217" s="298"/>
    </row>
    <row r="218" spans="1:15" ht="14.1" customHeight="1">
      <c r="A218" s="435"/>
      <c r="B218" s="435"/>
      <c r="C218" s="435"/>
      <c r="D218" s="166"/>
      <c r="E218" s="305"/>
      <c r="F218" s="306"/>
      <c r="G218" s="307"/>
      <c r="H218" s="101">
        <v>1</v>
      </c>
      <c r="I218" s="614">
        <v>2</v>
      </c>
      <c r="J218" s="303"/>
      <c r="K218" s="304"/>
      <c r="L218" s="101">
        <v>3</v>
      </c>
      <c r="M218" s="614">
        <v>4</v>
      </c>
      <c r="N218" s="303"/>
      <c r="O218" s="304"/>
    </row>
    <row r="219" spans="1:15" ht="14.1" customHeight="1">
      <c r="A219" s="103">
        <v>9</v>
      </c>
      <c r="B219" s="104" t="s">
        <v>24</v>
      </c>
      <c r="C219" s="103">
        <v>1</v>
      </c>
      <c r="D219" s="178"/>
      <c r="E219" s="365"/>
      <c r="F219" s="366"/>
      <c r="G219" s="367"/>
      <c r="H219" s="178"/>
      <c r="I219" s="365"/>
      <c r="J219" s="366"/>
      <c r="K219" s="367"/>
      <c r="L219" s="178"/>
      <c r="M219" s="365"/>
      <c r="N219" s="366"/>
      <c r="O219" s="367"/>
    </row>
    <row r="220" spans="1:15" ht="14.1" customHeight="1">
      <c r="A220" s="103"/>
      <c r="B220" s="104" t="s">
        <v>26</v>
      </c>
      <c r="C220" s="103">
        <v>2</v>
      </c>
      <c r="D220" s="178"/>
      <c r="E220" s="365"/>
      <c r="F220" s="366"/>
      <c r="G220" s="367"/>
      <c r="H220" s="178"/>
      <c r="I220" s="365"/>
      <c r="J220" s="366"/>
      <c r="K220" s="367"/>
      <c r="L220" s="178"/>
      <c r="M220" s="365"/>
      <c r="N220" s="366"/>
      <c r="O220" s="367"/>
    </row>
    <row r="221" spans="1:15" ht="14.1" customHeight="1">
      <c r="A221" s="103"/>
      <c r="B221" s="104" t="s">
        <v>27</v>
      </c>
      <c r="C221" s="103">
        <v>3</v>
      </c>
      <c r="D221" s="178"/>
      <c r="E221" s="365"/>
      <c r="F221" s="366"/>
      <c r="G221" s="367"/>
      <c r="H221" s="193"/>
      <c r="I221" s="485"/>
      <c r="J221" s="497"/>
      <c r="K221" s="498"/>
      <c r="L221" s="133"/>
      <c r="M221" s="485"/>
      <c r="N221" s="497"/>
      <c r="O221" s="498"/>
    </row>
    <row r="222" spans="1:15" ht="14.1" customHeight="1">
      <c r="A222" s="103"/>
      <c r="B222" s="104" t="s">
        <v>28</v>
      </c>
      <c r="C222" s="103">
        <v>4</v>
      </c>
      <c r="D222" s="178"/>
      <c r="E222" s="365"/>
      <c r="F222" s="366"/>
      <c r="G222" s="367"/>
      <c r="H222" s="193"/>
      <c r="I222" s="485"/>
      <c r="J222" s="497"/>
      <c r="K222" s="498"/>
      <c r="L222" s="133"/>
      <c r="M222" s="485"/>
      <c r="N222" s="497"/>
      <c r="O222" s="498"/>
    </row>
    <row r="223" spans="1:15" ht="14.1" customHeight="1">
      <c r="A223" s="103"/>
      <c r="B223" s="104" t="s">
        <v>29</v>
      </c>
      <c r="C223" s="103">
        <v>5</v>
      </c>
      <c r="D223" s="160"/>
      <c r="E223" s="362"/>
      <c r="F223" s="363"/>
      <c r="G223" s="364"/>
      <c r="H223" s="194"/>
      <c r="I223" s="517"/>
      <c r="J223" s="518"/>
      <c r="K223" s="519"/>
      <c r="L223" s="133"/>
      <c r="M223" s="485"/>
      <c r="N223" s="497"/>
      <c r="O223" s="498"/>
    </row>
    <row r="224" spans="1:15" ht="14.1" customHeight="1">
      <c r="A224" s="103">
        <v>10</v>
      </c>
      <c r="B224" s="104" t="s">
        <v>30</v>
      </c>
      <c r="C224" s="103">
        <v>6</v>
      </c>
      <c r="D224" s="160"/>
      <c r="E224" s="362"/>
      <c r="F224" s="363"/>
      <c r="G224" s="364"/>
      <c r="H224" s="105"/>
      <c r="I224" s="308"/>
      <c r="J224" s="315"/>
      <c r="K224" s="316"/>
      <c r="L224" s="105"/>
      <c r="M224" s="308"/>
      <c r="N224" s="315"/>
      <c r="O224" s="316"/>
    </row>
    <row r="225" spans="1:15" ht="14.1" customHeight="1">
      <c r="A225" s="103"/>
      <c r="B225" s="104" t="s">
        <v>31</v>
      </c>
      <c r="C225" s="103">
        <v>7</v>
      </c>
      <c r="D225" s="160"/>
      <c r="E225" s="362"/>
      <c r="F225" s="363"/>
      <c r="G225" s="364"/>
      <c r="H225" s="105"/>
      <c r="I225" s="308"/>
      <c r="J225" s="315"/>
      <c r="K225" s="316"/>
      <c r="L225" s="105"/>
      <c r="M225" s="308"/>
      <c r="N225" s="315"/>
      <c r="O225" s="316"/>
    </row>
    <row r="226" spans="1:15" ht="14.1" customHeight="1">
      <c r="A226" s="103"/>
      <c r="B226" s="104" t="s">
        <v>32</v>
      </c>
      <c r="C226" s="103">
        <v>8</v>
      </c>
      <c r="D226" s="160"/>
      <c r="E226" s="362"/>
      <c r="F226" s="363"/>
      <c r="G226" s="364"/>
      <c r="H226" s="105"/>
      <c r="I226" s="308"/>
      <c r="J226" s="315"/>
      <c r="K226" s="316"/>
      <c r="L226" s="105"/>
      <c r="M226" s="308"/>
      <c r="N226" s="315"/>
      <c r="O226" s="316"/>
    </row>
    <row r="227" spans="1:15" ht="14.1" customHeight="1">
      <c r="A227" s="103"/>
      <c r="B227" s="104" t="s">
        <v>33</v>
      </c>
      <c r="C227" s="103">
        <v>9</v>
      </c>
      <c r="D227" s="105"/>
      <c r="E227" s="308"/>
      <c r="F227" s="315"/>
      <c r="G227" s="316"/>
      <c r="H227" s="105"/>
      <c r="I227" s="308"/>
      <c r="J227" s="315"/>
      <c r="K227" s="316"/>
      <c r="L227" s="105"/>
      <c r="M227" s="308"/>
      <c r="N227" s="315"/>
      <c r="O227" s="316"/>
    </row>
    <row r="228" spans="1:15" ht="14.1" customHeight="1">
      <c r="A228" s="103"/>
      <c r="B228" s="104" t="s">
        <v>34</v>
      </c>
      <c r="C228" s="103">
        <v>10</v>
      </c>
      <c r="D228" s="105"/>
      <c r="E228" s="308"/>
      <c r="F228" s="315"/>
      <c r="G228" s="316"/>
      <c r="H228" s="105"/>
      <c r="I228" s="308"/>
      <c r="J228" s="315"/>
      <c r="K228" s="316"/>
      <c r="L228" s="105"/>
      <c r="M228" s="308"/>
      <c r="N228" s="315"/>
      <c r="O228" s="316"/>
    </row>
    <row r="229" spans="1:15" ht="14.1" customHeight="1">
      <c r="A229" s="103">
        <v>11</v>
      </c>
      <c r="B229" s="104" t="s">
        <v>35</v>
      </c>
      <c r="C229" s="103">
        <v>11</v>
      </c>
      <c r="D229" s="105"/>
      <c r="E229" s="308"/>
      <c r="F229" s="315"/>
      <c r="G229" s="316"/>
      <c r="H229" s="105"/>
      <c r="I229" s="308"/>
      <c r="J229" s="315"/>
      <c r="K229" s="316"/>
      <c r="L229" s="105"/>
      <c r="M229" s="308"/>
      <c r="N229" s="315"/>
      <c r="O229" s="316"/>
    </row>
    <row r="230" spans="1:15" ht="14.1" customHeight="1">
      <c r="A230" s="103"/>
      <c r="B230" s="104" t="s">
        <v>36</v>
      </c>
      <c r="C230" s="103">
        <v>12</v>
      </c>
      <c r="D230" s="160" t="s">
        <v>60</v>
      </c>
      <c r="E230" s="362" t="s">
        <v>60</v>
      </c>
      <c r="F230" s="363"/>
      <c r="G230" s="364"/>
      <c r="H230" s="105"/>
      <c r="I230" s="308"/>
      <c r="J230" s="315"/>
      <c r="K230" s="316"/>
      <c r="L230" s="105"/>
      <c r="M230" s="308"/>
      <c r="N230" s="315"/>
      <c r="O230" s="316"/>
    </row>
    <row r="231" spans="1:15" ht="14.1" customHeight="1">
      <c r="A231" s="103"/>
      <c r="B231" s="104" t="s">
        <v>37</v>
      </c>
      <c r="C231" s="103">
        <v>13</v>
      </c>
      <c r="D231" s="105"/>
      <c r="E231" s="308"/>
      <c r="F231" s="315"/>
      <c r="G231" s="316"/>
      <c r="H231" s="160" t="s">
        <v>60</v>
      </c>
      <c r="I231" s="362" t="s">
        <v>60</v>
      </c>
      <c r="J231" s="363"/>
      <c r="K231" s="364"/>
      <c r="L231" s="139"/>
      <c r="M231" s="308"/>
      <c r="N231" s="315"/>
      <c r="O231" s="316"/>
    </row>
    <row r="232" spans="1:15" ht="14.1" customHeight="1">
      <c r="A232" s="103"/>
      <c r="B232" s="104" t="s">
        <v>38</v>
      </c>
      <c r="C232" s="103">
        <v>14</v>
      </c>
      <c r="D232" s="160"/>
      <c r="E232" s="362"/>
      <c r="F232" s="363"/>
      <c r="G232" s="364"/>
      <c r="H232" s="139"/>
      <c r="I232" s="308"/>
      <c r="J232" s="315"/>
      <c r="K232" s="316"/>
      <c r="L232" s="160" t="s">
        <v>60</v>
      </c>
      <c r="M232" s="362" t="s">
        <v>60</v>
      </c>
      <c r="N232" s="363"/>
      <c r="O232" s="364"/>
    </row>
    <row r="233" spans="1:15" ht="14.1" customHeight="1">
      <c r="A233" s="103">
        <v>12</v>
      </c>
      <c r="B233" s="104" t="s">
        <v>26</v>
      </c>
      <c r="C233" s="103">
        <v>15</v>
      </c>
      <c r="D233" s="105"/>
      <c r="E233" s="308"/>
      <c r="F233" s="315"/>
      <c r="G233" s="316"/>
      <c r="H233" s="139" t="s">
        <v>340</v>
      </c>
      <c r="I233" s="362"/>
      <c r="J233" s="363"/>
      <c r="K233" s="364"/>
      <c r="L233" s="105"/>
      <c r="M233" s="308"/>
      <c r="N233" s="315"/>
      <c r="O233" s="316"/>
    </row>
    <row r="234" spans="1:15" ht="14.1" customHeight="1">
      <c r="A234" s="103"/>
      <c r="B234" s="104" t="s">
        <v>27</v>
      </c>
      <c r="C234" s="103">
        <v>16</v>
      </c>
      <c r="D234" s="105"/>
      <c r="E234" s="308"/>
      <c r="F234" s="315"/>
      <c r="G234" s="316"/>
      <c r="H234" s="105"/>
      <c r="I234" s="471" t="s">
        <v>340</v>
      </c>
      <c r="J234" s="472"/>
      <c r="K234" s="473"/>
      <c r="L234" s="160"/>
      <c r="M234" s="362"/>
      <c r="N234" s="363"/>
      <c r="O234" s="364"/>
    </row>
    <row r="235" spans="1:15" ht="14.1" customHeight="1">
      <c r="A235" s="103"/>
      <c r="B235" s="104" t="s">
        <v>28</v>
      </c>
      <c r="C235" s="103">
        <v>17</v>
      </c>
      <c r="D235" s="139" t="s">
        <v>354</v>
      </c>
      <c r="E235" s="308"/>
      <c r="F235" s="315"/>
      <c r="G235" s="316"/>
      <c r="H235" s="105"/>
      <c r="I235" s="308"/>
      <c r="J235" s="315"/>
      <c r="K235" s="316"/>
      <c r="L235" s="139" t="s">
        <v>340</v>
      </c>
      <c r="M235" s="308"/>
      <c r="N235" s="315"/>
      <c r="O235" s="316"/>
    </row>
    <row r="236" spans="1:15" ht="14.1" customHeight="1">
      <c r="A236" s="103"/>
      <c r="B236" s="104" t="s">
        <v>39</v>
      </c>
      <c r="C236" s="103">
        <v>18</v>
      </c>
      <c r="D236" s="170"/>
      <c r="E236" s="471" t="s">
        <v>354</v>
      </c>
      <c r="F236" s="472"/>
      <c r="G236" s="473"/>
      <c r="H236" s="195"/>
      <c r="I236" s="308"/>
      <c r="J236" s="315"/>
      <c r="K236" s="316"/>
      <c r="L236" s="105"/>
      <c r="M236" s="471" t="s">
        <v>340</v>
      </c>
      <c r="N236" s="472"/>
      <c r="O236" s="473"/>
    </row>
    <row r="237" spans="1:15" ht="14.1" customHeight="1">
      <c r="A237" s="103">
        <v>1</v>
      </c>
      <c r="B237" s="104" t="s">
        <v>40</v>
      </c>
      <c r="C237" s="103">
        <v>19</v>
      </c>
      <c r="D237" s="134" t="s">
        <v>63</v>
      </c>
      <c r="E237" s="368" t="s">
        <v>63</v>
      </c>
      <c r="F237" s="369"/>
      <c r="G237" s="370"/>
      <c r="H237" s="134" t="s">
        <v>63</v>
      </c>
      <c r="I237" s="368" t="s">
        <v>63</v>
      </c>
      <c r="J237" s="369"/>
      <c r="K237" s="370"/>
      <c r="L237" s="134" t="s">
        <v>63</v>
      </c>
      <c r="M237" s="368" t="s">
        <v>63</v>
      </c>
      <c r="N237" s="369"/>
      <c r="O237" s="370"/>
    </row>
    <row r="238" spans="1:15" ht="14.1" customHeight="1">
      <c r="A238" s="103"/>
      <c r="B238" s="104" t="s">
        <v>41</v>
      </c>
      <c r="C238" s="103">
        <v>20</v>
      </c>
      <c r="D238" s="135" t="s">
        <v>64</v>
      </c>
      <c r="E238" s="371" t="s">
        <v>64</v>
      </c>
      <c r="F238" s="372"/>
      <c r="G238" s="373"/>
      <c r="H238" s="135" t="s">
        <v>64</v>
      </c>
      <c r="I238" s="371" t="s">
        <v>64</v>
      </c>
      <c r="J238" s="372"/>
      <c r="K238" s="373"/>
      <c r="L238" s="135" t="s">
        <v>64</v>
      </c>
      <c r="M238" s="371" t="s">
        <v>64</v>
      </c>
      <c r="N238" s="372"/>
      <c r="O238" s="373"/>
    </row>
    <row r="239" spans="1:15" ht="14.1" customHeight="1">
      <c r="A239" s="311" t="s">
        <v>42</v>
      </c>
      <c r="B239" s="311"/>
      <c r="C239" s="311"/>
      <c r="D239" s="106">
        <v>3</v>
      </c>
      <c r="E239" s="312">
        <v>3</v>
      </c>
      <c r="F239" s="313"/>
      <c r="G239" s="314"/>
      <c r="H239" s="106">
        <v>3</v>
      </c>
      <c r="I239" s="312">
        <v>3</v>
      </c>
      <c r="J239" s="313"/>
      <c r="K239" s="314"/>
      <c r="L239" s="106">
        <v>3</v>
      </c>
      <c r="M239" s="312">
        <v>3</v>
      </c>
      <c r="N239" s="313"/>
      <c r="O239" s="314"/>
    </row>
    <row r="240" spans="1:15" ht="14.1" customHeight="1">
      <c r="A240" s="311" t="s">
        <v>43</v>
      </c>
      <c r="B240" s="311"/>
      <c r="C240" s="311"/>
      <c r="D240" s="105">
        <f>IF(18-COUNTA(D219:D236)=0,"",IF(D237="","",18-COUNTA(D219:D236)))</f>
        <v>16</v>
      </c>
      <c r="E240" s="308">
        <f>IF(18-COUNTA(E219:E236)=0,"",IF(E237="","",18-COUNTA(E219:E236)))</f>
        <v>16</v>
      </c>
      <c r="F240" s="315"/>
      <c r="G240" s="316"/>
      <c r="H240" s="105">
        <f>IF(18-COUNTA(H219:H236)=0,"",IF(H237="","",18-COUNTA(H219:H236)))</f>
        <v>16</v>
      </c>
      <c r="I240" s="308">
        <f>IF(18-COUNTA(I219:I236)=0,"",IF(I237="","",18-COUNTA(I219:I236)))</f>
        <v>16</v>
      </c>
      <c r="J240" s="315"/>
      <c r="K240" s="316"/>
      <c r="L240" s="105">
        <f>IF(18-COUNTA(L219:L236)=0,"",IF(L237="","",18-COUNTA(L219:L236)))</f>
        <v>16</v>
      </c>
      <c r="M240" s="308">
        <f>IF(18-COUNTA(M219:M236)=0,"",IF(M237="","",18-COUNTA(M219:M236)))</f>
        <v>16</v>
      </c>
      <c r="N240" s="315"/>
      <c r="O240" s="316"/>
    </row>
    <row r="241" spans="1:15" ht="14.1" customHeight="1">
      <c r="A241" s="432" t="s">
        <v>44</v>
      </c>
      <c r="B241" s="436" t="s">
        <v>45</v>
      </c>
      <c r="C241" s="437"/>
      <c r="D241" s="588" t="s">
        <v>355</v>
      </c>
      <c r="E241" s="589"/>
      <c r="F241" s="188">
        <v>4</v>
      </c>
      <c r="G241" s="189">
        <v>3.5</v>
      </c>
      <c r="H241" s="588" t="s">
        <v>356</v>
      </c>
      <c r="I241" s="589"/>
      <c r="J241" s="188">
        <v>4</v>
      </c>
      <c r="K241" s="189">
        <v>3.5</v>
      </c>
      <c r="L241" s="588" t="s">
        <v>356</v>
      </c>
      <c r="M241" s="589"/>
      <c r="N241" s="188">
        <v>4</v>
      </c>
      <c r="O241" s="189">
        <v>3.5</v>
      </c>
    </row>
    <row r="242" spans="1:15" ht="14.1" customHeight="1">
      <c r="A242" s="433"/>
      <c r="B242" s="438"/>
      <c r="C242" s="439"/>
      <c r="D242" s="590" t="s">
        <v>357</v>
      </c>
      <c r="E242" s="591"/>
      <c r="F242" s="177">
        <v>4</v>
      </c>
      <c r="G242" s="183">
        <v>3.5</v>
      </c>
      <c r="H242" s="590" t="s">
        <v>358</v>
      </c>
      <c r="I242" s="591"/>
      <c r="J242" s="177">
        <v>4</v>
      </c>
      <c r="K242" s="183">
        <v>3.5</v>
      </c>
      <c r="L242" s="590" t="s">
        <v>358</v>
      </c>
      <c r="M242" s="591"/>
      <c r="N242" s="177">
        <v>4</v>
      </c>
      <c r="O242" s="183">
        <v>3.5</v>
      </c>
    </row>
    <row r="243" spans="1:15" ht="14.1" customHeight="1">
      <c r="A243" s="433"/>
      <c r="B243" s="438"/>
      <c r="C243" s="439"/>
      <c r="D243" s="590" t="s">
        <v>359</v>
      </c>
      <c r="E243" s="591"/>
      <c r="F243" s="177">
        <v>4</v>
      </c>
      <c r="G243" s="183">
        <v>3.5</v>
      </c>
      <c r="H243" s="590" t="s">
        <v>360</v>
      </c>
      <c r="I243" s="591"/>
      <c r="J243" s="177">
        <v>3</v>
      </c>
      <c r="K243" s="183">
        <v>2.5</v>
      </c>
      <c r="L243" s="590" t="s">
        <v>360</v>
      </c>
      <c r="M243" s="591"/>
      <c r="N243" s="177">
        <v>3</v>
      </c>
      <c r="O243" s="183">
        <v>2.5</v>
      </c>
    </row>
    <row r="244" spans="1:15" ht="14.1" customHeight="1">
      <c r="A244" s="433"/>
      <c r="B244" s="438"/>
      <c r="C244" s="439"/>
      <c r="D244" s="592"/>
      <c r="E244" s="593"/>
      <c r="F244" s="177"/>
      <c r="G244" s="190"/>
      <c r="H244" s="592"/>
      <c r="I244" s="593"/>
      <c r="J244" s="177"/>
      <c r="K244" s="190"/>
      <c r="L244" s="592"/>
      <c r="M244" s="593"/>
      <c r="N244" s="177"/>
      <c r="O244" s="190"/>
    </row>
    <row r="245" spans="1:15" ht="14.1" customHeight="1">
      <c r="A245" s="433"/>
      <c r="B245" s="440"/>
      <c r="C245" s="441"/>
      <c r="D245" s="608"/>
      <c r="E245" s="609"/>
      <c r="F245" s="196"/>
      <c r="G245" s="186"/>
      <c r="H245" s="608"/>
      <c r="I245" s="609"/>
      <c r="J245" s="196"/>
      <c r="K245" s="186"/>
      <c r="L245" s="608"/>
      <c r="M245" s="609"/>
      <c r="N245" s="196"/>
      <c r="O245" s="186"/>
    </row>
    <row r="246" spans="1:15" ht="14.1" customHeight="1">
      <c r="A246" s="433"/>
      <c r="B246" s="442" t="s">
        <v>46</v>
      </c>
      <c r="C246" s="443"/>
      <c r="D246" s="588" t="s">
        <v>69</v>
      </c>
      <c r="E246" s="589"/>
      <c r="F246" s="188">
        <v>3</v>
      </c>
      <c r="G246" s="189">
        <v>3</v>
      </c>
      <c r="H246" s="588" t="s">
        <v>69</v>
      </c>
      <c r="I246" s="589"/>
      <c r="J246" s="188">
        <v>3</v>
      </c>
      <c r="K246" s="189">
        <v>3</v>
      </c>
      <c r="L246" s="588" t="s">
        <v>69</v>
      </c>
      <c r="M246" s="589"/>
      <c r="N246" s="188">
        <v>3</v>
      </c>
      <c r="O246" s="189">
        <v>3</v>
      </c>
    </row>
    <row r="247" spans="1:15" ht="14.1" customHeight="1">
      <c r="A247" s="433"/>
      <c r="B247" s="444"/>
      <c r="C247" s="445"/>
      <c r="D247" s="590" t="s">
        <v>71</v>
      </c>
      <c r="E247" s="591"/>
      <c r="F247" s="177">
        <v>2</v>
      </c>
      <c r="G247" s="190">
        <v>1</v>
      </c>
      <c r="H247" s="590" t="s">
        <v>71</v>
      </c>
      <c r="I247" s="591"/>
      <c r="J247" s="177">
        <v>2</v>
      </c>
      <c r="K247" s="190">
        <v>1</v>
      </c>
      <c r="L247" s="590" t="s">
        <v>71</v>
      </c>
      <c r="M247" s="591"/>
      <c r="N247" s="177">
        <v>2</v>
      </c>
      <c r="O247" s="190">
        <v>1</v>
      </c>
    </row>
    <row r="248" spans="1:15" ht="14.1" customHeight="1">
      <c r="A248" s="433"/>
      <c r="B248" s="444"/>
      <c r="C248" s="445"/>
      <c r="D248" s="590" t="s">
        <v>72</v>
      </c>
      <c r="E248" s="591"/>
      <c r="F248" s="177">
        <v>4</v>
      </c>
      <c r="G248" s="183">
        <v>2</v>
      </c>
      <c r="H248" s="590" t="s">
        <v>72</v>
      </c>
      <c r="I248" s="591"/>
      <c r="J248" s="177">
        <v>4</v>
      </c>
      <c r="K248" s="183">
        <v>2</v>
      </c>
      <c r="L248" s="590" t="s">
        <v>72</v>
      </c>
      <c r="M248" s="591"/>
      <c r="N248" s="177">
        <v>4</v>
      </c>
      <c r="O248" s="183">
        <v>2</v>
      </c>
    </row>
    <row r="249" spans="1:15" ht="14.1" customHeight="1">
      <c r="A249" s="433"/>
      <c r="B249" s="444"/>
      <c r="C249" s="445"/>
      <c r="D249" s="590" t="s">
        <v>73</v>
      </c>
      <c r="E249" s="591"/>
      <c r="F249" s="177">
        <v>2</v>
      </c>
      <c r="G249" s="183">
        <v>1</v>
      </c>
      <c r="H249" s="590" t="s">
        <v>73</v>
      </c>
      <c r="I249" s="591"/>
      <c r="J249" s="177">
        <v>2</v>
      </c>
      <c r="K249" s="183">
        <v>1</v>
      </c>
      <c r="L249" s="590" t="s">
        <v>73</v>
      </c>
      <c r="M249" s="591"/>
      <c r="N249" s="177">
        <v>2</v>
      </c>
      <c r="O249" s="183">
        <v>1</v>
      </c>
    </row>
    <row r="250" spans="1:15" ht="14.1" customHeight="1">
      <c r="A250" s="433"/>
      <c r="B250" s="444"/>
      <c r="C250" s="445"/>
      <c r="D250" s="590" t="s">
        <v>361</v>
      </c>
      <c r="E250" s="591"/>
      <c r="F250" s="177">
        <v>3</v>
      </c>
      <c r="G250" s="183">
        <v>2.5</v>
      </c>
      <c r="H250" s="590" t="s">
        <v>362</v>
      </c>
      <c r="I250" s="591"/>
      <c r="J250" s="177">
        <v>2</v>
      </c>
      <c r="K250" s="183">
        <v>2</v>
      </c>
      <c r="L250" s="590" t="s">
        <v>362</v>
      </c>
      <c r="M250" s="591"/>
      <c r="N250" s="177">
        <v>2</v>
      </c>
      <c r="O250" s="183">
        <v>2</v>
      </c>
    </row>
    <row r="251" spans="1:15" ht="14.1" customHeight="1">
      <c r="A251" s="433"/>
      <c r="B251" s="444"/>
      <c r="C251" s="445"/>
      <c r="D251" s="590" t="s">
        <v>363</v>
      </c>
      <c r="E251" s="591"/>
      <c r="F251" s="177">
        <v>2</v>
      </c>
      <c r="G251" s="183">
        <v>2</v>
      </c>
      <c r="H251" s="590" t="s">
        <v>364</v>
      </c>
      <c r="I251" s="591"/>
      <c r="J251" s="177">
        <v>2</v>
      </c>
      <c r="K251" s="183">
        <v>2</v>
      </c>
      <c r="L251" s="590" t="s">
        <v>364</v>
      </c>
      <c r="M251" s="591"/>
      <c r="N251" s="177">
        <v>2</v>
      </c>
      <c r="O251" s="183">
        <v>2</v>
      </c>
    </row>
    <row r="252" spans="1:15" ht="14.1" customHeight="1">
      <c r="A252" s="433"/>
      <c r="B252" s="444"/>
      <c r="C252" s="445"/>
      <c r="D252" s="321" t="s">
        <v>74</v>
      </c>
      <c r="E252" s="322"/>
      <c r="F252" s="109">
        <v>2</v>
      </c>
      <c r="G252" s="136">
        <v>2</v>
      </c>
      <c r="H252" s="321" t="s">
        <v>365</v>
      </c>
      <c r="I252" s="322"/>
      <c r="J252" s="109">
        <v>2</v>
      </c>
      <c r="K252" s="136">
        <v>2</v>
      </c>
      <c r="L252" s="321" t="s">
        <v>365</v>
      </c>
      <c r="M252" s="322"/>
      <c r="N252" s="109">
        <v>2</v>
      </c>
      <c r="O252" s="136">
        <v>2</v>
      </c>
    </row>
    <row r="253" spans="1:15" ht="14.1" customHeight="1">
      <c r="A253" s="433"/>
      <c r="B253" s="444"/>
      <c r="C253" s="445"/>
      <c r="D253" s="321"/>
      <c r="E253" s="322"/>
      <c r="F253" s="109"/>
      <c r="G253" s="136"/>
      <c r="H253" s="321" t="s">
        <v>74</v>
      </c>
      <c r="I253" s="322"/>
      <c r="J253" s="109">
        <v>2</v>
      </c>
      <c r="K253" s="136">
        <v>2</v>
      </c>
      <c r="L253" s="321" t="s">
        <v>74</v>
      </c>
      <c r="M253" s="322"/>
      <c r="N253" s="109">
        <v>2</v>
      </c>
      <c r="O253" s="136">
        <v>2</v>
      </c>
    </row>
    <row r="254" spans="1:15" ht="14.1" customHeight="1">
      <c r="A254" s="433"/>
      <c r="B254" s="444"/>
      <c r="C254" s="445"/>
      <c r="D254" s="321"/>
      <c r="E254" s="322"/>
      <c r="F254" s="108"/>
      <c r="G254" s="109"/>
      <c r="H254" s="321"/>
      <c r="I254" s="322"/>
      <c r="J254" s="108"/>
      <c r="K254" s="109"/>
      <c r="L254" s="321"/>
      <c r="M254" s="322"/>
      <c r="N254" s="108"/>
      <c r="O254" s="109"/>
    </row>
    <row r="255" spans="1:15" ht="14.1" customHeight="1">
      <c r="A255" s="434"/>
      <c r="B255" s="446"/>
      <c r="C255" s="447"/>
      <c r="D255" s="323"/>
      <c r="E255" s="324"/>
      <c r="F255" s="108"/>
      <c r="G255" s="109"/>
      <c r="H255" s="323"/>
      <c r="I255" s="324"/>
      <c r="J255" s="108"/>
      <c r="K255" s="109"/>
      <c r="L255" s="323"/>
      <c r="M255" s="324"/>
      <c r="N255" s="108"/>
      <c r="O255" s="109"/>
    </row>
    <row r="256" spans="1:15" ht="14.1" customHeight="1">
      <c r="A256" s="334" t="s">
        <v>47</v>
      </c>
      <c r="B256" s="335"/>
      <c r="C256" s="336"/>
      <c r="D256" s="106">
        <f>IF(SUM(F241:F255)=0,"",SUM(F241:F255))</f>
        <v>30</v>
      </c>
      <c r="E256" s="312">
        <f>IF((COUNTA(D219:D236)+SUM(G241:G255)+COUNTA(D238))=0,"",COUNTA(D219:D236)+SUM(G241:G255)+COUNTA(D238))</f>
        <v>27</v>
      </c>
      <c r="F256" s="313"/>
      <c r="G256" s="314"/>
      <c r="H256" s="106">
        <f>IF(SUM(J241:J255)=0,"",SUM(J241:J255))</f>
        <v>30</v>
      </c>
      <c r="I256" s="312">
        <f>IF((COUNTA(H219:H236)+SUM(K241:K255)+COUNTA(H238))=0,"",COUNTA(H219:H236)+SUM(K241:K255)+COUNTA(H238))</f>
        <v>27.5</v>
      </c>
      <c r="J256" s="313"/>
      <c r="K256" s="314"/>
      <c r="L256" s="106">
        <f>IF(SUM(N241:N255)=0,"",SUM(N241:N255))</f>
        <v>30</v>
      </c>
      <c r="M256" s="312">
        <f>IF((COUNTA(L219:L236)+SUM(O241:O255)+COUNTA(L238))=0,"",COUNTA(L219:L236)+SUM(O241:O255)+COUNTA(L238))</f>
        <v>27.5</v>
      </c>
      <c r="N256" s="313"/>
      <c r="O256" s="314"/>
    </row>
    <row r="257" spans="1:15" ht="14.1" customHeight="1">
      <c r="A257" s="118" t="s">
        <v>48</v>
      </c>
      <c r="B257" s="337" t="s">
        <v>49</v>
      </c>
      <c r="C257" s="338"/>
      <c r="D257" s="338"/>
      <c r="E257" s="338" t="s">
        <v>50</v>
      </c>
      <c r="F257" s="338"/>
      <c r="G257" s="338"/>
      <c r="H257" s="338"/>
      <c r="I257" s="339" t="s">
        <v>51</v>
      </c>
      <c r="J257" s="339"/>
      <c r="K257" s="339"/>
      <c r="L257" s="338" t="s">
        <v>52</v>
      </c>
      <c r="M257" s="338"/>
      <c r="N257" s="338"/>
      <c r="O257" s="340"/>
    </row>
    <row r="258" spans="1:15" ht="14.1" customHeight="1">
      <c r="A258" s="118" t="s">
        <v>53</v>
      </c>
      <c r="B258" s="513" t="s">
        <v>206</v>
      </c>
      <c r="C258" s="467"/>
      <c r="D258" s="467"/>
      <c r="E258" s="467"/>
      <c r="F258" s="467"/>
      <c r="G258" s="467"/>
      <c r="H258" s="467"/>
      <c r="I258" s="343"/>
      <c r="J258" s="343"/>
      <c r="K258" s="343"/>
      <c r="L258" s="343"/>
      <c r="M258" s="343"/>
      <c r="N258" s="343"/>
      <c r="O258" s="344"/>
    </row>
    <row r="259" spans="1:15" ht="14.1" customHeight="1">
      <c r="A259" s="118" t="s">
        <v>54</v>
      </c>
      <c r="B259" s="345"/>
      <c r="C259" s="346"/>
      <c r="D259" s="346"/>
      <c r="E259" s="346"/>
      <c r="F259" s="346"/>
      <c r="G259" s="346"/>
      <c r="H259" s="346"/>
      <c r="I259" s="346"/>
      <c r="J259" s="346"/>
      <c r="K259" s="346"/>
      <c r="L259" s="346"/>
      <c r="M259" s="346"/>
      <c r="N259" s="346"/>
      <c r="O259" s="347"/>
    </row>
    <row r="260" spans="1:15" ht="14.1" customHeight="1">
      <c r="A260" s="119" t="s">
        <v>55</v>
      </c>
      <c r="B260" s="348"/>
      <c r="C260" s="349"/>
      <c r="D260" s="349"/>
      <c r="E260" s="349"/>
      <c r="F260" s="349"/>
      <c r="G260" s="349"/>
      <c r="H260" s="349"/>
      <c r="I260" s="349"/>
      <c r="J260" s="349"/>
      <c r="K260" s="349"/>
      <c r="L260" s="349"/>
      <c r="M260" s="349"/>
      <c r="N260" s="349"/>
      <c r="O260" s="350"/>
    </row>
    <row r="261" spans="1:15">
      <c r="A261" s="285" t="s">
        <v>16</v>
      </c>
      <c r="B261" s="285"/>
      <c r="C261" s="285"/>
      <c r="D261" s="285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</row>
    <row r="262" spans="1:15" ht="20.25">
      <c r="A262" s="286" t="s">
        <v>17</v>
      </c>
      <c r="B262" s="286"/>
      <c r="C262" s="286"/>
      <c r="D262" s="286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</row>
    <row r="263" spans="1:15">
      <c r="A263" s="287" t="s">
        <v>329</v>
      </c>
      <c r="B263" s="287"/>
      <c r="C263" s="287"/>
      <c r="D263" s="287"/>
      <c r="E263" s="288" t="s">
        <v>19</v>
      </c>
      <c r="F263" s="288"/>
      <c r="G263" s="288"/>
      <c r="H263" s="288"/>
      <c r="I263" s="288"/>
      <c r="J263" s="289" t="s">
        <v>20</v>
      </c>
      <c r="K263" s="289"/>
      <c r="L263" s="289"/>
      <c r="M263" s="289"/>
      <c r="N263" s="289"/>
      <c r="O263" s="289"/>
    </row>
    <row r="264" spans="1:15" ht="14.1" customHeight="1">
      <c r="A264" s="435"/>
      <c r="B264" s="435"/>
      <c r="C264" s="435"/>
      <c r="D264" s="126" t="s">
        <v>334</v>
      </c>
      <c r="E264" s="290"/>
      <c r="F264" s="291"/>
      <c r="G264" s="292"/>
      <c r="H264" s="197" t="s">
        <v>236</v>
      </c>
      <c r="I264" s="290"/>
      <c r="J264" s="291"/>
      <c r="K264" s="292"/>
      <c r="L264" s="126" t="s">
        <v>236</v>
      </c>
      <c r="M264" s="290" t="s">
        <v>236</v>
      </c>
      <c r="N264" s="291"/>
      <c r="O264" s="292"/>
    </row>
    <row r="265" spans="1:15" ht="14.1" customHeight="1">
      <c r="A265" s="435"/>
      <c r="B265" s="435"/>
      <c r="C265" s="435"/>
      <c r="D265" s="127" t="s">
        <v>234</v>
      </c>
      <c r="E265" s="293"/>
      <c r="F265" s="294"/>
      <c r="G265" s="295"/>
      <c r="H265" s="198" t="s">
        <v>332</v>
      </c>
      <c r="I265" s="293"/>
      <c r="J265" s="294"/>
      <c r="K265" s="295"/>
      <c r="L265" s="127" t="s">
        <v>332</v>
      </c>
      <c r="M265" s="293" t="s">
        <v>332</v>
      </c>
      <c r="N265" s="294"/>
      <c r="O265" s="295"/>
    </row>
    <row r="266" spans="1:15" ht="14.1" customHeight="1">
      <c r="A266" s="435"/>
      <c r="B266" s="435"/>
      <c r="C266" s="435"/>
      <c r="D266" s="129" t="s">
        <v>338</v>
      </c>
      <c r="E266" s="299"/>
      <c r="F266" s="300"/>
      <c r="G266" s="301"/>
      <c r="H266" s="199" t="s">
        <v>23</v>
      </c>
      <c r="I266" s="296"/>
      <c r="J266" s="297"/>
      <c r="K266" s="298"/>
      <c r="L266" s="128" t="s">
        <v>23</v>
      </c>
      <c r="M266" s="296" t="s">
        <v>23</v>
      </c>
      <c r="N266" s="297"/>
      <c r="O266" s="298"/>
    </row>
    <row r="267" spans="1:15" ht="14.1" customHeight="1">
      <c r="A267" s="435"/>
      <c r="B267" s="435"/>
      <c r="C267" s="435"/>
      <c r="D267" s="128" t="s">
        <v>23</v>
      </c>
      <c r="E267" s="296"/>
      <c r="F267" s="297"/>
      <c r="G267" s="298"/>
      <c r="H267" s="199">
        <v>2</v>
      </c>
      <c r="I267" s="296"/>
      <c r="J267" s="297"/>
      <c r="K267" s="298"/>
      <c r="L267" s="128">
        <v>2</v>
      </c>
      <c r="M267" s="296">
        <v>2</v>
      </c>
      <c r="N267" s="297"/>
      <c r="O267" s="298"/>
    </row>
    <row r="268" spans="1:15" ht="14.1" customHeight="1">
      <c r="A268" s="435"/>
      <c r="B268" s="435"/>
      <c r="C268" s="435"/>
      <c r="D268" s="128">
        <v>2</v>
      </c>
      <c r="E268" s="296"/>
      <c r="F268" s="297"/>
      <c r="G268" s="298"/>
      <c r="H268" s="199">
        <v>2</v>
      </c>
      <c r="I268" s="296"/>
      <c r="J268" s="297"/>
      <c r="K268" s="298"/>
      <c r="L268" s="128">
        <v>2</v>
      </c>
      <c r="M268" s="296">
        <v>2</v>
      </c>
      <c r="N268" s="297"/>
      <c r="O268" s="298"/>
    </row>
    <row r="269" spans="1:15" ht="14.1" customHeight="1">
      <c r="A269" s="435"/>
      <c r="B269" s="435"/>
      <c r="C269" s="435"/>
      <c r="D269" s="128">
        <v>2</v>
      </c>
      <c r="E269" s="296"/>
      <c r="F269" s="297"/>
      <c r="G269" s="298"/>
      <c r="H269" s="200">
        <v>1</v>
      </c>
      <c r="I269" s="296"/>
      <c r="J269" s="297"/>
      <c r="K269" s="298"/>
      <c r="L269" s="130">
        <v>2</v>
      </c>
      <c r="M269" s="299">
        <v>3</v>
      </c>
      <c r="N269" s="300"/>
      <c r="O269" s="301"/>
    </row>
    <row r="270" spans="1:15" ht="14.1" customHeight="1">
      <c r="A270" s="435"/>
      <c r="B270" s="435"/>
      <c r="C270" s="435"/>
      <c r="D270" s="101">
        <v>5</v>
      </c>
      <c r="E270" s="614"/>
      <c r="F270" s="303"/>
      <c r="G270" s="304"/>
      <c r="H270" s="201" t="s">
        <v>339</v>
      </c>
      <c r="I270" s="305"/>
      <c r="J270" s="306"/>
      <c r="K270" s="307"/>
      <c r="L270" s="131"/>
      <c r="M270" s="377"/>
      <c r="N270" s="378"/>
      <c r="O270" s="379"/>
    </row>
    <row r="271" spans="1:15" ht="14.1" customHeight="1">
      <c r="A271" s="103">
        <v>9</v>
      </c>
      <c r="B271" s="104" t="s">
        <v>24</v>
      </c>
      <c r="C271" s="103">
        <v>1</v>
      </c>
      <c r="D271" s="178"/>
      <c r="E271" s="365"/>
      <c r="F271" s="366"/>
      <c r="G271" s="367"/>
      <c r="H271" s="178"/>
      <c r="I271" s="365"/>
      <c r="J271" s="366"/>
      <c r="K271" s="367"/>
      <c r="L271" s="178"/>
      <c r="M271" s="365"/>
      <c r="N271" s="366"/>
      <c r="O271" s="367"/>
    </row>
    <row r="272" spans="1:15" ht="14.1" customHeight="1">
      <c r="A272" s="103"/>
      <c r="B272" s="104" t="s">
        <v>26</v>
      </c>
      <c r="C272" s="103">
        <v>2</v>
      </c>
      <c r="D272" s="178"/>
      <c r="E272" s="365"/>
      <c r="F272" s="366"/>
      <c r="G272" s="367"/>
      <c r="H272" s="178"/>
      <c r="I272" s="365"/>
      <c r="J272" s="366"/>
      <c r="K272" s="367"/>
      <c r="L272" s="178"/>
      <c r="M272" s="365"/>
      <c r="N272" s="366"/>
      <c r="O272" s="367"/>
    </row>
    <row r="273" spans="1:15" ht="14.1" customHeight="1">
      <c r="A273" s="103"/>
      <c r="B273" s="104" t="s">
        <v>27</v>
      </c>
      <c r="C273" s="103">
        <v>3</v>
      </c>
      <c r="D273" s="178"/>
      <c r="E273" s="365"/>
      <c r="F273" s="366"/>
      <c r="G273" s="367"/>
      <c r="H273" s="178"/>
      <c r="I273" s="365"/>
      <c r="J273" s="366"/>
      <c r="K273" s="367"/>
      <c r="L273" s="178"/>
      <c r="M273" s="365"/>
      <c r="N273" s="366"/>
      <c r="O273" s="367"/>
    </row>
    <row r="274" spans="1:15" ht="14.1" customHeight="1">
      <c r="A274" s="103"/>
      <c r="B274" s="104" t="s">
        <v>28</v>
      </c>
      <c r="C274" s="103">
        <v>4</v>
      </c>
      <c r="D274" s="178"/>
      <c r="E274" s="365"/>
      <c r="F274" s="366"/>
      <c r="G274" s="367"/>
      <c r="H274" s="178"/>
      <c r="I274" s="365"/>
      <c r="J274" s="366"/>
      <c r="K274" s="367"/>
      <c r="L274" s="178"/>
      <c r="M274" s="365"/>
      <c r="N274" s="366"/>
      <c r="O274" s="367"/>
    </row>
    <row r="275" spans="1:15" ht="14.1" customHeight="1">
      <c r="A275" s="103"/>
      <c r="B275" s="104" t="s">
        <v>29</v>
      </c>
      <c r="C275" s="103">
        <v>5</v>
      </c>
      <c r="D275" s="105"/>
      <c r="E275" s="308"/>
      <c r="F275" s="309"/>
      <c r="G275" s="310"/>
      <c r="H275" s="105"/>
      <c r="I275" s="308"/>
      <c r="J275" s="309"/>
      <c r="K275" s="310"/>
      <c r="L275" s="105"/>
      <c r="M275" s="308"/>
      <c r="N275" s="309"/>
      <c r="O275" s="310"/>
    </row>
    <row r="276" spans="1:15" ht="14.1" customHeight="1">
      <c r="A276" s="103">
        <v>10</v>
      </c>
      <c r="B276" s="104" t="s">
        <v>30</v>
      </c>
      <c r="C276" s="103">
        <v>6</v>
      </c>
      <c r="D276" s="105"/>
      <c r="E276" s="308"/>
      <c r="F276" s="315"/>
      <c r="G276" s="316"/>
      <c r="H276" s="105"/>
      <c r="I276" s="308"/>
      <c r="J276" s="315"/>
      <c r="K276" s="316"/>
      <c r="L276" s="105"/>
      <c r="M276" s="308"/>
      <c r="N276" s="315"/>
      <c r="O276" s="316"/>
    </row>
    <row r="277" spans="1:15" ht="14.1" customHeight="1">
      <c r="A277" s="103"/>
      <c r="B277" s="104" t="s">
        <v>31</v>
      </c>
      <c r="C277" s="103">
        <v>7</v>
      </c>
      <c r="D277" s="105"/>
      <c r="E277" s="308"/>
      <c r="F277" s="315"/>
      <c r="G277" s="316"/>
      <c r="H277" s="105"/>
      <c r="I277" s="308"/>
      <c r="J277" s="315"/>
      <c r="K277" s="316"/>
      <c r="L277" s="105"/>
      <c r="M277" s="308"/>
      <c r="N277" s="315"/>
      <c r="O277" s="316"/>
    </row>
    <row r="278" spans="1:15" ht="14.1" customHeight="1">
      <c r="A278" s="103"/>
      <c r="B278" s="104" t="s">
        <v>32</v>
      </c>
      <c r="C278" s="103">
        <v>8</v>
      </c>
      <c r="D278" s="105"/>
      <c r="E278" s="308"/>
      <c r="F278" s="315"/>
      <c r="G278" s="316"/>
      <c r="H278" s="105"/>
      <c r="I278" s="308"/>
      <c r="J278" s="315"/>
      <c r="K278" s="316"/>
      <c r="L278" s="105"/>
      <c r="M278" s="308"/>
      <c r="N278" s="315"/>
      <c r="O278" s="316"/>
    </row>
    <row r="279" spans="1:15" ht="14.1" customHeight="1">
      <c r="A279" s="103"/>
      <c r="B279" s="104" t="s">
        <v>33</v>
      </c>
      <c r="C279" s="103">
        <v>9</v>
      </c>
      <c r="D279" s="105"/>
      <c r="E279" s="308"/>
      <c r="F279" s="315"/>
      <c r="G279" s="316"/>
      <c r="H279" s="105"/>
      <c r="I279" s="308"/>
      <c r="J279" s="315"/>
      <c r="K279" s="316"/>
      <c r="L279" s="105" t="s">
        <v>366</v>
      </c>
      <c r="M279" s="308" t="s">
        <v>366</v>
      </c>
      <c r="N279" s="315"/>
      <c r="O279" s="316"/>
    </row>
    <row r="280" spans="1:15" ht="14.1" customHeight="1">
      <c r="A280" s="103"/>
      <c r="B280" s="104" t="s">
        <v>34</v>
      </c>
      <c r="C280" s="103">
        <v>10</v>
      </c>
      <c r="D280" s="105"/>
      <c r="E280" s="308"/>
      <c r="F280" s="315"/>
      <c r="G280" s="316"/>
      <c r="H280" s="105" t="s">
        <v>366</v>
      </c>
      <c r="I280" s="308"/>
      <c r="J280" s="315"/>
      <c r="K280" s="316"/>
      <c r="L280" s="105"/>
      <c r="M280" s="308"/>
      <c r="N280" s="315"/>
      <c r="O280" s="316"/>
    </row>
    <row r="281" spans="1:15" ht="14.1" customHeight="1">
      <c r="A281" s="103">
        <v>11</v>
      </c>
      <c r="B281" s="104" t="s">
        <v>35</v>
      </c>
      <c r="C281" s="103">
        <v>11</v>
      </c>
      <c r="D281" s="105"/>
      <c r="E281" s="308"/>
      <c r="F281" s="315"/>
      <c r="G281" s="316"/>
      <c r="H281" s="105"/>
      <c r="I281" s="308"/>
      <c r="J281" s="315"/>
      <c r="K281" s="316"/>
      <c r="L281" s="105"/>
      <c r="M281" s="308"/>
      <c r="N281" s="315"/>
      <c r="O281" s="316"/>
    </row>
    <row r="282" spans="1:15" ht="14.1" customHeight="1">
      <c r="A282" s="103"/>
      <c r="B282" s="104" t="s">
        <v>36</v>
      </c>
      <c r="C282" s="103">
        <v>12</v>
      </c>
      <c r="D282" s="105"/>
      <c r="E282" s="308"/>
      <c r="F282" s="315"/>
      <c r="G282" s="316"/>
      <c r="H282" s="105"/>
      <c r="I282" s="308"/>
      <c r="J282" s="315"/>
      <c r="K282" s="316"/>
      <c r="L282" s="105"/>
      <c r="M282" s="308"/>
      <c r="N282" s="315"/>
      <c r="O282" s="316"/>
    </row>
    <row r="283" spans="1:15" ht="14.1" customHeight="1">
      <c r="A283" s="103"/>
      <c r="B283" s="104" t="s">
        <v>37</v>
      </c>
      <c r="C283" s="103">
        <v>13</v>
      </c>
      <c r="D283" s="105"/>
      <c r="E283" s="308"/>
      <c r="F283" s="315"/>
      <c r="G283" s="316"/>
      <c r="H283" s="105" t="s">
        <v>367</v>
      </c>
      <c r="I283" s="308"/>
      <c r="J283" s="315"/>
      <c r="K283" s="316"/>
      <c r="L283" s="105"/>
      <c r="M283" s="308"/>
      <c r="N283" s="315"/>
      <c r="O283" s="316"/>
    </row>
    <row r="284" spans="1:15" ht="14.1" customHeight="1">
      <c r="A284" s="103"/>
      <c r="B284" s="104" t="s">
        <v>38</v>
      </c>
      <c r="C284" s="103">
        <v>14</v>
      </c>
      <c r="D284" s="139" t="s">
        <v>340</v>
      </c>
      <c r="E284" s="471"/>
      <c r="F284" s="472"/>
      <c r="G284" s="473"/>
      <c r="H284" s="105" t="s">
        <v>367</v>
      </c>
      <c r="I284" s="308"/>
      <c r="J284" s="315"/>
      <c r="K284" s="316"/>
      <c r="L284" s="105"/>
      <c r="M284" s="308"/>
      <c r="N284" s="315"/>
      <c r="O284" s="316"/>
    </row>
    <row r="285" spans="1:15" ht="14.1" customHeight="1">
      <c r="A285" s="103">
        <v>12</v>
      </c>
      <c r="B285" s="104" t="s">
        <v>26</v>
      </c>
      <c r="C285" s="103">
        <v>15</v>
      </c>
      <c r="D285" s="160" t="s">
        <v>60</v>
      </c>
      <c r="E285" s="471"/>
      <c r="F285" s="472"/>
      <c r="G285" s="473"/>
      <c r="H285" s="160" t="s">
        <v>60</v>
      </c>
      <c r="I285" s="471"/>
      <c r="J285" s="472"/>
      <c r="K285" s="473"/>
      <c r="L285" s="105"/>
      <c r="M285" s="308"/>
      <c r="N285" s="315"/>
      <c r="O285" s="316"/>
    </row>
    <row r="286" spans="1:15" ht="14.1" customHeight="1">
      <c r="A286" s="103"/>
      <c r="B286" s="104" t="s">
        <v>27</v>
      </c>
      <c r="C286" s="103">
        <v>16</v>
      </c>
      <c r="D286" s="105"/>
      <c r="E286" s="308"/>
      <c r="F286" s="315"/>
      <c r="G286" s="316"/>
      <c r="H286" s="105"/>
      <c r="I286" s="308"/>
      <c r="J286" s="315"/>
      <c r="K286" s="316"/>
      <c r="L286" s="160" t="s">
        <v>60</v>
      </c>
      <c r="M286" s="362" t="s">
        <v>60</v>
      </c>
      <c r="N286" s="363"/>
      <c r="O286" s="364"/>
    </row>
    <row r="287" spans="1:15" ht="14.1" customHeight="1">
      <c r="A287" s="103"/>
      <c r="B287" s="104" t="s">
        <v>28</v>
      </c>
      <c r="C287" s="103">
        <v>17</v>
      </c>
      <c r="D287" s="105"/>
      <c r="E287" s="308"/>
      <c r="F287" s="315"/>
      <c r="G287" s="316"/>
      <c r="H287" s="105"/>
      <c r="I287" s="308"/>
      <c r="J287" s="315"/>
      <c r="K287" s="316"/>
      <c r="L287" s="105" t="s">
        <v>367</v>
      </c>
      <c r="M287" s="308" t="s">
        <v>367</v>
      </c>
      <c r="N287" s="315"/>
      <c r="O287" s="316"/>
    </row>
    <row r="288" spans="1:15" ht="14.1" customHeight="1">
      <c r="A288" s="103"/>
      <c r="B288" s="104" t="s">
        <v>39</v>
      </c>
      <c r="C288" s="103">
        <v>18</v>
      </c>
      <c r="D288" s="133"/>
      <c r="E288" s="485"/>
      <c r="F288" s="497"/>
      <c r="G288" s="498"/>
      <c r="H288" s="160"/>
      <c r="I288" s="308"/>
      <c r="J288" s="315"/>
      <c r="K288" s="316"/>
      <c r="L288" s="105" t="s">
        <v>367</v>
      </c>
      <c r="M288" s="308" t="s">
        <v>367</v>
      </c>
      <c r="N288" s="315"/>
      <c r="O288" s="316"/>
    </row>
    <row r="289" spans="1:15" ht="14.1" customHeight="1">
      <c r="A289" s="103">
        <v>1</v>
      </c>
      <c r="B289" s="104" t="s">
        <v>40</v>
      </c>
      <c r="C289" s="103">
        <v>19</v>
      </c>
      <c r="D289" s="134" t="s">
        <v>63</v>
      </c>
      <c r="E289" s="368"/>
      <c r="F289" s="369"/>
      <c r="G289" s="370"/>
      <c r="H289" s="134" t="s">
        <v>63</v>
      </c>
      <c r="I289" s="368"/>
      <c r="J289" s="369"/>
      <c r="K289" s="370"/>
      <c r="L289" s="134" t="s">
        <v>63</v>
      </c>
      <c r="M289" s="368" t="s">
        <v>63</v>
      </c>
      <c r="N289" s="369"/>
      <c r="O289" s="370"/>
    </row>
    <row r="290" spans="1:15" ht="14.1" customHeight="1">
      <c r="A290" s="103"/>
      <c r="B290" s="104" t="s">
        <v>41</v>
      </c>
      <c r="C290" s="103">
        <v>20</v>
      </c>
      <c r="D290" s="135" t="s">
        <v>64</v>
      </c>
      <c r="E290" s="371"/>
      <c r="F290" s="372"/>
      <c r="G290" s="373"/>
      <c r="H290" s="135" t="s">
        <v>64</v>
      </c>
      <c r="I290" s="371"/>
      <c r="J290" s="372"/>
      <c r="K290" s="373"/>
      <c r="L290" s="135" t="s">
        <v>64</v>
      </c>
      <c r="M290" s="371" t="s">
        <v>64</v>
      </c>
      <c r="N290" s="372"/>
      <c r="O290" s="373"/>
    </row>
    <row r="291" spans="1:15" ht="14.1" customHeight="1">
      <c r="A291" s="311" t="s">
        <v>42</v>
      </c>
      <c r="B291" s="311"/>
      <c r="C291" s="311"/>
      <c r="D291" s="106">
        <v>3</v>
      </c>
      <c r="E291" s="312"/>
      <c r="F291" s="313"/>
      <c r="G291" s="314"/>
      <c r="H291" s="106">
        <v>3</v>
      </c>
      <c r="I291" s="312"/>
      <c r="J291" s="313"/>
      <c r="K291" s="314"/>
      <c r="L291" s="106">
        <v>3</v>
      </c>
      <c r="M291" s="312">
        <v>3</v>
      </c>
      <c r="N291" s="313"/>
      <c r="O291" s="314"/>
    </row>
    <row r="292" spans="1:15" ht="14.1" customHeight="1">
      <c r="A292" s="311" t="s">
        <v>43</v>
      </c>
      <c r="B292" s="311"/>
      <c r="C292" s="311"/>
      <c r="D292" s="105">
        <f>IF(18-COUNTA(D271:D288)=0,"",IF(D289="","",18-COUNTA(D271:D288)))</f>
        <v>16</v>
      </c>
      <c r="E292" s="308" t="str">
        <f>IF(18-COUNTA(E271:E288)=0,"",IF(E289="","",18-COUNTA(E271:E288)))</f>
        <v/>
      </c>
      <c r="F292" s="315"/>
      <c r="G292" s="316"/>
      <c r="H292" s="105">
        <f>IF(18-COUNTA(H271:H288)=0,"",IF(H289="","",18-COUNTA(H271:H288)))</f>
        <v>14</v>
      </c>
      <c r="I292" s="308" t="str">
        <f>IF(18-COUNTA(I271:I288)=0,"",IF(I289="","",18-COUNTA(I271:I288)))</f>
        <v/>
      </c>
      <c r="J292" s="315"/>
      <c r="K292" s="316"/>
      <c r="L292" s="105">
        <f>IF(18-COUNTA(L271:L288)=0,"",IF(L289="","",18-COUNTA(L271:L288)))</f>
        <v>14</v>
      </c>
      <c r="M292" s="308">
        <f>IF(18-COUNTA(M271:M288)=0,"",IF(M289="","",18-COUNTA(M271:M288)))</f>
        <v>14</v>
      </c>
      <c r="N292" s="315"/>
      <c r="O292" s="316"/>
    </row>
    <row r="293" spans="1:15" ht="14.1" customHeight="1">
      <c r="A293" s="432" t="s">
        <v>44</v>
      </c>
      <c r="B293" s="436" t="s">
        <v>45</v>
      </c>
      <c r="C293" s="437"/>
      <c r="D293" s="588" t="s">
        <v>356</v>
      </c>
      <c r="E293" s="589"/>
      <c r="F293" s="188">
        <v>4</v>
      </c>
      <c r="G293" s="189">
        <v>3.5</v>
      </c>
      <c r="H293" s="590" t="s">
        <v>345</v>
      </c>
      <c r="I293" s="591"/>
      <c r="J293" s="183">
        <v>4</v>
      </c>
      <c r="K293" s="202">
        <v>3</v>
      </c>
      <c r="L293" s="588" t="s">
        <v>368</v>
      </c>
      <c r="M293" s="589"/>
      <c r="N293" s="183">
        <v>4</v>
      </c>
      <c r="O293" s="202">
        <v>3</v>
      </c>
    </row>
    <row r="294" spans="1:15" ht="14.1" customHeight="1">
      <c r="A294" s="433"/>
      <c r="B294" s="438"/>
      <c r="C294" s="439"/>
      <c r="D294" s="590" t="s">
        <v>358</v>
      </c>
      <c r="E294" s="591"/>
      <c r="F294" s="177">
        <v>4</v>
      </c>
      <c r="G294" s="183">
        <v>3.5</v>
      </c>
      <c r="H294" s="321" t="s">
        <v>369</v>
      </c>
      <c r="I294" s="322"/>
      <c r="J294" s="177">
        <v>4</v>
      </c>
      <c r="K294" s="203">
        <v>3</v>
      </c>
      <c r="L294" s="590" t="s">
        <v>345</v>
      </c>
      <c r="M294" s="591"/>
      <c r="N294" s="177">
        <v>4</v>
      </c>
      <c r="O294" s="203">
        <v>3</v>
      </c>
    </row>
    <row r="295" spans="1:15" ht="14.1" customHeight="1">
      <c r="A295" s="433"/>
      <c r="B295" s="438"/>
      <c r="C295" s="439"/>
      <c r="D295" s="590" t="s">
        <v>360</v>
      </c>
      <c r="E295" s="591"/>
      <c r="F295" s="177">
        <v>3</v>
      </c>
      <c r="G295" s="183">
        <v>2.5</v>
      </c>
      <c r="H295" s="590"/>
      <c r="I295" s="591"/>
      <c r="J295" s="183"/>
      <c r="K295" s="204"/>
      <c r="L295" s="590" t="s">
        <v>370</v>
      </c>
      <c r="M295" s="591"/>
      <c r="N295" s="183">
        <v>4</v>
      </c>
      <c r="O295" s="204">
        <v>3</v>
      </c>
    </row>
    <row r="296" spans="1:15" ht="14.1" customHeight="1">
      <c r="A296" s="433"/>
      <c r="B296" s="438"/>
      <c r="C296" s="439"/>
      <c r="D296" s="592"/>
      <c r="E296" s="593"/>
      <c r="F296" s="177"/>
      <c r="G296" s="190"/>
      <c r="H296" s="592"/>
      <c r="I296" s="593"/>
      <c r="J296" s="177"/>
      <c r="K296" s="203"/>
      <c r="L296" s="592"/>
      <c r="M296" s="593"/>
      <c r="N296" s="177"/>
      <c r="O296" s="203"/>
    </row>
    <row r="297" spans="1:15" ht="14.1" customHeight="1">
      <c r="A297" s="433"/>
      <c r="B297" s="440"/>
      <c r="C297" s="441"/>
      <c r="D297" s="608"/>
      <c r="E297" s="609"/>
      <c r="F297" s="196"/>
      <c r="G297" s="186"/>
      <c r="H297" s="608"/>
      <c r="I297" s="609"/>
      <c r="J297" s="196"/>
      <c r="K297" s="186"/>
      <c r="L297" s="608"/>
      <c r="M297" s="609"/>
      <c r="N297" s="196"/>
      <c r="O297" s="205"/>
    </row>
    <row r="298" spans="1:15" ht="14.1" customHeight="1">
      <c r="A298" s="433"/>
      <c r="B298" s="442" t="s">
        <v>46</v>
      </c>
      <c r="C298" s="443"/>
      <c r="D298" s="588" t="s">
        <v>69</v>
      </c>
      <c r="E298" s="589"/>
      <c r="F298" s="188">
        <v>3</v>
      </c>
      <c r="G298" s="189">
        <v>3</v>
      </c>
      <c r="H298" s="590" t="s">
        <v>69</v>
      </c>
      <c r="I298" s="591"/>
      <c r="J298" s="177">
        <v>3</v>
      </c>
      <c r="K298" s="183">
        <v>3</v>
      </c>
      <c r="L298" s="588" t="s">
        <v>69</v>
      </c>
      <c r="M298" s="589"/>
      <c r="N298" s="188">
        <v>3</v>
      </c>
      <c r="O298" s="189">
        <v>3</v>
      </c>
    </row>
    <row r="299" spans="1:15" ht="14.1" customHeight="1">
      <c r="A299" s="433"/>
      <c r="B299" s="444"/>
      <c r="C299" s="445"/>
      <c r="D299" s="590" t="s">
        <v>71</v>
      </c>
      <c r="E299" s="591"/>
      <c r="F299" s="177">
        <v>2</v>
      </c>
      <c r="G299" s="190">
        <v>1</v>
      </c>
      <c r="H299" s="590" t="s">
        <v>71</v>
      </c>
      <c r="I299" s="591"/>
      <c r="J299" s="177">
        <v>2</v>
      </c>
      <c r="K299" s="190">
        <v>1</v>
      </c>
      <c r="L299" s="590" t="s">
        <v>71</v>
      </c>
      <c r="M299" s="591"/>
      <c r="N299" s="177">
        <v>2</v>
      </c>
      <c r="O299" s="190">
        <v>1</v>
      </c>
    </row>
    <row r="300" spans="1:15" ht="14.1" customHeight="1">
      <c r="A300" s="433"/>
      <c r="B300" s="444"/>
      <c r="C300" s="445"/>
      <c r="D300" s="590" t="s">
        <v>72</v>
      </c>
      <c r="E300" s="591"/>
      <c r="F300" s="177">
        <v>4</v>
      </c>
      <c r="G300" s="183">
        <v>2</v>
      </c>
      <c r="H300" s="590" t="s">
        <v>72</v>
      </c>
      <c r="I300" s="591"/>
      <c r="J300" s="177">
        <v>4</v>
      </c>
      <c r="K300" s="183">
        <v>2</v>
      </c>
      <c r="L300" s="590" t="s">
        <v>72</v>
      </c>
      <c r="M300" s="591"/>
      <c r="N300" s="177">
        <v>4</v>
      </c>
      <c r="O300" s="183">
        <v>2</v>
      </c>
    </row>
    <row r="301" spans="1:15" ht="14.1" customHeight="1">
      <c r="A301" s="433"/>
      <c r="B301" s="444"/>
      <c r="C301" s="445"/>
      <c r="D301" s="590" t="s">
        <v>73</v>
      </c>
      <c r="E301" s="591"/>
      <c r="F301" s="177">
        <v>2</v>
      </c>
      <c r="G301" s="183">
        <v>1</v>
      </c>
      <c r="H301" s="590" t="s">
        <v>73</v>
      </c>
      <c r="I301" s="591"/>
      <c r="J301" s="177">
        <v>2</v>
      </c>
      <c r="K301" s="183">
        <v>1</v>
      </c>
      <c r="L301" s="590" t="s">
        <v>73</v>
      </c>
      <c r="M301" s="591"/>
      <c r="N301" s="177">
        <v>2</v>
      </c>
      <c r="O301" s="183">
        <v>1</v>
      </c>
    </row>
    <row r="302" spans="1:15" ht="14.1" customHeight="1">
      <c r="A302" s="433"/>
      <c r="B302" s="444"/>
      <c r="C302" s="445"/>
      <c r="D302" s="590" t="s">
        <v>362</v>
      </c>
      <c r="E302" s="591"/>
      <c r="F302" s="177">
        <v>2</v>
      </c>
      <c r="G302" s="183">
        <v>2</v>
      </c>
      <c r="H302" s="592" t="s">
        <v>364</v>
      </c>
      <c r="I302" s="593"/>
      <c r="J302" s="177">
        <v>4</v>
      </c>
      <c r="K302" s="203">
        <v>3</v>
      </c>
      <c r="L302" s="590" t="s">
        <v>371</v>
      </c>
      <c r="M302" s="591"/>
      <c r="N302" s="175">
        <v>4</v>
      </c>
      <c r="O302" s="203">
        <v>3</v>
      </c>
    </row>
    <row r="303" spans="1:15" ht="14.1" customHeight="1">
      <c r="A303" s="433"/>
      <c r="B303" s="444"/>
      <c r="C303" s="445"/>
      <c r="D303" s="590" t="s">
        <v>364</v>
      </c>
      <c r="E303" s="591"/>
      <c r="F303" s="177">
        <v>2</v>
      </c>
      <c r="G303" s="183">
        <v>2</v>
      </c>
      <c r="H303" s="590" t="s">
        <v>371</v>
      </c>
      <c r="I303" s="591"/>
      <c r="J303" s="177">
        <v>3</v>
      </c>
      <c r="K303" s="190">
        <v>2.5</v>
      </c>
      <c r="L303" s="321" t="s">
        <v>74</v>
      </c>
      <c r="M303" s="322"/>
      <c r="N303" s="109">
        <v>2</v>
      </c>
      <c r="O303" s="136">
        <v>2</v>
      </c>
    </row>
    <row r="304" spans="1:15" ht="14.1" customHeight="1">
      <c r="A304" s="433"/>
      <c r="B304" s="444"/>
      <c r="C304" s="445"/>
      <c r="D304" s="321" t="s">
        <v>365</v>
      </c>
      <c r="E304" s="322"/>
      <c r="F304" s="109">
        <v>2</v>
      </c>
      <c r="G304" s="136">
        <v>2</v>
      </c>
      <c r="H304" s="321" t="s">
        <v>74</v>
      </c>
      <c r="I304" s="322"/>
      <c r="J304" s="109">
        <v>2</v>
      </c>
      <c r="K304" s="136">
        <v>2</v>
      </c>
      <c r="L304" s="321"/>
      <c r="M304" s="322"/>
      <c r="N304" s="136"/>
      <c r="O304" s="136"/>
    </row>
    <row r="305" spans="1:15" ht="14.1" customHeight="1">
      <c r="A305" s="433"/>
      <c r="B305" s="444"/>
      <c r="C305" s="445"/>
      <c r="D305" s="321" t="s">
        <v>74</v>
      </c>
      <c r="E305" s="322"/>
      <c r="F305" s="109">
        <v>2</v>
      </c>
      <c r="G305" s="136">
        <v>2</v>
      </c>
      <c r="H305" s="321"/>
      <c r="I305" s="322"/>
      <c r="J305" s="108"/>
      <c r="K305" s="109"/>
      <c r="L305" s="321"/>
      <c r="M305" s="322"/>
      <c r="N305" s="136"/>
      <c r="O305" s="136"/>
    </row>
    <row r="306" spans="1:15" ht="14.1" customHeight="1">
      <c r="A306" s="433"/>
      <c r="B306" s="444"/>
      <c r="C306" s="445"/>
      <c r="D306" s="321"/>
      <c r="E306" s="322"/>
      <c r="F306" s="108"/>
      <c r="G306" s="109"/>
      <c r="H306" s="321"/>
      <c r="I306" s="322"/>
      <c r="J306" s="109"/>
      <c r="K306" s="136"/>
      <c r="L306" s="321"/>
      <c r="M306" s="322"/>
      <c r="N306" s="136"/>
      <c r="O306" s="136"/>
    </row>
    <row r="307" spans="1:15" ht="14.1" customHeight="1">
      <c r="A307" s="434"/>
      <c r="B307" s="446"/>
      <c r="C307" s="447"/>
      <c r="D307" s="323"/>
      <c r="E307" s="324"/>
      <c r="F307" s="108"/>
      <c r="G307" s="109"/>
      <c r="H307" s="323"/>
      <c r="I307" s="324"/>
      <c r="J307" s="108"/>
      <c r="K307" s="109"/>
      <c r="L307" s="321"/>
      <c r="M307" s="322"/>
      <c r="N307" s="109"/>
      <c r="O307" s="136"/>
    </row>
    <row r="308" spans="1:15" ht="14.1" customHeight="1">
      <c r="A308" s="334" t="s">
        <v>47</v>
      </c>
      <c r="B308" s="335"/>
      <c r="C308" s="336"/>
      <c r="D308" s="106">
        <f>IF(SUM(F293:F307)=0,"",SUM(F293:F307))</f>
        <v>30</v>
      </c>
      <c r="E308" s="312">
        <f>IF((COUNTA(D271:D288)+SUM(G293:G307)+COUNTA(D290))=0,"",COUNTA(D271:D288)+SUM(G293:G307)+COUNTA(D290))</f>
        <v>27.5</v>
      </c>
      <c r="F308" s="313"/>
      <c r="G308" s="314"/>
      <c r="H308" s="106">
        <f>IF(SUM(J293:J307)=0,"",SUM(J293:J307))</f>
        <v>28</v>
      </c>
      <c r="I308" s="312">
        <f>IF((COUNTA(H271:H288)+SUM(K293:K307)+COUNTA(H290))=0,"",COUNTA(H271:H288)+SUM(K293:K307)+COUNTA(H290))</f>
        <v>25.5</v>
      </c>
      <c r="J308" s="313"/>
      <c r="K308" s="314"/>
      <c r="L308" s="106">
        <f>IF(SUM(N293:N307)=0,"",SUM(N293:N307))</f>
        <v>29</v>
      </c>
      <c r="M308" s="312">
        <f>IF((COUNTA(L271:L288)+SUM(O293:O307)+COUNTA(L290))=0,"",COUNTA(L271:L288)+SUM(O293:O307)+COUNTA(L290))</f>
        <v>26</v>
      </c>
      <c r="N308" s="313"/>
      <c r="O308" s="314"/>
    </row>
    <row r="309" spans="1:15" ht="14.1" customHeight="1">
      <c r="A309" s="118" t="s">
        <v>48</v>
      </c>
      <c r="B309" s="337" t="s">
        <v>49</v>
      </c>
      <c r="C309" s="338"/>
      <c r="D309" s="338"/>
      <c r="E309" s="338" t="s">
        <v>50</v>
      </c>
      <c r="F309" s="338"/>
      <c r="G309" s="338"/>
      <c r="H309" s="338"/>
      <c r="I309" s="339" t="s">
        <v>51</v>
      </c>
      <c r="J309" s="339"/>
      <c r="K309" s="339"/>
      <c r="L309" s="338" t="s">
        <v>52</v>
      </c>
      <c r="M309" s="338"/>
      <c r="N309" s="338"/>
      <c r="O309" s="340"/>
    </row>
    <row r="310" spans="1:15" ht="14.1" customHeight="1">
      <c r="A310" s="118" t="s">
        <v>53</v>
      </c>
      <c r="B310" s="553" t="s">
        <v>206</v>
      </c>
      <c r="C310" s="554"/>
      <c r="D310" s="554"/>
      <c r="E310" s="554"/>
      <c r="F310" s="554"/>
      <c r="G310" s="554"/>
      <c r="H310" s="554"/>
      <c r="I310" s="343"/>
      <c r="J310" s="343"/>
      <c r="K310" s="343"/>
      <c r="L310" s="343"/>
      <c r="M310" s="343"/>
      <c r="N310" s="343"/>
      <c r="O310" s="344"/>
    </row>
    <row r="311" spans="1:15" ht="14.1" customHeight="1">
      <c r="A311" s="118" t="s">
        <v>54</v>
      </c>
      <c r="B311" s="345"/>
      <c r="C311" s="346"/>
      <c r="D311" s="346"/>
      <c r="E311" s="346"/>
      <c r="F311" s="346"/>
      <c r="G311" s="346"/>
      <c r="H311" s="346"/>
      <c r="I311" s="346"/>
      <c r="J311" s="346"/>
      <c r="K311" s="346"/>
      <c r="L311" s="346"/>
      <c r="M311" s="346"/>
      <c r="N311" s="346"/>
      <c r="O311" s="347"/>
    </row>
    <row r="312" spans="1:15" ht="14.1" customHeight="1">
      <c r="A312" s="119" t="s">
        <v>55</v>
      </c>
      <c r="B312" s="348"/>
      <c r="C312" s="349"/>
      <c r="D312" s="349"/>
      <c r="E312" s="349"/>
      <c r="F312" s="349"/>
      <c r="G312" s="349"/>
      <c r="H312" s="349"/>
      <c r="I312" s="349"/>
      <c r="J312" s="349"/>
      <c r="K312" s="349"/>
      <c r="L312" s="349"/>
      <c r="M312" s="349"/>
      <c r="N312" s="349"/>
      <c r="O312" s="350"/>
    </row>
    <row r="313" spans="1:15">
      <c r="A313" s="285" t="s">
        <v>16</v>
      </c>
      <c r="B313" s="285"/>
      <c r="C313" s="285"/>
      <c r="D313" s="285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</row>
    <row r="314" spans="1:15" ht="20.25">
      <c r="A314" s="286" t="s">
        <v>17</v>
      </c>
      <c r="B314" s="286"/>
      <c r="C314" s="286"/>
      <c r="D314" s="286"/>
      <c r="E314" s="286"/>
      <c r="F314" s="286"/>
      <c r="G314" s="286"/>
      <c r="H314" s="286"/>
      <c r="I314" s="286"/>
      <c r="J314" s="286"/>
      <c r="K314" s="286"/>
      <c r="L314" s="286"/>
      <c r="M314" s="286"/>
      <c r="N314" s="286"/>
      <c r="O314" s="286"/>
    </row>
    <row r="315" spans="1:15">
      <c r="A315" s="287" t="s">
        <v>329</v>
      </c>
      <c r="B315" s="287"/>
      <c r="C315" s="287"/>
      <c r="D315" s="287"/>
      <c r="E315" s="288" t="s">
        <v>19</v>
      </c>
      <c r="F315" s="288"/>
      <c r="G315" s="288"/>
      <c r="H315" s="288"/>
      <c r="I315" s="288"/>
      <c r="J315" s="289" t="s">
        <v>20</v>
      </c>
      <c r="K315" s="289"/>
      <c r="L315" s="289"/>
      <c r="M315" s="289"/>
      <c r="N315" s="289"/>
      <c r="O315" s="289"/>
    </row>
    <row r="316" spans="1:15" ht="14.1" customHeight="1">
      <c r="A316" s="435"/>
      <c r="B316" s="435"/>
      <c r="C316" s="435"/>
      <c r="D316" s="126" t="s">
        <v>236</v>
      </c>
      <c r="E316" s="290" t="s">
        <v>236</v>
      </c>
      <c r="F316" s="291"/>
      <c r="G316" s="292"/>
      <c r="H316" s="126" t="s">
        <v>330</v>
      </c>
      <c r="I316" s="290"/>
      <c r="J316" s="291"/>
      <c r="K316" s="292"/>
      <c r="L316" s="126" t="s">
        <v>372</v>
      </c>
      <c r="M316" s="290" t="s">
        <v>372</v>
      </c>
      <c r="N316" s="291"/>
      <c r="O316" s="292"/>
    </row>
    <row r="317" spans="1:15" ht="14.1" customHeight="1">
      <c r="A317" s="435"/>
      <c r="B317" s="435"/>
      <c r="C317" s="435"/>
      <c r="D317" s="127" t="s">
        <v>332</v>
      </c>
      <c r="E317" s="293" t="s">
        <v>332</v>
      </c>
      <c r="F317" s="294"/>
      <c r="G317" s="295"/>
      <c r="H317" s="129" t="s">
        <v>335</v>
      </c>
      <c r="I317" s="293"/>
      <c r="J317" s="294"/>
      <c r="K317" s="295"/>
      <c r="L317" s="128" t="s">
        <v>79</v>
      </c>
      <c r="M317" s="293" t="s">
        <v>79</v>
      </c>
      <c r="N317" s="294"/>
      <c r="O317" s="295"/>
    </row>
    <row r="318" spans="1:15" ht="14.1" customHeight="1">
      <c r="A318" s="435"/>
      <c r="B318" s="435"/>
      <c r="C318" s="435"/>
      <c r="D318" s="128" t="s">
        <v>23</v>
      </c>
      <c r="E318" s="296" t="s">
        <v>23</v>
      </c>
      <c r="F318" s="297"/>
      <c r="G318" s="298"/>
      <c r="H318" s="129" t="s">
        <v>337</v>
      </c>
      <c r="I318" s="299"/>
      <c r="J318" s="297"/>
      <c r="K318" s="298"/>
      <c r="L318" s="128">
        <v>1</v>
      </c>
      <c r="M318" s="299">
        <v>1</v>
      </c>
      <c r="N318" s="297"/>
      <c r="O318" s="298"/>
    </row>
    <row r="319" spans="1:15" ht="14.1" customHeight="1">
      <c r="A319" s="435"/>
      <c r="B319" s="435"/>
      <c r="C319" s="435"/>
      <c r="D319" s="128">
        <v>2</v>
      </c>
      <c r="E319" s="296">
        <v>2</v>
      </c>
      <c r="F319" s="297"/>
      <c r="G319" s="298"/>
      <c r="H319" s="128" t="s">
        <v>79</v>
      </c>
      <c r="I319" s="296"/>
      <c r="J319" s="297"/>
      <c r="K319" s="298"/>
      <c r="L319" s="128">
        <v>9</v>
      </c>
      <c r="M319" s="296">
        <v>9</v>
      </c>
      <c r="N319" s="297"/>
      <c r="O319" s="298"/>
    </row>
    <row r="320" spans="1:15" ht="14.1" customHeight="1">
      <c r="A320" s="435"/>
      <c r="B320" s="435"/>
      <c r="C320" s="435"/>
      <c r="D320" s="128">
        <v>2</v>
      </c>
      <c r="E320" s="296">
        <v>2</v>
      </c>
      <c r="F320" s="297"/>
      <c r="G320" s="298"/>
      <c r="H320" s="128">
        <v>1</v>
      </c>
      <c r="I320" s="296"/>
      <c r="J320" s="297"/>
      <c r="K320" s="298"/>
      <c r="L320" s="132">
        <v>2</v>
      </c>
      <c r="M320" s="296">
        <v>3</v>
      </c>
      <c r="N320" s="297"/>
      <c r="O320" s="298"/>
    </row>
    <row r="321" spans="1:15" ht="14.1" customHeight="1">
      <c r="A321" s="435"/>
      <c r="B321" s="435"/>
      <c r="C321" s="435"/>
      <c r="D321" s="130">
        <v>4</v>
      </c>
      <c r="E321" s="299">
        <v>5</v>
      </c>
      <c r="F321" s="300"/>
      <c r="G321" s="301"/>
      <c r="H321" s="128">
        <v>9</v>
      </c>
      <c r="I321" s="615"/>
      <c r="J321" s="616"/>
      <c r="K321" s="617"/>
      <c r="L321" s="209" t="s">
        <v>80</v>
      </c>
      <c r="M321" s="615" t="s">
        <v>80</v>
      </c>
      <c r="N321" s="616"/>
      <c r="O321" s="617"/>
    </row>
    <row r="322" spans="1:15" ht="14.1" customHeight="1">
      <c r="A322" s="435"/>
      <c r="B322" s="435"/>
      <c r="C322" s="435"/>
      <c r="D322" s="131"/>
      <c r="E322" s="618"/>
      <c r="F322" s="619"/>
      <c r="G322" s="620"/>
      <c r="H322" s="132">
        <v>1</v>
      </c>
      <c r="I322" s="305"/>
      <c r="J322" s="306"/>
      <c r="K322" s="307"/>
      <c r="L322" s="132"/>
      <c r="M322" s="305"/>
      <c r="N322" s="306"/>
      <c r="O322" s="307"/>
    </row>
    <row r="323" spans="1:15" ht="14.1" customHeight="1">
      <c r="A323" s="103">
        <v>9</v>
      </c>
      <c r="B323" s="104" t="s">
        <v>24</v>
      </c>
      <c r="C323" s="103">
        <v>1</v>
      </c>
      <c r="D323" s="173"/>
      <c r="E323" s="557"/>
      <c r="F323" s="555"/>
      <c r="G323" s="556"/>
      <c r="H323" s="105" t="s">
        <v>25</v>
      </c>
      <c r="I323" s="308"/>
      <c r="J323" s="309"/>
      <c r="K323" s="310"/>
      <c r="L323" s="105" t="s">
        <v>25</v>
      </c>
      <c r="M323" s="308" t="s">
        <v>25</v>
      </c>
      <c r="N323" s="309"/>
      <c r="O323" s="310"/>
    </row>
    <row r="324" spans="1:15" ht="14.1" customHeight="1">
      <c r="A324" s="103"/>
      <c r="B324" s="104" t="s">
        <v>26</v>
      </c>
      <c r="C324" s="103">
        <v>2</v>
      </c>
      <c r="D324" s="173"/>
      <c r="E324" s="557"/>
      <c r="F324" s="555"/>
      <c r="G324" s="556"/>
      <c r="H324" s="105" t="s">
        <v>25</v>
      </c>
      <c r="I324" s="308"/>
      <c r="J324" s="309"/>
      <c r="K324" s="310"/>
      <c r="L324" s="105" t="s">
        <v>25</v>
      </c>
      <c r="M324" s="308" t="s">
        <v>25</v>
      </c>
      <c r="N324" s="309"/>
      <c r="O324" s="310"/>
    </row>
    <row r="325" spans="1:15" ht="14.1" customHeight="1">
      <c r="A325" s="103"/>
      <c r="B325" s="104" t="s">
        <v>27</v>
      </c>
      <c r="C325" s="103">
        <v>3</v>
      </c>
      <c r="D325" s="135"/>
      <c r="E325" s="371"/>
      <c r="F325" s="372"/>
      <c r="G325" s="373"/>
      <c r="H325" s="105" t="s">
        <v>25</v>
      </c>
      <c r="I325" s="308"/>
      <c r="J325" s="309"/>
      <c r="K325" s="310"/>
      <c r="L325" s="105" t="s">
        <v>25</v>
      </c>
      <c r="M325" s="308" t="s">
        <v>25</v>
      </c>
      <c r="N325" s="309"/>
      <c r="O325" s="310"/>
    </row>
    <row r="326" spans="1:15" ht="14.1" customHeight="1">
      <c r="A326" s="103"/>
      <c r="B326" s="104" t="s">
        <v>28</v>
      </c>
      <c r="C326" s="103">
        <v>4</v>
      </c>
      <c r="D326" s="135"/>
      <c r="E326" s="371"/>
      <c r="F326" s="372"/>
      <c r="G326" s="373"/>
      <c r="H326" s="105" t="s">
        <v>25</v>
      </c>
      <c r="I326" s="308"/>
      <c r="J326" s="309"/>
      <c r="K326" s="310"/>
      <c r="L326" s="105" t="s">
        <v>25</v>
      </c>
      <c r="M326" s="308" t="s">
        <v>25</v>
      </c>
      <c r="N326" s="309"/>
      <c r="O326" s="310"/>
    </row>
    <row r="327" spans="1:15" ht="14.1" customHeight="1">
      <c r="A327" s="103"/>
      <c r="B327" s="104" t="s">
        <v>29</v>
      </c>
      <c r="C327" s="103">
        <v>5</v>
      </c>
      <c r="D327" s="135"/>
      <c r="E327" s="371"/>
      <c r="F327" s="372"/>
      <c r="G327" s="373"/>
      <c r="H327" s="105" t="s">
        <v>25</v>
      </c>
      <c r="I327" s="308"/>
      <c r="J327" s="309"/>
      <c r="K327" s="310"/>
      <c r="L327" s="105" t="s">
        <v>25</v>
      </c>
      <c r="M327" s="308" t="s">
        <v>25</v>
      </c>
      <c r="N327" s="309"/>
      <c r="O327" s="310"/>
    </row>
    <row r="328" spans="1:15" ht="14.1" customHeight="1">
      <c r="A328" s="103">
        <v>10</v>
      </c>
      <c r="B328" s="104" t="s">
        <v>30</v>
      </c>
      <c r="C328" s="103">
        <v>6</v>
      </c>
      <c r="D328" s="105"/>
      <c r="E328" s="308"/>
      <c r="F328" s="315"/>
      <c r="G328" s="316"/>
      <c r="H328" s="105" t="s">
        <v>25</v>
      </c>
      <c r="I328" s="308"/>
      <c r="J328" s="309"/>
      <c r="K328" s="310"/>
      <c r="L328" s="105" t="s">
        <v>25</v>
      </c>
      <c r="M328" s="308" t="s">
        <v>25</v>
      </c>
      <c r="N328" s="309"/>
      <c r="O328" s="310"/>
    </row>
    <row r="329" spans="1:15" ht="14.1" customHeight="1">
      <c r="A329" s="103"/>
      <c r="B329" s="104" t="s">
        <v>31</v>
      </c>
      <c r="C329" s="103">
        <v>7</v>
      </c>
      <c r="D329" s="105"/>
      <c r="E329" s="308"/>
      <c r="F329" s="315"/>
      <c r="G329" s="316"/>
      <c r="H329" s="105" t="s">
        <v>25</v>
      </c>
      <c r="I329" s="308"/>
      <c r="J329" s="309"/>
      <c r="K329" s="310"/>
      <c r="L329" s="105" t="s">
        <v>25</v>
      </c>
      <c r="M329" s="308" t="s">
        <v>25</v>
      </c>
      <c r="N329" s="309"/>
      <c r="O329" s="310"/>
    </row>
    <row r="330" spans="1:15" ht="14.1" customHeight="1">
      <c r="A330" s="103"/>
      <c r="B330" s="104" t="s">
        <v>32</v>
      </c>
      <c r="C330" s="103">
        <v>8</v>
      </c>
      <c r="D330" s="105" t="s">
        <v>366</v>
      </c>
      <c r="E330" s="308" t="s">
        <v>366</v>
      </c>
      <c r="F330" s="315"/>
      <c r="G330" s="316"/>
      <c r="H330" s="105" t="s">
        <v>25</v>
      </c>
      <c r="I330" s="308"/>
      <c r="J330" s="309"/>
      <c r="K330" s="310"/>
      <c r="L330" s="105" t="s">
        <v>25</v>
      </c>
      <c r="M330" s="308" t="s">
        <v>25</v>
      </c>
      <c r="N330" s="309"/>
      <c r="O330" s="310"/>
    </row>
    <row r="331" spans="1:15" ht="14.1" customHeight="1">
      <c r="A331" s="103"/>
      <c r="B331" s="104" t="s">
        <v>33</v>
      </c>
      <c r="C331" s="103">
        <v>9</v>
      </c>
      <c r="D331" s="105"/>
      <c r="E331" s="308"/>
      <c r="F331" s="315"/>
      <c r="G331" s="316"/>
      <c r="H331" s="105" t="s">
        <v>25</v>
      </c>
      <c r="I331" s="308"/>
      <c r="J331" s="309"/>
      <c r="K331" s="310"/>
      <c r="L331" s="105" t="s">
        <v>25</v>
      </c>
      <c r="M331" s="308" t="s">
        <v>25</v>
      </c>
      <c r="N331" s="309"/>
      <c r="O331" s="310"/>
    </row>
    <row r="332" spans="1:15" ht="14.1" customHeight="1">
      <c r="A332" s="103"/>
      <c r="B332" s="104" t="s">
        <v>34</v>
      </c>
      <c r="C332" s="103">
        <v>10</v>
      </c>
      <c r="D332" s="105"/>
      <c r="E332" s="308"/>
      <c r="F332" s="315"/>
      <c r="G332" s="316"/>
      <c r="H332" s="105" t="s">
        <v>25</v>
      </c>
      <c r="I332" s="308"/>
      <c r="J332" s="309"/>
      <c r="K332" s="310"/>
      <c r="L332" s="105" t="s">
        <v>25</v>
      </c>
      <c r="M332" s="308" t="s">
        <v>25</v>
      </c>
      <c r="N332" s="309"/>
      <c r="O332" s="310"/>
    </row>
    <row r="333" spans="1:15" ht="14.1" customHeight="1">
      <c r="A333" s="103">
        <v>11</v>
      </c>
      <c r="B333" s="104" t="s">
        <v>35</v>
      </c>
      <c r="C333" s="103">
        <v>11</v>
      </c>
      <c r="D333" s="105"/>
      <c r="E333" s="308"/>
      <c r="F333" s="315"/>
      <c r="G333" s="316"/>
      <c r="H333" s="105" t="s">
        <v>25</v>
      </c>
      <c r="I333" s="308"/>
      <c r="J333" s="309"/>
      <c r="K333" s="310"/>
      <c r="L333" s="105" t="s">
        <v>25</v>
      </c>
      <c r="M333" s="308" t="s">
        <v>25</v>
      </c>
      <c r="N333" s="309"/>
      <c r="O333" s="310"/>
    </row>
    <row r="334" spans="1:15" ht="14.1" customHeight="1">
      <c r="A334" s="103"/>
      <c r="B334" s="104" t="s">
        <v>36</v>
      </c>
      <c r="C334" s="103">
        <v>12</v>
      </c>
      <c r="D334" s="105"/>
      <c r="E334" s="308"/>
      <c r="F334" s="315"/>
      <c r="G334" s="316"/>
      <c r="H334" s="105" t="s">
        <v>25</v>
      </c>
      <c r="I334" s="308"/>
      <c r="J334" s="309"/>
      <c r="K334" s="310"/>
      <c r="L334" s="105" t="s">
        <v>25</v>
      </c>
      <c r="M334" s="308" t="s">
        <v>25</v>
      </c>
      <c r="N334" s="309"/>
      <c r="O334" s="310"/>
    </row>
    <row r="335" spans="1:15" ht="14.1" customHeight="1">
      <c r="A335" s="103"/>
      <c r="B335" s="104" t="s">
        <v>37</v>
      </c>
      <c r="C335" s="103">
        <v>13</v>
      </c>
      <c r="D335" s="105"/>
      <c r="E335" s="308"/>
      <c r="F335" s="315"/>
      <c r="G335" s="316"/>
      <c r="H335" s="105" t="s">
        <v>25</v>
      </c>
      <c r="I335" s="308"/>
      <c r="J335" s="309"/>
      <c r="K335" s="310"/>
      <c r="L335" s="105" t="s">
        <v>25</v>
      </c>
      <c r="M335" s="308" t="s">
        <v>25</v>
      </c>
      <c r="N335" s="309"/>
      <c r="O335" s="310"/>
    </row>
    <row r="336" spans="1:15" ht="14.1" customHeight="1">
      <c r="A336" s="103"/>
      <c r="B336" s="104" t="s">
        <v>38</v>
      </c>
      <c r="C336" s="103">
        <v>14</v>
      </c>
      <c r="D336" s="105"/>
      <c r="E336" s="308"/>
      <c r="F336" s="315"/>
      <c r="G336" s="316"/>
      <c r="H336" s="105" t="s">
        <v>25</v>
      </c>
      <c r="I336" s="308"/>
      <c r="J336" s="309"/>
      <c r="K336" s="310"/>
      <c r="L336" s="105" t="s">
        <v>25</v>
      </c>
      <c r="M336" s="308" t="s">
        <v>25</v>
      </c>
      <c r="N336" s="309"/>
      <c r="O336" s="310"/>
    </row>
    <row r="337" spans="1:20" ht="14.1" customHeight="1">
      <c r="A337" s="103">
        <v>12</v>
      </c>
      <c r="B337" s="104" t="s">
        <v>26</v>
      </c>
      <c r="C337" s="103">
        <v>15</v>
      </c>
      <c r="D337" s="105" t="s">
        <v>367</v>
      </c>
      <c r="E337" s="308" t="s">
        <v>367</v>
      </c>
      <c r="F337" s="315"/>
      <c r="G337" s="316"/>
      <c r="H337" s="105" t="s">
        <v>25</v>
      </c>
      <c r="I337" s="308"/>
      <c r="J337" s="309"/>
      <c r="K337" s="310"/>
      <c r="L337" s="105" t="s">
        <v>25</v>
      </c>
      <c r="M337" s="308" t="s">
        <v>25</v>
      </c>
      <c r="N337" s="309"/>
      <c r="O337" s="310"/>
    </row>
    <row r="338" spans="1:20" ht="14.1" customHeight="1">
      <c r="A338" s="103"/>
      <c r="B338" s="104" t="s">
        <v>27</v>
      </c>
      <c r="C338" s="103">
        <v>16</v>
      </c>
      <c r="D338" s="105" t="s">
        <v>367</v>
      </c>
      <c r="E338" s="308" t="s">
        <v>367</v>
      </c>
      <c r="F338" s="315"/>
      <c r="G338" s="316"/>
      <c r="H338" s="105" t="s">
        <v>25</v>
      </c>
      <c r="I338" s="308"/>
      <c r="J338" s="309"/>
      <c r="K338" s="310"/>
      <c r="L338" s="105" t="s">
        <v>25</v>
      </c>
      <c r="M338" s="308" t="s">
        <v>25</v>
      </c>
      <c r="N338" s="309"/>
      <c r="O338" s="310"/>
    </row>
    <row r="339" spans="1:20" ht="14.1" customHeight="1">
      <c r="A339" s="103"/>
      <c r="B339" s="104" t="s">
        <v>28</v>
      </c>
      <c r="C339" s="103">
        <v>17</v>
      </c>
      <c r="D339" s="160" t="s">
        <v>60</v>
      </c>
      <c r="E339" s="362" t="s">
        <v>60</v>
      </c>
      <c r="F339" s="363"/>
      <c r="G339" s="364"/>
      <c r="H339" s="105" t="s">
        <v>25</v>
      </c>
      <c r="I339" s="308"/>
      <c r="J339" s="309"/>
      <c r="K339" s="310"/>
      <c r="L339" s="105" t="s">
        <v>25</v>
      </c>
      <c r="M339" s="308" t="s">
        <v>25</v>
      </c>
      <c r="N339" s="309"/>
      <c r="O339" s="310"/>
    </row>
    <row r="340" spans="1:20" ht="14.1" customHeight="1">
      <c r="A340" s="103"/>
      <c r="B340" s="104" t="s">
        <v>39</v>
      </c>
      <c r="C340" s="103">
        <v>18</v>
      </c>
      <c r="D340" s="139"/>
      <c r="E340" s="471"/>
      <c r="F340" s="472"/>
      <c r="G340" s="473"/>
      <c r="H340" s="105" t="s">
        <v>25</v>
      </c>
      <c r="I340" s="308"/>
      <c r="J340" s="309"/>
      <c r="K340" s="310"/>
      <c r="L340" s="105" t="s">
        <v>25</v>
      </c>
      <c r="M340" s="308" t="s">
        <v>25</v>
      </c>
      <c r="N340" s="309"/>
      <c r="O340" s="310"/>
      <c r="T340" t="s">
        <v>373</v>
      </c>
    </row>
    <row r="341" spans="1:20" ht="14.1" customHeight="1">
      <c r="A341" s="103">
        <v>1</v>
      </c>
      <c r="B341" s="104" t="s">
        <v>40</v>
      </c>
      <c r="C341" s="103">
        <v>19</v>
      </c>
      <c r="D341" s="134" t="s">
        <v>63</v>
      </c>
      <c r="E341" s="368" t="s">
        <v>63</v>
      </c>
      <c r="F341" s="369"/>
      <c r="G341" s="370"/>
      <c r="H341" s="105" t="s">
        <v>25</v>
      </c>
      <c r="I341" s="308"/>
      <c r="J341" s="309"/>
      <c r="K341" s="310"/>
      <c r="L341" s="105" t="s">
        <v>25</v>
      </c>
      <c r="M341" s="308" t="s">
        <v>25</v>
      </c>
      <c r="N341" s="309"/>
      <c r="O341" s="310"/>
    </row>
    <row r="342" spans="1:20" ht="14.1" customHeight="1">
      <c r="A342" s="103"/>
      <c r="B342" s="104" t="s">
        <v>41</v>
      </c>
      <c r="C342" s="103">
        <v>20</v>
      </c>
      <c r="D342" s="171" t="s">
        <v>64</v>
      </c>
      <c r="E342" s="409" t="s">
        <v>64</v>
      </c>
      <c r="F342" s="410"/>
      <c r="G342" s="411"/>
      <c r="H342" s="105" t="s">
        <v>25</v>
      </c>
      <c r="I342" s="308"/>
      <c r="J342" s="309"/>
      <c r="K342" s="310"/>
      <c r="L342" s="105" t="s">
        <v>25</v>
      </c>
      <c r="M342" s="308" t="s">
        <v>25</v>
      </c>
      <c r="N342" s="309"/>
      <c r="O342" s="310"/>
    </row>
    <row r="343" spans="1:20" ht="14.1" customHeight="1">
      <c r="A343" s="311" t="s">
        <v>42</v>
      </c>
      <c r="B343" s="311"/>
      <c r="C343" s="311"/>
      <c r="D343" s="106">
        <v>3</v>
      </c>
      <c r="E343" s="312">
        <v>3</v>
      </c>
      <c r="F343" s="313"/>
      <c r="G343" s="314"/>
      <c r="H343" s="106">
        <v>9</v>
      </c>
      <c r="I343" s="312"/>
      <c r="J343" s="313"/>
      <c r="K343" s="314"/>
      <c r="L343" s="106">
        <v>9</v>
      </c>
      <c r="M343" s="312">
        <v>9</v>
      </c>
      <c r="N343" s="313"/>
      <c r="O343" s="314"/>
    </row>
    <row r="344" spans="1:20" ht="14.1" customHeight="1">
      <c r="A344" s="311" t="s">
        <v>43</v>
      </c>
      <c r="B344" s="311"/>
      <c r="C344" s="311"/>
      <c r="D344" s="106">
        <f>IF(18-COUNTA(D323:D340)=0,"",IF(D341="","",18-COUNTA(D323:D340)))</f>
        <v>14</v>
      </c>
      <c r="E344" s="312">
        <f>IF(18-COUNTA(E323:E340)=0,"",IF(E341="","",18-COUNTA(E323:E340)))</f>
        <v>14</v>
      </c>
      <c r="F344" s="313"/>
      <c r="G344" s="314"/>
      <c r="H344" s="106" t="str">
        <f>IF(18-COUNTA(H323:H340)=0,"",IF(H341="","",18-COUNTA(H323:H340)))</f>
        <v/>
      </c>
      <c r="I344" s="312" t="str">
        <f>IF(18-COUNTA(I323:I340)=0,"",IF(I341="","",18-COUNTA(I323:I340)))</f>
        <v/>
      </c>
      <c r="J344" s="313"/>
      <c r="K344" s="314"/>
      <c r="L344" s="106" t="str">
        <f>IF(18-COUNTA(L323:L340)=0,"",IF(L341="","",18-COUNTA(L323:L340)))</f>
        <v/>
      </c>
      <c r="M344" s="312" t="str">
        <f>IF(18-COUNTA(M323:M340)=0,"",IF(M341="","",18-COUNTA(M323:M340)))</f>
        <v/>
      </c>
      <c r="N344" s="313"/>
      <c r="O344" s="314"/>
    </row>
    <row r="345" spans="1:20" ht="14.1" customHeight="1">
      <c r="A345" s="432" t="s">
        <v>44</v>
      </c>
      <c r="B345" s="436" t="s">
        <v>45</v>
      </c>
      <c r="C345" s="437"/>
      <c r="D345" s="588" t="s">
        <v>368</v>
      </c>
      <c r="E345" s="589"/>
      <c r="F345" s="183">
        <v>4</v>
      </c>
      <c r="G345" s="202">
        <v>3</v>
      </c>
      <c r="H345" s="588"/>
      <c r="I345" s="589"/>
      <c r="J345" s="183"/>
      <c r="K345" s="202"/>
      <c r="L345" s="588"/>
      <c r="M345" s="589"/>
      <c r="N345" s="183"/>
      <c r="O345" s="136"/>
    </row>
    <row r="346" spans="1:20" ht="14.1" customHeight="1">
      <c r="A346" s="433"/>
      <c r="B346" s="438"/>
      <c r="C346" s="439"/>
      <c r="D346" s="590" t="s">
        <v>345</v>
      </c>
      <c r="E346" s="591"/>
      <c r="F346" s="177">
        <v>4</v>
      </c>
      <c r="G346" s="203">
        <v>3</v>
      </c>
      <c r="H346" s="590"/>
      <c r="I346" s="591"/>
      <c r="J346" s="177"/>
      <c r="K346" s="203"/>
      <c r="L346" s="590"/>
      <c r="M346" s="591"/>
      <c r="N346" s="177"/>
      <c r="O346" s="203"/>
    </row>
    <row r="347" spans="1:20" ht="14.1" customHeight="1">
      <c r="A347" s="433"/>
      <c r="B347" s="438"/>
      <c r="C347" s="439"/>
      <c r="D347" s="590" t="s">
        <v>370</v>
      </c>
      <c r="E347" s="591"/>
      <c r="F347" s="183">
        <v>4</v>
      </c>
      <c r="G347" s="204">
        <v>3</v>
      </c>
      <c r="H347" s="590"/>
      <c r="I347" s="591"/>
      <c r="J347" s="183"/>
      <c r="K347" s="204"/>
      <c r="L347" s="590"/>
      <c r="M347" s="591"/>
      <c r="N347" s="183"/>
      <c r="O347" s="204"/>
    </row>
    <row r="348" spans="1:20" ht="14.1" customHeight="1">
      <c r="A348" s="433"/>
      <c r="B348" s="438"/>
      <c r="C348" s="439"/>
      <c r="D348" s="592"/>
      <c r="E348" s="593"/>
      <c r="F348" s="177"/>
      <c r="G348" s="203"/>
      <c r="H348" s="592"/>
      <c r="I348" s="593"/>
      <c r="J348" s="177"/>
      <c r="K348" s="203"/>
      <c r="L348" s="590"/>
      <c r="M348" s="591"/>
      <c r="N348" s="177"/>
      <c r="O348" s="203"/>
    </row>
    <row r="349" spans="1:20" ht="14.1" customHeight="1">
      <c r="A349" s="433"/>
      <c r="B349" s="440"/>
      <c r="C349" s="441"/>
      <c r="D349" s="608"/>
      <c r="E349" s="609"/>
      <c r="F349" s="196"/>
      <c r="G349" s="205"/>
      <c r="H349" s="608"/>
      <c r="I349" s="609"/>
      <c r="J349" s="196"/>
      <c r="K349" s="205"/>
      <c r="L349" s="608"/>
      <c r="M349" s="609"/>
      <c r="N349" s="196"/>
      <c r="O349" s="186"/>
    </row>
    <row r="350" spans="1:20" ht="14.1" customHeight="1">
      <c r="A350" s="433"/>
      <c r="B350" s="442" t="s">
        <v>46</v>
      </c>
      <c r="C350" s="443"/>
      <c r="D350" s="588" t="s">
        <v>69</v>
      </c>
      <c r="E350" s="589"/>
      <c r="F350" s="188">
        <v>3</v>
      </c>
      <c r="G350" s="189">
        <v>3</v>
      </c>
      <c r="H350" s="588"/>
      <c r="I350" s="589"/>
      <c r="J350" s="188"/>
      <c r="K350" s="189"/>
      <c r="L350" s="588"/>
      <c r="M350" s="589"/>
      <c r="N350" s="188"/>
      <c r="O350" s="189"/>
    </row>
    <row r="351" spans="1:20" ht="14.1" customHeight="1">
      <c r="A351" s="433"/>
      <c r="B351" s="444"/>
      <c r="C351" s="445"/>
      <c r="D351" s="590" t="s">
        <v>71</v>
      </c>
      <c r="E351" s="591"/>
      <c r="F351" s="177">
        <v>2</v>
      </c>
      <c r="G351" s="190">
        <v>1</v>
      </c>
      <c r="H351" s="590"/>
      <c r="I351" s="591"/>
      <c r="J351" s="177"/>
      <c r="K351" s="190"/>
      <c r="L351" s="590"/>
      <c r="M351" s="591"/>
      <c r="N351" s="177"/>
      <c r="O351" s="190"/>
    </row>
    <row r="352" spans="1:20" ht="14.1" customHeight="1">
      <c r="A352" s="433"/>
      <c r="B352" s="444"/>
      <c r="C352" s="445"/>
      <c r="D352" s="590" t="s">
        <v>72</v>
      </c>
      <c r="E352" s="591"/>
      <c r="F352" s="177">
        <v>4</v>
      </c>
      <c r="G352" s="183">
        <v>2</v>
      </c>
      <c r="H352" s="590"/>
      <c r="I352" s="591"/>
      <c r="J352" s="177"/>
      <c r="K352" s="183"/>
      <c r="L352" s="590"/>
      <c r="M352" s="591"/>
      <c r="N352" s="177"/>
      <c r="O352" s="183"/>
    </row>
    <row r="353" spans="1:15" ht="14.1" customHeight="1">
      <c r="A353" s="433"/>
      <c r="B353" s="444"/>
      <c r="C353" s="445"/>
      <c r="D353" s="590" t="s">
        <v>73</v>
      </c>
      <c r="E353" s="591"/>
      <c r="F353" s="177">
        <v>2</v>
      </c>
      <c r="G353" s="183">
        <v>1</v>
      </c>
      <c r="H353" s="590"/>
      <c r="I353" s="591"/>
      <c r="J353" s="177"/>
      <c r="K353" s="203"/>
      <c r="L353" s="590"/>
      <c r="M353" s="591"/>
      <c r="N353" s="175"/>
      <c r="O353" s="203"/>
    </row>
    <row r="354" spans="1:15" ht="14.1" customHeight="1">
      <c r="A354" s="433"/>
      <c r="B354" s="444"/>
      <c r="C354" s="445"/>
      <c r="D354" s="590" t="s">
        <v>371</v>
      </c>
      <c r="E354" s="591"/>
      <c r="F354" s="175">
        <v>4</v>
      </c>
      <c r="G354" s="203">
        <v>3</v>
      </c>
      <c r="H354" s="590"/>
      <c r="I354" s="591"/>
      <c r="J354" s="175"/>
      <c r="K354" s="203"/>
      <c r="L354" s="590"/>
      <c r="M354" s="591"/>
      <c r="N354" s="175"/>
      <c r="O354" s="203"/>
    </row>
    <row r="355" spans="1:15" ht="14.1" customHeight="1">
      <c r="A355" s="433"/>
      <c r="B355" s="444"/>
      <c r="C355" s="445"/>
      <c r="D355" s="321" t="s">
        <v>74</v>
      </c>
      <c r="E355" s="322"/>
      <c r="F355" s="109">
        <v>2</v>
      </c>
      <c r="G355" s="136">
        <v>2</v>
      </c>
      <c r="H355" s="321"/>
      <c r="I355" s="322"/>
      <c r="J355" s="109"/>
      <c r="K355" s="136"/>
      <c r="L355" s="321"/>
      <c r="M355" s="322"/>
      <c r="N355" s="109"/>
      <c r="O355" s="136"/>
    </row>
    <row r="356" spans="1:15" ht="14.1" customHeight="1">
      <c r="A356" s="433"/>
      <c r="B356" s="444"/>
      <c r="C356" s="445"/>
      <c r="D356" s="321"/>
      <c r="E356" s="322"/>
      <c r="F356" s="109"/>
      <c r="G356" s="136"/>
      <c r="H356" s="321"/>
      <c r="I356" s="322"/>
      <c r="J356" s="109"/>
      <c r="K356" s="136"/>
      <c r="L356" s="321"/>
      <c r="M356" s="322"/>
      <c r="N356" s="109"/>
      <c r="O356" s="136"/>
    </row>
    <row r="357" spans="1:15" ht="14.1" customHeight="1">
      <c r="A357" s="433"/>
      <c r="B357" s="444"/>
      <c r="C357" s="445"/>
      <c r="D357" s="321"/>
      <c r="E357" s="322"/>
      <c r="F357" s="109"/>
      <c r="G357" s="136"/>
      <c r="H357" s="321"/>
      <c r="I357" s="322"/>
      <c r="J357" s="109"/>
      <c r="K357" s="136"/>
      <c r="L357" s="321"/>
      <c r="M357" s="322"/>
      <c r="N357" s="109"/>
      <c r="O357" s="136"/>
    </row>
    <row r="358" spans="1:15" ht="14.1" customHeight="1">
      <c r="A358" s="433"/>
      <c r="B358" s="444"/>
      <c r="C358" s="445"/>
      <c r="D358" s="321"/>
      <c r="E358" s="322"/>
      <c r="F358" s="108"/>
      <c r="G358" s="109"/>
      <c r="H358" s="321"/>
      <c r="I358" s="322"/>
      <c r="J358" s="108"/>
      <c r="K358" s="109"/>
      <c r="L358" s="321"/>
      <c r="M358" s="322"/>
      <c r="N358" s="108"/>
      <c r="O358" s="109"/>
    </row>
    <row r="359" spans="1:15" ht="14.1" customHeight="1">
      <c r="A359" s="434"/>
      <c r="B359" s="446"/>
      <c r="C359" s="447"/>
      <c r="D359" s="323"/>
      <c r="E359" s="324"/>
      <c r="F359" s="108"/>
      <c r="G359" s="109"/>
      <c r="H359" s="323"/>
      <c r="I359" s="324"/>
      <c r="J359" s="108"/>
      <c r="K359" s="109"/>
      <c r="L359" s="323"/>
      <c r="M359" s="324"/>
      <c r="N359" s="108"/>
      <c r="O359" s="109"/>
    </row>
    <row r="360" spans="1:15" ht="14.1" customHeight="1">
      <c r="A360" s="334" t="s">
        <v>47</v>
      </c>
      <c r="B360" s="335"/>
      <c r="C360" s="336"/>
      <c r="D360" s="106">
        <f>IF(SUM(F345:F359)=0,"",SUM(F345:F359))</f>
        <v>29</v>
      </c>
      <c r="E360" s="312">
        <f>IF((COUNTA(D323:D340)+SUM(G345:G359)+COUNTA(D342))=0,"",COUNTA(D323:D340)+SUM(G345:G359)+COUNTA(D342))</f>
        <v>26</v>
      </c>
      <c r="F360" s="313"/>
      <c r="G360" s="314"/>
      <c r="H360" s="106" t="str">
        <f>IF(SUM(J345:J359)=0,"",SUM(J345:J359))</f>
        <v/>
      </c>
      <c r="I360" s="312">
        <f>IF((COUNTA(H323:H340)+SUM(K345:K359)+COUNTA(H342))=0,"",COUNTA(H323:H340)+SUM(K345:K359)+COUNTA(H342))</f>
        <v>19</v>
      </c>
      <c r="J360" s="313"/>
      <c r="K360" s="314"/>
      <c r="L360" s="106" t="str">
        <f>IF(SUM(N345:N359)=0,"",SUM(N345:N359))</f>
        <v/>
      </c>
      <c r="M360" s="312">
        <f>IF((COUNTA(L323:L340)+SUM(O345:O359)+COUNTA(L342))=0,"",COUNTA(L323:L340)+SUM(O345:O359)+COUNTA(L342))</f>
        <v>19</v>
      </c>
      <c r="N360" s="313"/>
      <c r="O360" s="314"/>
    </row>
    <row r="361" spans="1:15" ht="14.1" customHeight="1">
      <c r="A361" s="118" t="s">
        <v>48</v>
      </c>
      <c r="B361" s="337" t="s">
        <v>49</v>
      </c>
      <c r="C361" s="338"/>
      <c r="D361" s="338"/>
      <c r="E361" s="338" t="s">
        <v>50</v>
      </c>
      <c r="F361" s="338"/>
      <c r="G361" s="338"/>
      <c r="H361" s="338"/>
      <c r="I361" s="339" t="s">
        <v>51</v>
      </c>
      <c r="J361" s="339"/>
      <c r="K361" s="339"/>
      <c r="L361" s="338" t="s">
        <v>52</v>
      </c>
      <c r="M361" s="338"/>
      <c r="N361" s="338"/>
      <c r="O361" s="340"/>
    </row>
    <row r="362" spans="1:15" ht="14.1" customHeight="1">
      <c r="A362" s="118" t="s">
        <v>53</v>
      </c>
      <c r="B362" s="553" t="s">
        <v>206</v>
      </c>
      <c r="C362" s="554"/>
      <c r="D362" s="554"/>
      <c r="E362" s="554"/>
      <c r="F362" s="554"/>
      <c r="G362" s="554"/>
      <c r="H362" s="554"/>
      <c r="I362" s="343"/>
      <c r="J362" s="343"/>
      <c r="K362" s="343"/>
      <c r="L362" s="343"/>
      <c r="M362" s="343"/>
      <c r="N362" s="343"/>
      <c r="O362" s="344"/>
    </row>
    <row r="363" spans="1:15" ht="14.1" customHeight="1">
      <c r="A363" s="118" t="s">
        <v>54</v>
      </c>
      <c r="B363" s="345"/>
      <c r="C363" s="346"/>
      <c r="D363" s="346"/>
      <c r="E363" s="346"/>
      <c r="F363" s="346"/>
      <c r="G363" s="346"/>
      <c r="H363" s="346"/>
      <c r="I363" s="346"/>
      <c r="J363" s="346"/>
      <c r="K363" s="346"/>
      <c r="L363" s="346"/>
      <c r="M363" s="346"/>
      <c r="N363" s="346"/>
      <c r="O363" s="347"/>
    </row>
    <row r="364" spans="1:15" ht="14.1" customHeight="1">
      <c r="A364" s="119" t="s">
        <v>55</v>
      </c>
      <c r="B364" s="348"/>
      <c r="C364" s="349"/>
      <c r="D364" s="349"/>
      <c r="E364" s="349"/>
      <c r="F364" s="349"/>
      <c r="G364" s="349"/>
      <c r="H364" s="349"/>
      <c r="I364" s="349"/>
      <c r="J364" s="349"/>
      <c r="K364" s="349"/>
      <c r="L364" s="349"/>
      <c r="M364" s="349"/>
      <c r="N364" s="349"/>
      <c r="O364" s="350"/>
    </row>
    <row r="365" spans="1:15">
      <c r="A365" s="285" t="s">
        <v>16</v>
      </c>
      <c r="B365" s="285"/>
      <c r="C365" s="285"/>
      <c r="D365" s="285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</row>
    <row r="366" spans="1:15" ht="20.25">
      <c r="A366" s="286" t="s">
        <v>17</v>
      </c>
      <c r="B366" s="286"/>
      <c r="C366" s="286"/>
      <c r="D366" s="286"/>
      <c r="E366" s="286"/>
      <c r="F366" s="286"/>
      <c r="G366" s="286"/>
      <c r="H366" s="286"/>
      <c r="I366" s="286"/>
      <c r="J366" s="286"/>
      <c r="K366" s="286"/>
      <c r="L366" s="286"/>
      <c r="M366" s="286"/>
      <c r="N366" s="286"/>
      <c r="O366" s="286"/>
    </row>
    <row r="367" spans="1:15">
      <c r="A367" s="287" t="s">
        <v>329</v>
      </c>
      <c r="B367" s="287"/>
      <c r="C367" s="287"/>
      <c r="D367" s="287"/>
      <c r="E367" s="288" t="s">
        <v>19</v>
      </c>
      <c r="F367" s="288"/>
      <c r="G367" s="288"/>
      <c r="H367" s="288"/>
      <c r="I367" s="288"/>
      <c r="J367" s="289" t="s">
        <v>20</v>
      </c>
      <c r="K367" s="289"/>
      <c r="L367" s="289"/>
      <c r="M367" s="289"/>
      <c r="N367" s="289"/>
      <c r="O367" s="289"/>
    </row>
    <row r="368" spans="1:15" ht="14.1" customHeight="1">
      <c r="A368" s="435"/>
      <c r="B368" s="435"/>
      <c r="C368" s="435"/>
      <c r="D368" s="126" t="s">
        <v>330</v>
      </c>
      <c r="E368" s="290"/>
      <c r="F368" s="291"/>
      <c r="G368" s="292"/>
      <c r="H368" s="126" t="s">
        <v>374</v>
      </c>
      <c r="I368" s="290" t="s">
        <v>374</v>
      </c>
      <c r="J368" s="291"/>
      <c r="K368" s="292"/>
      <c r="L368" s="197" t="s">
        <v>330</v>
      </c>
      <c r="M368" s="290"/>
      <c r="N368" s="291"/>
      <c r="O368" s="292"/>
    </row>
    <row r="369" spans="1:15" ht="14.1" customHeight="1">
      <c r="A369" s="435"/>
      <c r="B369" s="435"/>
      <c r="C369" s="435"/>
      <c r="D369" s="129" t="s">
        <v>331</v>
      </c>
      <c r="E369" s="296"/>
      <c r="F369" s="297"/>
      <c r="G369" s="298"/>
      <c r="H369" s="128" t="s">
        <v>79</v>
      </c>
      <c r="I369" s="296" t="s">
        <v>79</v>
      </c>
      <c r="J369" s="297"/>
      <c r="K369" s="298"/>
      <c r="L369" s="210" t="s">
        <v>335</v>
      </c>
      <c r="M369" s="299"/>
      <c r="N369" s="297"/>
      <c r="O369" s="298"/>
    </row>
    <row r="370" spans="1:15" ht="14.1" customHeight="1">
      <c r="A370" s="435"/>
      <c r="B370" s="435"/>
      <c r="C370" s="435"/>
      <c r="D370" s="128" t="s">
        <v>79</v>
      </c>
      <c r="E370" s="296"/>
      <c r="F370" s="297"/>
      <c r="G370" s="298"/>
      <c r="H370" s="128">
        <v>1</v>
      </c>
      <c r="I370" s="296">
        <v>1</v>
      </c>
      <c r="J370" s="297"/>
      <c r="K370" s="298"/>
      <c r="L370" s="210" t="s">
        <v>337</v>
      </c>
      <c r="M370" s="299"/>
      <c r="N370" s="297"/>
      <c r="O370" s="298"/>
    </row>
    <row r="371" spans="1:15" ht="14.1" customHeight="1">
      <c r="A371" s="435"/>
      <c r="B371" s="435"/>
      <c r="C371" s="435"/>
      <c r="D371" s="130">
        <v>1</v>
      </c>
      <c r="E371" s="296"/>
      <c r="F371" s="297"/>
      <c r="G371" s="298"/>
      <c r="H371" s="130">
        <v>9</v>
      </c>
      <c r="I371" s="296">
        <v>9</v>
      </c>
      <c r="J371" s="297"/>
      <c r="K371" s="298"/>
      <c r="L371" s="199" t="s">
        <v>79</v>
      </c>
      <c r="M371" s="296"/>
      <c r="N371" s="297"/>
      <c r="O371" s="298"/>
    </row>
    <row r="372" spans="1:15" ht="14.1" customHeight="1">
      <c r="A372" s="435"/>
      <c r="B372" s="435"/>
      <c r="C372" s="435"/>
      <c r="D372" s="130">
        <v>9</v>
      </c>
      <c r="E372" s="296"/>
      <c r="F372" s="297"/>
      <c r="G372" s="298"/>
      <c r="H372" s="130">
        <v>1</v>
      </c>
      <c r="I372" s="296">
        <v>2</v>
      </c>
      <c r="J372" s="297"/>
      <c r="K372" s="298"/>
      <c r="L372" s="200">
        <v>2</v>
      </c>
      <c r="M372" s="296"/>
      <c r="N372" s="297"/>
      <c r="O372" s="298"/>
    </row>
    <row r="373" spans="1:15" ht="14.1" customHeight="1">
      <c r="A373" s="435"/>
      <c r="B373" s="435"/>
      <c r="C373" s="435"/>
      <c r="D373" s="130">
        <v>1</v>
      </c>
      <c r="E373" s="299"/>
      <c r="F373" s="300"/>
      <c r="G373" s="301"/>
      <c r="H373" s="206" t="s">
        <v>80</v>
      </c>
      <c r="I373" s="615" t="s">
        <v>80</v>
      </c>
      <c r="J373" s="616"/>
      <c r="K373" s="617"/>
      <c r="L373" s="200">
        <v>2</v>
      </c>
      <c r="M373" s="299"/>
      <c r="N373" s="300"/>
      <c r="O373" s="301"/>
    </row>
    <row r="374" spans="1:15" ht="14.1" customHeight="1">
      <c r="A374" s="435"/>
      <c r="B374" s="435"/>
      <c r="C374" s="435"/>
      <c r="D374" s="207" t="s">
        <v>80</v>
      </c>
      <c r="E374" s="305"/>
      <c r="F374" s="306"/>
      <c r="G374" s="307"/>
      <c r="H374" s="208"/>
      <c r="I374" s="305"/>
      <c r="J374" s="306"/>
      <c r="K374" s="307"/>
      <c r="L374" s="211">
        <v>1</v>
      </c>
      <c r="M374" s="621"/>
      <c r="N374" s="622"/>
      <c r="O374" s="623"/>
    </row>
    <row r="375" spans="1:15" ht="14.1" customHeight="1">
      <c r="A375" s="103">
        <v>9</v>
      </c>
      <c r="B375" s="104" t="s">
        <v>24</v>
      </c>
      <c r="C375" s="103">
        <v>1</v>
      </c>
      <c r="D375" s="105" t="s">
        <v>25</v>
      </c>
      <c r="E375" s="308"/>
      <c r="F375" s="309"/>
      <c r="G375" s="310"/>
      <c r="H375" s="105" t="s">
        <v>25</v>
      </c>
      <c r="I375" s="308" t="s">
        <v>25</v>
      </c>
      <c r="J375" s="309"/>
      <c r="K375" s="310"/>
      <c r="L375" s="105"/>
      <c r="M375" s="308"/>
      <c r="N375" s="366"/>
      <c r="O375" s="367"/>
    </row>
    <row r="376" spans="1:15" ht="14.1" customHeight="1">
      <c r="A376" s="103"/>
      <c r="B376" s="104" t="s">
        <v>26</v>
      </c>
      <c r="C376" s="103">
        <v>2</v>
      </c>
      <c r="D376" s="105" t="s">
        <v>25</v>
      </c>
      <c r="E376" s="308"/>
      <c r="F376" s="309"/>
      <c r="G376" s="310"/>
      <c r="H376" s="105" t="s">
        <v>25</v>
      </c>
      <c r="I376" s="308" t="s">
        <v>25</v>
      </c>
      <c r="J376" s="309"/>
      <c r="K376" s="310"/>
      <c r="L376" s="105"/>
      <c r="M376" s="365"/>
      <c r="N376" s="366"/>
      <c r="O376" s="367"/>
    </row>
    <row r="377" spans="1:15" ht="14.1" customHeight="1">
      <c r="A377" s="103"/>
      <c r="B377" s="104" t="s">
        <v>27</v>
      </c>
      <c r="C377" s="103">
        <v>3</v>
      </c>
      <c r="D377" s="105" t="s">
        <v>25</v>
      </c>
      <c r="E377" s="308"/>
      <c r="F377" s="309"/>
      <c r="G377" s="310"/>
      <c r="H377" s="105" t="s">
        <v>25</v>
      </c>
      <c r="I377" s="308" t="s">
        <v>25</v>
      </c>
      <c r="J377" s="309"/>
      <c r="K377" s="310"/>
      <c r="L377" s="105"/>
      <c r="M377" s="365"/>
      <c r="N377" s="366"/>
      <c r="O377" s="367"/>
    </row>
    <row r="378" spans="1:15" ht="14.1" customHeight="1">
      <c r="A378" s="103"/>
      <c r="B378" s="104" t="s">
        <v>28</v>
      </c>
      <c r="C378" s="103">
        <v>4</v>
      </c>
      <c r="D378" s="105" t="s">
        <v>25</v>
      </c>
      <c r="E378" s="308"/>
      <c r="F378" s="309"/>
      <c r="G378" s="310"/>
      <c r="H378" s="105" t="s">
        <v>25</v>
      </c>
      <c r="I378" s="308" t="s">
        <v>25</v>
      </c>
      <c r="J378" s="309"/>
      <c r="K378" s="310"/>
      <c r="L378" s="105"/>
      <c r="M378" s="308"/>
      <c r="N378" s="315"/>
      <c r="O378" s="316"/>
    </row>
    <row r="379" spans="1:15" ht="14.1" customHeight="1">
      <c r="A379" s="103"/>
      <c r="B379" s="104" t="s">
        <v>29</v>
      </c>
      <c r="C379" s="103">
        <v>5</v>
      </c>
      <c r="D379" s="105" t="s">
        <v>25</v>
      </c>
      <c r="E379" s="308"/>
      <c r="F379" s="309"/>
      <c r="G379" s="310"/>
      <c r="H379" s="105" t="s">
        <v>25</v>
      </c>
      <c r="I379" s="308" t="s">
        <v>25</v>
      </c>
      <c r="J379" s="309"/>
      <c r="K379" s="310"/>
      <c r="L379" s="105"/>
      <c r="M379" s="308"/>
      <c r="N379" s="315"/>
      <c r="O379" s="316"/>
    </row>
    <row r="380" spans="1:15" ht="14.1" customHeight="1">
      <c r="A380" s="103">
        <v>10</v>
      </c>
      <c r="B380" s="104" t="s">
        <v>30</v>
      </c>
      <c r="C380" s="103">
        <v>6</v>
      </c>
      <c r="D380" s="105" t="s">
        <v>25</v>
      </c>
      <c r="E380" s="308"/>
      <c r="F380" s="309"/>
      <c r="G380" s="310"/>
      <c r="H380" s="105" t="s">
        <v>25</v>
      </c>
      <c r="I380" s="308" t="s">
        <v>25</v>
      </c>
      <c r="J380" s="309"/>
      <c r="K380" s="310"/>
      <c r="L380" s="105"/>
      <c r="M380" s="308"/>
      <c r="N380" s="315"/>
      <c r="O380" s="316"/>
    </row>
    <row r="381" spans="1:15" ht="14.1" customHeight="1">
      <c r="A381" s="103"/>
      <c r="B381" s="104" t="s">
        <v>31</v>
      </c>
      <c r="C381" s="103">
        <v>7</v>
      </c>
      <c r="D381" s="105" t="s">
        <v>25</v>
      </c>
      <c r="E381" s="308"/>
      <c r="F381" s="309"/>
      <c r="G381" s="310"/>
      <c r="H381" s="105" t="s">
        <v>25</v>
      </c>
      <c r="I381" s="308" t="s">
        <v>25</v>
      </c>
      <c r="J381" s="309"/>
      <c r="K381" s="310"/>
      <c r="L381" s="105"/>
      <c r="M381" s="308"/>
      <c r="N381" s="315"/>
      <c r="O381" s="316"/>
    </row>
    <row r="382" spans="1:15" ht="14.1" customHeight="1">
      <c r="A382" s="103"/>
      <c r="B382" s="104" t="s">
        <v>32</v>
      </c>
      <c r="C382" s="103">
        <v>8</v>
      </c>
      <c r="D382" s="105" t="s">
        <v>25</v>
      </c>
      <c r="E382" s="308"/>
      <c r="F382" s="309"/>
      <c r="G382" s="310"/>
      <c r="H382" s="105" t="s">
        <v>25</v>
      </c>
      <c r="I382" s="308" t="s">
        <v>25</v>
      </c>
      <c r="J382" s="309"/>
      <c r="K382" s="310"/>
      <c r="L382" s="105"/>
      <c r="M382" s="308"/>
      <c r="N382" s="315"/>
      <c r="O382" s="316"/>
    </row>
    <row r="383" spans="1:15" ht="14.1" customHeight="1">
      <c r="A383" s="103"/>
      <c r="B383" s="104" t="s">
        <v>33</v>
      </c>
      <c r="C383" s="103">
        <v>9</v>
      </c>
      <c r="D383" s="105" t="s">
        <v>25</v>
      </c>
      <c r="E383" s="308"/>
      <c r="F383" s="309"/>
      <c r="G383" s="310"/>
      <c r="H383" s="105" t="s">
        <v>25</v>
      </c>
      <c r="I383" s="308" t="s">
        <v>25</v>
      </c>
      <c r="J383" s="309"/>
      <c r="K383" s="310"/>
      <c r="L383" s="105"/>
      <c r="M383" s="308"/>
      <c r="N383" s="315"/>
      <c r="O383" s="316"/>
    </row>
    <row r="384" spans="1:15" ht="14.1" customHeight="1">
      <c r="A384" s="103"/>
      <c r="B384" s="104" t="s">
        <v>34</v>
      </c>
      <c r="C384" s="103">
        <v>10</v>
      </c>
      <c r="D384" s="105" t="s">
        <v>25</v>
      </c>
      <c r="E384" s="308"/>
      <c r="F384" s="309"/>
      <c r="G384" s="310"/>
      <c r="H384" s="105" t="s">
        <v>25</v>
      </c>
      <c r="I384" s="308" t="s">
        <v>25</v>
      </c>
      <c r="J384" s="309"/>
      <c r="K384" s="310"/>
      <c r="L384" s="105"/>
      <c r="M384" s="308"/>
      <c r="N384" s="315"/>
      <c r="O384" s="316"/>
    </row>
    <row r="385" spans="1:15" ht="14.1" customHeight="1">
      <c r="A385" s="103">
        <v>11</v>
      </c>
      <c r="B385" s="104" t="s">
        <v>35</v>
      </c>
      <c r="C385" s="103">
        <v>11</v>
      </c>
      <c r="D385" s="105" t="s">
        <v>25</v>
      </c>
      <c r="E385" s="308"/>
      <c r="F385" s="309"/>
      <c r="G385" s="310"/>
      <c r="H385" s="105" t="s">
        <v>25</v>
      </c>
      <c r="I385" s="308" t="s">
        <v>25</v>
      </c>
      <c r="J385" s="309"/>
      <c r="K385" s="310"/>
      <c r="L385" s="105" t="s">
        <v>366</v>
      </c>
      <c r="M385" s="308"/>
      <c r="N385" s="315"/>
      <c r="O385" s="316"/>
    </row>
    <row r="386" spans="1:15" ht="14.1" customHeight="1">
      <c r="A386" s="103"/>
      <c r="B386" s="104" t="s">
        <v>36</v>
      </c>
      <c r="C386" s="103">
        <v>12</v>
      </c>
      <c r="D386" s="105" t="s">
        <v>25</v>
      </c>
      <c r="E386" s="308"/>
      <c r="F386" s="309"/>
      <c r="G386" s="310"/>
      <c r="H386" s="105" t="s">
        <v>25</v>
      </c>
      <c r="I386" s="308" t="s">
        <v>25</v>
      </c>
      <c r="J386" s="309"/>
      <c r="K386" s="310"/>
      <c r="L386" s="105" t="s">
        <v>366</v>
      </c>
      <c r="M386" s="308"/>
      <c r="N386" s="315"/>
      <c r="O386" s="316"/>
    </row>
    <row r="387" spans="1:15" ht="14.1" customHeight="1">
      <c r="A387" s="103"/>
      <c r="B387" s="104" t="s">
        <v>37</v>
      </c>
      <c r="C387" s="103">
        <v>13</v>
      </c>
      <c r="D387" s="105" t="s">
        <v>25</v>
      </c>
      <c r="E387" s="308"/>
      <c r="F387" s="309"/>
      <c r="G387" s="310"/>
      <c r="H387" s="105" t="s">
        <v>25</v>
      </c>
      <c r="I387" s="308" t="s">
        <v>25</v>
      </c>
      <c r="J387" s="309"/>
      <c r="K387" s="310"/>
      <c r="L387" s="105" t="s">
        <v>366</v>
      </c>
      <c r="M387" s="471"/>
      <c r="N387" s="472"/>
      <c r="O387" s="473"/>
    </row>
    <row r="388" spans="1:15" ht="14.1" customHeight="1">
      <c r="A388" s="103"/>
      <c r="B388" s="104" t="s">
        <v>38</v>
      </c>
      <c r="C388" s="103">
        <v>14</v>
      </c>
      <c r="D388" s="105" t="s">
        <v>25</v>
      </c>
      <c r="E388" s="308"/>
      <c r="F388" s="309"/>
      <c r="G388" s="310"/>
      <c r="H388" s="105" t="s">
        <v>25</v>
      </c>
      <c r="I388" s="308" t="s">
        <v>25</v>
      </c>
      <c r="J388" s="309"/>
      <c r="K388" s="310"/>
      <c r="L388" s="139"/>
      <c r="M388" s="471"/>
      <c r="N388" s="472"/>
      <c r="O388" s="473"/>
    </row>
    <row r="389" spans="1:15" ht="14.1" customHeight="1">
      <c r="A389" s="103">
        <v>12</v>
      </c>
      <c r="B389" s="104" t="s">
        <v>26</v>
      </c>
      <c r="C389" s="103">
        <v>15</v>
      </c>
      <c r="D389" s="105" t="s">
        <v>25</v>
      </c>
      <c r="E389" s="308"/>
      <c r="F389" s="309"/>
      <c r="G389" s="310"/>
      <c r="H389" s="105" t="s">
        <v>25</v>
      </c>
      <c r="I389" s="308" t="s">
        <v>25</v>
      </c>
      <c r="J389" s="309"/>
      <c r="K389" s="310"/>
      <c r="L389" s="139"/>
      <c r="M389" s="471"/>
      <c r="N389" s="472"/>
      <c r="O389" s="473"/>
    </row>
    <row r="390" spans="1:15" ht="14.1" customHeight="1">
      <c r="A390" s="103"/>
      <c r="B390" s="104" t="s">
        <v>27</v>
      </c>
      <c r="C390" s="103">
        <v>16</v>
      </c>
      <c r="D390" s="105" t="s">
        <v>25</v>
      </c>
      <c r="E390" s="308"/>
      <c r="F390" s="309"/>
      <c r="G390" s="310"/>
      <c r="H390" s="105" t="s">
        <v>25</v>
      </c>
      <c r="I390" s="308" t="s">
        <v>25</v>
      </c>
      <c r="J390" s="309"/>
      <c r="K390" s="310"/>
      <c r="L390" s="139"/>
      <c r="M390" s="471"/>
      <c r="N390" s="472"/>
      <c r="O390" s="473"/>
    </row>
    <row r="391" spans="1:15" ht="14.1" customHeight="1">
      <c r="A391" s="103"/>
      <c r="B391" s="104" t="s">
        <v>28</v>
      </c>
      <c r="C391" s="103">
        <v>17</v>
      </c>
      <c r="D391" s="105" t="s">
        <v>25</v>
      </c>
      <c r="E391" s="308"/>
      <c r="F391" s="309"/>
      <c r="G391" s="310"/>
      <c r="H391" s="105" t="s">
        <v>25</v>
      </c>
      <c r="I391" s="308" t="s">
        <v>25</v>
      </c>
      <c r="J391" s="309"/>
      <c r="K391" s="310"/>
      <c r="L391" s="139" t="s">
        <v>375</v>
      </c>
      <c r="M391" s="308"/>
      <c r="N391" s="315"/>
      <c r="O391" s="316"/>
    </row>
    <row r="392" spans="1:15" ht="14.1" customHeight="1">
      <c r="A392" s="103"/>
      <c r="B392" s="104" t="s">
        <v>39</v>
      </c>
      <c r="C392" s="103">
        <v>18</v>
      </c>
      <c r="D392" s="105" t="s">
        <v>25</v>
      </c>
      <c r="E392" s="308"/>
      <c r="F392" s="309"/>
      <c r="G392" s="310"/>
      <c r="H392" s="105" t="s">
        <v>25</v>
      </c>
      <c r="I392" s="308" t="s">
        <v>25</v>
      </c>
      <c r="J392" s="309"/>
      <c r="K392" s="310"/>
      <c r="L392" s="139" t="s">
        <v>375</v>
      </c>
      <c r="M392" s="517"/>
      <c r="N392" s="518"/>
      <c r="O392" s="519"/>
    </row>
    <row r="393" spans="1:15" ht="14.1" customHeight="1">
      <c r="A393" s="103">
        <v>1</v>
      </c>
      <c r="B393" s="104" t="s">
        <v>40</v>
      </c>
      <c r="C393" s="103">
        <v>19</v>
      </c>
      <c r="D393" s="105" t="s">
        <v>25</v>
      </c>
      <c r="E393" s="308"/>
      <c r="F393" s="309"/>
      <c r="G393" s="310"/>
      <c r="H393" s="105" t="s">
        <v>25</v>
      </c>
      <c r="I393" s="308" t="s">
        <v>25</v>
      </c>
      <c r="J393" s="309"/>
      <c r="K393" s="310"/>
      <c r="L393" s="134" t="s">
        <v>63</v>
      </c>
      <c r="M393" s="368"/>
      <c r="N393" s="369"/>
      <c r="O393" s="370"/>
    </row>
    <row r="394" spans="1:15" ht="14.1" customHeight="1">
      <c r="A394" s="103"/>
      <c r="B394" s="104" t="s">
        <v>41</v>
      </c>
      <c r="C394" s="103">
        <v>20</v>
      </c>
      <c r="D394" s="105" t="s">
        <v>25</v>
      </c>
      <c r="E394" s="308"/>
      <c r="F394" s="309"/>
      <c r="G394" s="310"/>
      <c r="H394" s="105" t="s">
        <v>25</v>
      </c>
      <c r="I394" s="308" t="s">
        <v>25</v>
      </c>
      <c r="J394" s="309"/>
      <c r="K394" s="310"/>
      <c r="L394" s="171" t="s">
        <v>64</v>
      </c>
      <c r="M394" s="409"/>
      <c r="N394" s="410"/>
      <c r="O394" s="411"/>
    </row>
    <row r="395" spans="1:15" ht="14.1" customHeight="1">
      <c r="A395" s="311" t="s">
        <v>42</v>
      </c>
      <c r="B395" s="311"/>
      <c r="C395" s="311"/>
      <c r="D395" s="106">
        <v>9</v>
      </c>
      <c r="E395" s="312"/>
      <c r="F395" s="313"/>
      <c r="G395" s="314"/>
      <c r="H395" s="106">
        <v>9</v>
      </c>
      <c r="I395" s="312">
        <v>9</v>
      </c>
      <c r="J395" s="313"/>
      <c r="K395" s="314"/>
      <c r="L395" s="106">
        <v>3</v>
      </c>
      <c r="M395" s="312"/>
      <c r="N395" s="313"/>
      <c r="O395" s="314"/>
    </row>
    <row r="396" spans="1:15" ht="14.1" customHeight="1">
      <c r="A396" s="311" t="s">
        <v>43</v>
      </c>
      <c r="B396" s="311"/>
      <c r="C396" s="311"/>
      <c r="D396" s="106" t="str">
        <f>IF(18-COUNTA(D375:D392)=0,"",IF(D393="","",18-COUNTA(D375:D392)))</f>
        <v/>
      </c>
      <c r="E396" s="312" t="str">
        <f>IF(18-COUNTA(E375:E392)=0,"",IF(E393="","",18-COUNTA(E375:E392)))</f>
        <v/>
      </c>
      <c r="F396" s="313"/>
      <c r="G396" s="314"/>
      <c r="H396" s="106" t="str">
        <f>IF(18-COUNTA(H375:H392)=0,"",IF(H393="","",18-COUNTA(H375:H392)))</f>
        <v/>
      </c>
      <c r="I396" s="312" t="str">
        <f>IF(18-COUNTA(I375:I392)=0,"",IF(I393="","",18-COUNTA(I375:I392)))</f>
        <v/>
      </c>
      <c r="J396" s="313"/>
      <c r="K396" s="314"/>
      <c r="L396" s="106">
        <f>IF(18-COUNTA(L375:L392)=0,"",IF(L393="","",18-COUNTA(L375:L392)))</f>
        <v>13</v>
      </c>
      <c r="M396" s="312" t="str">
        <f>IF(18-COUNTA(M375:M392)=0,"",IF(M393="","",18-COUNTA(M375:M392)))</f>
        <v/>
      </c>
      <c r="N396" s="313"/>
      <c r="O396" s="314"/>
    </row>
    <row r="397" spans="1:15" ht="14.1" customHeight="1">
      <c r="A397" s="432" t="s">
        <v>44</v>
      </c>
      <c r="B397" s="436" t="s">
        <v>45</v>
      </c>
      <c r="C397" s="437"/>
      <c r="D397" s="588"/>
      <c r="E397" s="589"/>
      <c r="F397" s="183"/>
      <c r="G397" s="184"/>
      <c r="H397" s="588"/>
      <c r="I397" s="589"/>
      <c r="J397" s="183"/>
      <c r="K397" s="184"/>
      <c r="L397" s="588" t="s">
        <v>89</v>
      </c>
      <c r="M397" s="589"/>
      <c r="N397" s="183">
        <v>2</v>
      </c>
      <c r="O397" s="184">
        <v>2</v>
      </c>
    </row>
    <row r="398" spans="1:15" ht="14.1" customHeight="1">
      <c r="A398" s="433"/>
      <c r="B398" s="438"/>
      <c r="C398" s="439"/>
      <c r="D398" s="590"/>
      <c r="E398" s="591"/>
      <c r="F398" s="177"/>
      <c r="G398" s="183"/>
      <c r="H398" s="590"/>
      <c r="I398" s="591"/>
      <c r="J398" s="177"/>
      <c r="K398" s="183"/>
      <c r="L398" s="590" t="s">
        <v>376</v>
      </c>
      <c r="M398" s="591"/>
      <c r="N398" s="177">
        <v>6</v>
      </c>
      <c r="O398" s="203">
        <v>4.5</v>
      </c>
    </row>
    <row r="399" spans="1:15" ht="14.1" customHeight="1">
      <c r="A399" s="433"/>
      <c r="B399" s="438"/>
      <c r="C399" s="439"/>
      <c r="D399" s="590"/>
      <c r="E399" s="591"/>
      <c r="F399" s="177"/>
      <c r="G399" s="183"/>
      <c r="H399" s="590"/>
      <c r="I399" s="591"/>
      <c r="J399" s="177"/>
      <c r="K399" s="183"/>
      <c r="L399" s="590" t="s">
        <v>377</v>
      </c>
      <c r="M399" s="591"/>
      <c r="N399" s="183">
        <v>6</v>
      </c>
      <c r="O399" s="204">
        <v>4.5</v>
      </c>
    </row>
    <row r="400" spans="1:15" ht="14.1" customHeight="1">
      <c r="A400" s="433"/>
      <c r="B400" s="438"/>
      <c r="C400" s="439"/>
      <c r="D400" s="592"/>
      <c r="E400" s="593"/>
      <c r="F400" s="177"/>
      <c r="G400" s="190"/>
      <c r="H400" s="592"/>
      <c r="I400" s="593"/>
      <c r="J400" s="177"/>
      <c r="K400" s="190"/>
      <c r="L400" s="590" t="s">
        <v>341</v>
      </c>
      <c r="M400" s="591"/>
      <c r="N400" s="177">
        <v>4</v>
      </c>
      <c r="O400" s="183">
        <v>3</v>
      </c>
    </row>
    <row r="401" spans="1:15" ht="14.1" customHeight="1">
      <c r="A401" s="433"/>
      <c r="B401" s="440"/>
      <c r="C401" s="441"/>
      <c r="D401" s="608"/>
      <c r="E401" s="609"/>
      <c r="F401" s="196"/>
      <c r="G401" s="186"/>
      <c r="H401" s="608"/>
      <c r="I401" s="609"/>
      <c r="J401" s="196"/>
      <c r="K401" s="186"/>
      <c r="L401" s="608"/>
      <c r="M401" s="609"/>
      <c r="N401" s="196"/>
      <c r="O401" s="205"/>
    </row>
    <row r="402" spans="1:15" ht="14.1" customHeight="1">
      <c r="A402" s="433"/>
      <c r="B402" s="442" t="s">
        <v>46</v>
      </c>
      <c r="C402" s="443"/>
      <c r="D402" s="588"/>
      <c r="E402" s="589"/>
      <c r="F402" s="188"/>
      <c r="G402" s="189"/>
      <c r="H402" s="588"/>
      <c r="I402" s="589"/>
      <c r="J402" s="188"/>
      <c r="K402" s="189"/>
      <c r="L402" s="588" t="s">
        <v>95</v>
      </c>
      <c r="M402" s="589"/>
      <c r="N402" s="188">
        <v>2</v>
      </c>
      <c r="O402" s="189">
        <v>2</v>
      </c>
    </row>
    <row r="403" spans="1:15" ht="14.1" customHeight="1">
      <c r="A403" s="433"/>
      <c r="B403" s="444"/>
      <c r="C403" s="445"/>
      <c r="D403" s="590"/>
      <c r="E403" s="591"/>
      <c r="F403" s="177"/>
      <c r="G403" s="183"/>
      <c r="H403" s="590"/>
      <c r="I403" s="591"/>
      <c r="J403" s="177"/>
      <c r="K403" s="183"/>
      <c r="L403" s="590" t="s">
        <v>98</v>
      </c>
      <c r="M403" s="591"/>
      <c r="N403" s="177">
        <v>2</v>
      </c>
      <c r="O403" s="183">
        <v>1</v>
      </c>
    </row>
    <row r="404" spans="1:15" ht="14.1" customHeight="1">
      <c r="A404" s="433"/>
      <c r="B404" s="444"/>
      <c r="C404" s="445"/>
      <c r="D404" s="386"/>
      <c r="E404" s="386"/>
      <c r="F404" s="110"/>
      <c r="G404" s="136"/>
      <c r="H404" s="386"/>
      <c r="I404" s="386"/>
      <c r="J404" s="110"/>
      <c r="K404" s="136"/>
      <c r="L404" s="386" t="s">
        <v>97</v>
      </c>
      <c r="M404" s="386"/>
      <c r="N404" s="110">
        <v>2</v>
      </c>
      <c r="O404" s="136">
        <v>2</v>
      </c>
    </row>
    <row r="405" spans="1:15" ht="14.1" customHeight="1">
      <c r="A405" s="433"/>
      <c r="B405" s="444"/>
      <c r="C405" s="445"/>
      <c r="D405" s="462"/>
      <c r="E405" s="465"/>
      <c r="F405" s="108"/>
      <c r="G405" s="136"/>
      <c r="H405" s="462"/>
      <c r="I405" s="465"/>
      <c r="J405" s="108"/>
      <c r="K405" s="136"/>
      <c r="L405" s="462"/>
      <c r="M405" s="465"/>
      <c r="N405" s="108"/>
      <c r="O405" s="136"/>
    </row>
    <row r="406" spans="1:15" ht="14.1" customHeight="1">
      <c r="A406" s="433"/>
      <c r="B406" s="444"/>
      <c r="C406" s="445"/>
      <c r="D406" s="317"/>
      <c r="E406" s="318"/>
      <c r="F406" s="111"/>
      <c r="G406" s="136"/>
      <c r="H406" s="317"/>
      <c r="I406" s="318"/>
      <c r="J406" s="111"/>
      <c r="K406" s="136"/>
      <c r="L406" s="590"/>
      <c r="M406" s="591"/>
      <c r="N406" s="175"/>
      <c r="O406" s="176"/>
    </row>
    <row r="407" spans="1:15" ht="14.1" customHeight="1">
      <c r="A407" s="433"/>
      <c r="B407" s="444"/>
      <c r="C407" s="445"/>
      <c r="D407" s="590"/>
      <c r="E407" s="591"/>
      <c r="F407" s="175"/>
      <c r="G407" s="176"/>
      <c r="H407" s="590"/>
      <c r="I407" s="591"/>
      <c r="J407" s="175"/>
      <c r="K407" s="176"/>
      <c r="L407" s="590"/>
      <c r="M407" s="591"/>
      <c r="N407" s="175"/>
      <c r="O407" s="176"/>
    </row>
    <row r="408" spans="1:15" ht="14.1" customHeight="1">
      <c r="A408" s="433"/>
      <c r="B408" s="444"/>
      <c r="C408" s="445"/>
      <c r="D408" s="317"/>
      <c r="E408" s="318"/>
      <c r="F408" s="111"/>
      <c r="G408" s="136"/>
      <c r="H408" s="317"/>
      <c r="I408" s="318"/>
      <c r="J408" s="111"/>
      <c r="K408" s="136"/>
      <c r="L408" s="317"/>
      <c r="M408" s="318"/>
      <c r="N408" s="111"/>
      <c r="O408" s="136"/>
    </row>
    <row r="409" spans="1:15" ht="14.1" customHeight="1">
      <c r="A409" s="433"/>
      <c r="B409" s="444"/>
      <c r="C409" s="445"/>
      <c r="D409" s="321"/>
      <c r="E409" s="322"/>
      <c r="F409" s="109"/>
      <c r="G409" s="136"/>
      <c r="H409" s="321"/>
      <c r="I409" s="322"/>
      <c r="J409" s="109"/>
      <c r="K409" s="136"/>
      <c r="L409" s="321"/>
      <c r="M409" s="322"/>
      <c r="N409" s="108"/>
      <c r="O409" s="109"/>
    </row>
    <row r="410" spans="1:15" ht="14.1" customHeight="1">
      <c r="A410" s="433"/>
      <c r="B410" s="444"/>
      <c r="C410" s="445"/>
      <c r="D410" s="321"/>
      <c r="E410" s="322"/>
      <c r="F410" s="108"/>
      <c r="G410" s="109"/>
      <c r="H410" s="321"/>
      <c r="I410" s="322"/>
      <c r="J410" s="108"/>
      <c r="K410" s="109"/>
      <c r="L410" s="321"/>
      <c r="M410" s="322"/>
      <c r="N410" s="108"/>
      <c r="O410" s="109"/>
    </row>
    <row r="411" spans="1:15" ht="14.1" customHeight="1">
      <c r="A411" s="434"/>
      <c r="B411" s="446"/>
      <c r="C411" s="447"/>
      <c r="D411" s="323"/>
      <c r="E411" s="324"/>
      <c r="F411" s="108"/>
      <c r="G411" s="109"/>
      <c r="H411" s="323"/>
      <c r="I411" s="324"/>
      <c r="J411" s="108"/>
      <c r="K411" s="109"/>
      <c r="L411" s="323"/>
      <c r="M411" s="324"/>
      <c r="N411" s="108"/>
      <c r="O411" s="109"/>
    </row>
    <row r="412" spans="1:15" ht="14.1" customHeight="1">
      <c r="A412" s="334" t="s">
        <v>47</v>
      </c>
      <c r="B412" s="335"/>
      <c r="C412" s="336"/>
      <c r="D412" s="106" t="str">
        <f>IF(SUM(F397:F411)=0,"",SUM(F397:F411))</f>
        <v/>
      </c>
      <c r="E412" s="312">
        <f>IF((COUNTA(D375:D392)+SUM(G397:G411)+COUNTA(D394))=0,"",COUNTA(D375:D392)+SUM(G397:G411)+COUNTA(D394))</f>
        <v>19</v>
      </c>
      <c r="F412" s="313"/>
      <c r="G412" s="314"/>
      <c r="H412" s="106" t="str">
        <f>IF(SUM(J397:J411)=0,"",SUM(J397:J411))</f>
        <v/>
      </c>
      <c r="I412" s="312">
        <f>IF((COUNTA(H375:H392)+SUM(K397:K411)+COUNTA(H394))=0,"",COUNTA(H375:H392)+SUM(K397:K411)+COUNTA(H394))</f>
        <v>19</v>
      </c>
      <c r="J412" s="313"/>
      <c r="K412" s="314"/>
      <c r="L412" s="106">
        <f>IF(SUM(N397:N411)=0,"",SUM(N397:N411))</f>
        <v>24</v>
      </c>
      <c r="M412" s="312">
        <f>IF((COUNTA(L375:L392)+SUM(O397:O411)+COUNTA(L394))=0,"",COUNTA(L375:L392)+SUM(O397:O411)+COUNTA(L394))</f>
        <v>25</v>
      </c>
      <c r="N412" s="313"/>
      <c r="O412" s="314"/>
    </row>
    <row r="413" spans="1:15" ht="14.1" customHeight="1">
      <c r="A413" s="118" t="s">
        <v>48</v>
      </c>
      <c r="B413" s="337" t="s">
        <v>49</v>
      </c>
      <c r="C413" s="338"/>
      <c r="D413" s="338"/>
      <c r="E413" s="338" t="s">
        <v>50</v>
      </c>
      <c r="F413" s="338"/>
      <c r="G413" s="338"/>
      <c r="H413" s="338"/>
      <c r="I413" s="339" t="s">
        <v>51</v>
      </c>
      <c r="J413" s="339"/>
      <c r="K413" s="339"/>
      <c r="L413" s="338" t="s">
        <v>52</v>
      </c>
      <c r="M413" s="338"/>
      <c r="N413" s="338"/>
      <c r="O413" s="340"/>
    </row>
    <row r="414" spans="1:15" ht="14.1" customHeight="1">
      <c r="A414" s="118" t="s">
        <v>53</v>
      </c>
      <c r="B414" s="412"/>
      <c r="C414" s="413"/>
      <c r="D414" s="413"/>
      <c r="E414" s="343"/>
      <c r="F414" s="343"/>
      <c r="G414" s="343"/>
      <c r="H414" s="343"/>
      <c r="I414" s="343"/>
      <c r="J414" s="343"/>
      <c r="K414" s="343"/>
      <c r="L414" s="343"/>
      <c r="M414" s="343"/>
      <c r="N414" s="343"/>
      <c r="O414" s="344"/>
    </row>
    <row r="415" spans="1:15" ht="14.1" customHeight="1">
      <c r="A415" s="118" t="s">
        <v>54</v>
      </c>
      <c r="B415" s="345"/>
      <c r="C415" s="346"/>
      <c r="D415" s="346"/>
      <c r="E415" s="346"/>
      <c r="F415" s="346"/>
      <c r="G415" s="346"/>
      <c r="H415" s="346"/>
      <c r="I415" s="346"/>
      <c r="J415" s="346"/>
      <c r="K415" s="346"/>
      <c r="L415" s="346"/>
      <c r="M415" s="346"/>
      <c r="N415" s="346"/>
      <c r="O415" s="347"/>
    </row>
    <row r="416" spans="1:15" ht="14.1" customHeight="1">
      <c r="A416" s="119" t="s">
        <v>55</v>
      </c>
      <c r="B416" s="348"/>
      <c r="C416" s="349"/>
      <c r="D416" s="349"/>
      <c r="E416" s="349"/>
      <c r="F416" s="349"/>
      <c r="G416" s="349"/>
      <c r="H416" s="349"/>
      <c r="I416" s="349"/>
      <c r="J416" s="349"/>
      <c r="K416" s="349"/>
      <c r="L416" s="349"/>
      <c r="M416" s="349"/>
      <c r="N416" s="349"/>
      <c r="O416" s="350"/>
    </row>
    <row r="417" spans="1:15">
      <c r="A417" s="285" t="s">
        <v>16</v>
      </c>
      <c r="B417" s="285"/>
      <c r="C417" s="285"/>
      <c r="D417" s="285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</row>
    <row r="418" spans="1:15" ht="20.25">
      <c r="A418" s="286" t="s">
        <v>17</v>
      </c>
      <c r="B418" s="286"/>
      <c r="C418" s="286"/>
      <c r="D418" s="286"/>
      <c r="E418" s="286"/>
      <c r="F418" s="286"/>
      <c r="G418" s="286"/>
      <c r="H418" s="286"/>
      <c r="I418" s="286"/>
      <c r="J418" s="286"/>
      <c r="K418" s="286"/>
      <c r="L418" s="286"/>
      <c r="M418" s="286"/>
      <c r="N418" s="286"/>
      <c r="O418" s="286"/>
    </row>
    <row r="419" spans="1:15">
      <c r="A419" s="287" t="s">
        <v>329</v>
      </c>
      <c r="B419" s="287"/>
      <c r="C419" s="287"/>
      <c r="D419" s="287"/>
      <c r="E419" s="288" t="s">
        <v>19</v>
      </c>
      <c r="F419" s="288"/>
      <c r="G419" s="288"/>
      <c r="H419" s="288"/>
      <c r="I419" s="288"/>
      <c r="J419" s="289" t="s">
        <v>20</v>
      </c>
      <c r="K419" s="289"/>
      <c r="L419" s="289"/>
      <c r="M419" s="289"/>
      <c r="N419" s="289"/>
      <c r="O419" s="289"/>
    </row>
    <row r="420" spans="1:15" ht="14.1" customHeight="1">
      <c r="A420" s="435"/>
      <c r="B420" s="435"/>
      <c r="C420" s="435"/>
      <c r="D420" s="151" t="s">
        <v>330</v>
      </c>
      <c r="E420" s="388" t="s">
        <v>330</v>
      </c>
      <c r="F420" s="389"/>
      <c r="G420" s="390"/>
      <c r="H420" s="151" t="s">
        <v>330</v>
      </c>
      <c r="I420" s="388" t="s">
        <v>330</v>
      </c>
      <c r="J420" s="389"/>
      <c r="K420" s="390"/>
      <c r="L420" s="151" t="s">
        <v>330</v>
      </c>
      <c r="M420" s="388" t="s">
        <v>330</v>
      </c>
      <c r="N420" s="389"/>
      <c r="O420" s="390"/>
    </row>
    <row r="421" spans="1:15" ht="14.1" customHeight="1">
      <c r="A421" s="435"/>
      <c r="B421" s="435"/>
      <c r="C421" s="435"/>
      <c r="D421" s="152" t="s">
        <v>331</v>
      </c>
      <c r="E421" s="391" t="s">
        <v>331</v>
      </c>
      <c r="F421" s="392"/>
      <c r="G421" s="393"/>
      <c r="H421" s="152" t="s">
        <v>331</v>
      </c>
      <c r="I421" s="391" t="s">
        <v>331</v>
      </c>
      <c r="J421" s="392"/>
      <c r="K421" s="393"/>
      <c r="L421" s="152" t="s">
        <v>335</v>
      </c>
      <c r="M421" s="391" t="s">
        <v>335</v>
      </c>
      <c r="N421" s="392"/>
      <c r="O421" s="393"/>
    </row>
    <row r="422" spans="1:15" ht="14.1" customHeight="1">
      <c r="A422" s="435"/>
      <c r="B422" s="435"/>
      <c r="C422" s="435"/>
      <c r="D422" s="153" t="s">
        <v>23</v>
      </c>
      <c r="E422" s="394" t="s">
        <v>378</v>
      </c>
      <c r="F422" s="395"/>
      <c r="G422" s="396"/>
      <c r="H422" s="153" t="s">
        <v>23</v>
      </c>
      <c r="I422" s="394" t="s">
        <v>378</v>
      </c>
      <c r="J422" s="395"/>
      <c r="K422" s="396"/>
      <c r="L422" s="154" t="s">
        <v>337</v>
      </c>
      <c r="M422" s="397" t="s">
        <v>337</v>
      </c>
      <c r="N422" s="398"/>
      <c r="O422" s="399"/>
    </row>
    <row r="423" spans="1:15" ht="14.1" customHeight="1">
      <c r="A423" s="435"/>
      <c r="B423" s="435"/>
      <c r="C423" s="435"/>
      <c r="D423" s="153">
        <v>2</v>
      </c>
      <c r="E423" s="394">
        <v>2</v>
      </c>
      <c r="F423" s="395"/>
      <c r="G423" s="396"/>
      <c r="H423" s="153">
        <v>2</v>
      </c>
      <c r="I423" s="394">
        <v>2</v>
      </c>
      <c r="J423" s="395"/>
      <c r="K423" s="396"/>
      <c r="L423" s="153" t="s">
        <v>23</v>
      </c>
      <c r="M423" s="394" t="s">
        <v>23</v>
      </c>
      <c r="N423" s="395"/>
      <c r="O423" s="396"/>
    </row>
    <row r="424" spans="1:15" ht="14.1" customHeight="1">
      <c r="A424" s="435"/>
      <c r="B424" s="435"/>
      <c r="C424" s="435"/>
      <c r="D424" s="153">
        <v>3</v>
      </c>
      <c r="E424" s="394">
        <v>3</v>
      </c>
      <c r="F424" s="395"/>
      <c r="G424" s="396"/>
      <c r="H424" s="153">
        <v>3</v>
      </c>
      <c r="I424" s="394">
        <v>3</v>
      </c>
      <c r="J424" s="395"/>
      <c r="K424" s="396"/>
      <c r="L424" s="153">
        <v>2</v>
      </c>
      <c r="M424" s="394">
        <v>2</v>
      </c>
      <c r="N424" s="395"/>
      <c r="O424" s="396"/>
    </row>
    <row r="425" spans="1:15" ht="14.1" customHeight="1">
      <c r="A425" s="435"/>
      <c r="B425" s="435"/>
      <c r="C425" s="435"/>
      <c r="D425" s="155">
        <v>1</v>
      </c>
      <c r="E425" s="397">
        <v>2</v>
      </c>
      <c r="F425" s="398"/>
      <c r="G425" s="399"/>
      <c r="H425" s="155">
        <v>3</v>
      </c>
      <c r="I425" s="394">
        <v>4</v>
      </c>
      <c r="J425" s="395"/>
      <c r="K425" s="396"/>
      <c r="L425" s="153">
        <v>3</v>
      </c>
      <c r="M425" s="394">
        <v>3</v>
      </c>
      <c r="N425" s="395"/>
      <c r="O425" s="396"/>
    </row>
    <row r="426" spans="1:15" ht="14.1" customHeight="1">
      <c r="A426" s="435"/>
      <c r="B426" s="435"/>
      <c r="C426" s="435"/>
      <c r="D426" s="212"/>
      <c r="E426" s="403"/>
      <c r="F426" s="404"/>
      <c r="G426" s="405"/>
      <c r="H426" s="212"/>
      <c r="I426" s="624"/>
      <c r="J426" s="401"/>
      <c r="K426" s="402"/>
      <c r="L426" s="213">
        <v>1</v>
      </c>
      <c r="M426" s="624">
        <v>2</v>
      </c>
      <c r="N426" s="401"/>
      <c r="O426" s="402"/>
    </row>
    <row r="427" spans="1:15" ht="14.1" customHeight="1">
      <c r="A427" s="103">
        <v>9</v>
      </c>
      <c r="B427" s="104" t="s">
        <v>24</v>
      </c>
      <c r="C427" s="103">
        <v>1</v>
      </c>
      <c r="D427" s="105" t="s">
        <v>86</v>
      </c>
      <c r="E427" s="308" t="s">
        <v>86</v>
      </c>
      <c r="F427" s="315"/>
      <c r="G427" s="316"/>
      <c r="H427" s="105" t="s">
        <v>86</v>
      </c>
      <c r="I427" s="308" t="s">
        <v>86</v>
      </c>
      <c r="J427" s="366"/>
      <c r="K427" s="367"/>
      <c r="L427" s="105" t="s">
        <v>86</v>
      </c>
      <c r="M427" s="308" t="s">
        <v>86</v>
      </c>
      <c r="N427" s="315"/>
      <c r="O427" s="316"/>
    </row>
    <row r="428" spans="1:15" ht="14.1" customHeight="1">
      <c r="A428" s="103"/>
      <c r="B428" s="104" t="s">
        <v>26</v>
      </c>
      <c r="C428" s="103">
        <v>2</v>
      </c>
      <c r="D428" s="105" t="s">
        <v>86</v>
      </c>
      <c r="E428" s="308" t="s">
        <v>86</v>
      </c>
      <c r="F428" s="315"/>
      <c r="G428" s="316"/>
      <c r="H428" s="105" t="s">
        <v>86</v>
      </c>
      <c r="I428" s="365" t="s">
        <v>86</v>
      </c>
      <c r="J428" s="366"/>
      <c r="K428" s="367"/>
      <c r="L428" s="105" t="s">
        <v>86</v>
      </c>
      <c r="M428" s="308" t="s">
        <v>86</v>
      </c>
      <c r="N428" s="315"/>
      <c r="O428" s="316"/>
    </row>
    <row r="429" spans="1:15" ht="14.1" customHeight="1">
      <c r="A429" s="103"/>
      <c r="B429" s="104" t="s">
        <v>27</v>
      </c>
      <c r="C429" s="103">
        <v>3</v>
      </c>
      <c r="D429" s="105" t="s">
        <v>86</v>
      </c>
      <c r="E429" s="308" t="s">
        <v>86</v>
      </c>
      <c r="F429" s="315"/>
      <c r="G429" s="316"/>
      <c r="H429" s="105" t="s">
        <v>86</v>
      </c>
      <c r="I429" s="365" t="s">
        <v>86</v>
      </c>
      <c r="J429" s="366"/>
      <c r="K429" s="367"/>
      <c r="L429" s="105" t="s">
        <v>86</v>
      </c>
      <c r="M429" s="308" t="s">
        <v>86</v>
      </c>
      <c r="N429" s="315"/>
      <c r="O429" s="316"/>
    </row>
    <row r="430" spans="1:15" ht="14.1" customHeight="1">
      <c r="A430" s="103"/>
      <c r="B430" s="104" t="s">
        <v>28</v>
      </c>
      <c r="C430" s="103">
        <v>4</v>
      </c>
      <c r="D430" s="139"/>
      <c r="E430" s="471"/>
      <c r="F430" s="472"/>
      <c r="G430" s="473"/>
      <c r="H430" s="105"/>
      <c r="I430" s="308"/>
      <c r="J430" s="315"/>
      <c r="K430" s="316"/>
      <c r="L430" s="105"/>
      <c r="M430" s="308"/>
      <c r="N430" s="315"/>
      <c r="O430" s="316"/>
    </row>
    <row r="431" spans="1:15" ht="14.1" customHeight="1">
      <c r="A431" s="103"/>
      <c r="B431" s="104" t="s">
        <v>29</v>
      </c>
      <c r="C431" s="103">
        <v>5</v>
      </c>
      <c r="D431" s="105"/>
      <c r="E431" s="471"/>
      <c r="F431" s="472"/>
      <c r="G431" s="473"/>
      <c r="H431" s="139"/>
      <c r="I431" s="471"/>
      <c r="J431" s="472"/>
      <c r="K431" s="473"/>
      <c r="L431" s="139"/>
      <c r="M431" s="471"/>
      <c r="N431" s="472"/>
      <c r="O431" s="473"/>
    </row>
    <row r="432" spans="1:15" ht="14.1" customHeight="1">
      <c r="A432" s="103">
        <v>10</v>
      </c>
      <c r="B432" s="104" t="s">
        <v>30</v>
      </c>
      <c r="C432" s="103">
        <v>6</v>
      </c>
      <c r="D432" s="105"/>
      <c r="E432" s="308"/>
      <c r="F432" s="315"/>
      <c r="G432" s="316"/>
      <c r="H432" s="139"/>
      <c r="I432" s="471"/>
      <c r="J432" s="472"/>
      <c r="K432" s="473"/>
      <c r="L432" s="139"/>
      <c r="M432" s="471"/>
      <c r="N432" s="472"/>
      <c r="O432" s="473"/>
    </row>
    <row r="433" spans="1:15" ht="14.1" customHeight="1">
      <c r="A433" s="103"/>
      <c r="B433" s="104" t="s">
        <v>31</v>
      </c>
      <c r="C433" s="103">
        <v>7</v>
      </c>
      <c r="D433" s="105"/>
      <c r="E433" s="308"/>
      <c r="F433" s="315"/>
      <c r="G433" s="316"/>
      <c r="H433" s="105"/>
      <c r="I433" s="471"/>
      <c r="J433" s="472"/>
      <c r="K433" s="473"/>
      <c r="L433" s="139"/>
      <c r="M433" s="471"/>
      <c r="N433" s="472"/>
      <c r="O433" s="473"/>
    </row>
    <row r="434" spans="1:15" ht="14.1" customHeight="1">
      <c r="A434" s="103"/>
      <c r="B434" s="104" t="s">
        <v>32</v>
      </c>
      <c r="C434" s="103">
        <v>8</v>
      </c>
      <c r="D434" s="105"/>
      <c r="E434" s="308"/>
      <c r="F434" s="315"/>
      <c r="G434" s="316"/>
      <c r="H434" s="105"/>
      <c r="I434" s="471"/>
      <c r="J434" s="472"/>
      <c r="K434" s="473"/>
      <c r="L434" s="139"/>
      <c r="M434" s="471"/>
      <c r="N434" s="472"/>
      <c r="O434" s="473"/>
    </row>
    <row r="435" spans="1:15" ht="14.1" customHeight="1">
      <c r="A435" s="103"/>
      <c r="B435" s="104" t="s">
        <v>33</v>
      </c>
      <c r="C435" s="103">
        <v>9</v>
      </c>
      <c r="D435" s="105"/>
      <c r="E435" s="308"/>
      <c r="F435" s="315"/>
      <c r="G435" s="316"/>
      <c r="H435" s="105"/>
      <c r="I435" s="308"/>
      <c r="J435" s="315"/>
      <c r="K435" s="316"/>
      <c r="L435" s="105"/>
      <c r="M435" s="308"/>
      <c r="N435" s="315"/>
      <c r="O435" s="316"/>
    </row>
    <row r="436" spans="1:15" ht="14.1" customHeight="1">
      <c r="A436" s="103"/>
      <c r="B436" s="104" t="s">
        <v>34</v>
      </c>
      <c r="C436" s="103">
        <v>10</v>
      </c>
      <c r="D436" s="105"/>
      <c r="E436" s="308"/>
      <c r="F436" s="315"/>
      <c r="G436" s="316"/>
      <c r="H436" s="105"/>
      <c r="I436" s="308"/>
      <c r="J436" s="315"/>
      <c r="K436" s="316"/>
      <c r="L436" s="105"/>
      <c r="M436" s="308"/>
      <c r="N436" s="315"/>
      <c r="O436" s="316"/>
    </row>
    <row r="437" spans="1:15" ht="14.1" customHeight="1">
      <c r="A437" s="103">
        <v>11</v>
      </c>
      <c r="B437" s="104" t="s">
        <v>35</v>
      </c>
      <c r="C437" s="103">
        <v>11</v>
      </c>
      <c r="D437" s="105"/>
      <c r="E437" s="308"/>
      <c r="F437" s="315"/>
      <c r="G437" s="316"/>
      <c r="H437" s="105"/>
      <c r="I437" s="308"/>
      <c r="J437" s="315"/>
      <c r="K437" s="316"/>
      <c r="L437" s="139"/>
      <c r="M437" s="308"/>
      <c r="N437" s="315"/>
      <c r="O437" s="316"/>
    </row>
    <row r="438" spans="1:15" ht="14.1" customHeight="1">
      <c r="A438" s="103"/>
      <c r="B438" s="104" t="s">
        <v>36</v>
      </c>
      <c r="C438" s="103">
        <v>12</v>
      </c>
      <c r="D438" s="105"/>
      <c r="E438" s="308"/>
      <c r="F438" s="315"/>
      <c r="G438" s="316"/>
      <c r="H438" s="105"/>
      <c r="I438" s="308"/>
      <c r="J438" s="315"/>
      <c r="K438" s="316"/>
      <c r="L438" s="139"/>
      <c r="M438" s="308"/>
      <c r="N438" s="315"/>
      <c r="O438" s="316"/>
    </row>
    <row r="439" spans="1:15" ht="14.1" customHeight="1">
      <c r="A439" s="103"/>
      <c r="B439" s="104" t="s">
        <v>37</v>
      </c>
      <c r="C439" s="103">
        <v>13</v>
      </c>
      <c r="D439" s="105"/>
      <c r="E439" s="308"/>
      <c r="F439" s="315"/>
      <c r="G439" s="316"/>
      <c r="H439" s="105"/>
      <c r="I439" s="308"/>
      <c r="J439" s="315"/>
      <c r="K439" s="316"/>
      <c r="L439" s="105"/>
      <c r="M439" s="471"/>
      <c r="N439" s="472"/>
      <c r="O439" s="473"/>
    </row>
    <row r="440" spans="1:15" ht="14.1" customHeight="1">
      <c r="A440" s="103"/>
      <c r="B440" s="104" t="s">
        <v>38</v>
      </c>
      <c r="C440" s="103">
        <v>14</v>
      </c>
      <c r="D440" s="105"/>
      <c r="E440" s="308"/>
      <c r="F440" s="315"/>
      <c r="G440" s="316"/>
      <c r="H440" s="105"/>
      <c r="I440" s="308"/>
      <c r="J440" s="315"/>
      <c r="K440" s="316"/>
      <c r="L440" s="105"/>
      <c r="M440" s="471"/>
      <c r="N440" s="472"/>
      <c r="O440" s="473"/>
    </row>
    <row r="441" spans="1:15" ht="14.1" customHeight="1">
      <c r="A441" s="103">
        <v>12</v>
      </c>
      <c r="B441" s="104" t="s">
        <v>26</v>
      </c>
      <c r="C441" s="103">
        <v>15</v>
      </c>
      <c r="D441" s="105"/>
      <c r="E441" s="308"/>
      <c r="F441" s="315"/>
      <c r="G441" s="316"/>
      <c r="H441" s="105"/>
      <c r="I441" s="308"/>
      <c r="J441" s="315"/>
      <c r="K441" s="316"/>
      <c r="L441" s="105"/>
      <c r="M441" s="308"/>
      <c r="N441" s="315"/>
      <c r="O441" s="316"/>
    </row>
    <row r="442" spans="1:15" ht="14.1" customHeight="1">
      <c r="A442" s="103"/>
      <c r="B442" s="104" t="s">
        <v>27</v>
      </c>
      <c r="C442" s="103">
        <v>16</v>
      </c>
      <c r="D442" s="105"/>
      <c r="E442" s="308"/>
      <c r="F442" s="315"/>
      <c r="G442" s="316"/>
      <c r="H442" s="105"/>
      <c r="I442" s="308"/>
      <c r="J442" s="315"/>
      <c r="K442" s="316"/>
      <c r="L442" s="105"/>
      <c r="M442" s="308"/>
      <c r="N442" s="315"/>
      <c r="O442" s="316"/>
    </row>
    <row r="443" spans="1:15" ht="14.1" customHeight="1">
      <c r="A443" s="103"/>
      <c r="B443" s="104" t="s">
        <v>28</v>
      </c>
      <c r="C443" s="103">
        <v>17</v>
      </c>
      <c r="D443" s="105"/>
      <c r="E443" s="308"/>
      <c r="F443" s="315"/>
      <c r="G443" s="316"/>
      <c r="H443" s="105"/>
      <c r="I443" s="308"/>
      <c r="J443" s="315"/>
      <c r="K443" s="316"/>
      <c r="L443" s="105"/>
      <c r="M443" s="308"/>
      <c r="N443" s="315"/>
      <c r="O443" s="316"/>
    </row>
    <row r="444" spans="1:15" ht="14.1" customHeight="1">
      <c r="A444" s="103"/>
      <c r="B444" s="104" t="s">
        <v>39</v>
      </c>
      <c r="C444" s="103">
        <v>18</v>
      </c>
      <c r="D444" s="139"/>
      <c r="E444" s="308"/>
      <c r="F444" s="315"/>
      <c r="G444" s="316"/>
      <c r="H444" s="170"/>
      <c r="I444" s="517"/>
      <c r="J444" s="518"/>
      <c r="K444" s="519"/>
      <c r="L444" s="139"/>
      <c r="M444" s="308"/>
      <c r="N444" s="315"/>
      <c r="O444" s="316"/>
    </row>
    <row r="445" spans="1:15" ht="14.1" customHeight="1">
      <c r="A445" s="103">
        <v>1</v>
      </c>
      <c r="B445" s="104" t="s">
        <v>40</v>
      </c>
      <c r="C445" s="103">
        <v>19</v>
      </c>
      <c r="D445" s="134" t="s">
        <v>63</v>
      </c>
      <c r="E445" s="368" t="s">
        <v>63</v>
      </c>
      <c r="F445" s="369"/>
      <c r="G445" s="370"/>
      <c r="H445" s="134" t="s">
        <v>63</v>
      </c>
      <c r="I445" s="368" t="s">
        <v>63</v>
      </c>
      <c r="J445" s="369"/>
      <c r="K445" s="370"/>
      <c r="L445" s="134" t="s">
        <v>63</v>
      </c>
      <c r="M445" s="368" t="s">
        <v>63</v>
      </c>
      <c r="N445" s="369"/>
      <c r="O445" s="370"/>
    </row>
    <row r="446" spans="1:15" ht="14.1" customHeight="1">
      <c r="A446" s="103"/>
      <c r="B446" s="104" t="s">
        <v>41</v>
      </c>
      <c r="C446" s="103">
        <v>20</v>
      </c>
      <c r="D446" s="171" t="s">
        <v>64</v>
      </c>
      <c r="E446" s="409" t="s">
        <v>64</v>
      </c>
      <c r="F446" s="410"/>
      <c r="G446" s="411"/>
      <c r="H446" s="171" t="s">
        <v>64</v>
      </c>
      <c r="I446" s="409" t="s">
        <v>64</v>
      </c>
      <c r="J446" s="410"/>
      <c r="K446" s="411"/>
      <c r="L446" s="171" t="s">
        <v>64</v>
      </c>
      <c r="M446" s="409" t="s">
        <v>64</v>
      </c>
      <c r="N446" s="410"/>
      <c r="O446" s="411"/>
    </row>
    <row r="447" spans="1:15" ht="14.1" customHeight="1">
      <c r="A447" s="311" t="s">
        <v>42</v>
      </c>
      <c r="B447" s="311"/>
      <c r="C447" s="311"/>
      <c r="D447" s="106">
        <v>1</v>
      </c>
      <c r="E447" s="312">
        <v>1</v>
      </c>
      <c r="F447" s="313"/>
      <c r="G447" s="314"/>
      <c r="H447" s="106">
        <v>1</v>
      </c>
      <c r="I447" s="312">
        <v>1</v>
      </c>
      <c r="J447" s="313"/>
      <c r="K447" s="314"/>
      <c r="L447" s="106">
        <v>1</v>
      </c>
      <c r="M447" s="312">
        <v>1</v>
      </c>
      <c r="N447" s="313"/>
      <c r="O447" s="314"/>
    </row>
    <row r="448" spans="1:15" ht="14.1" customHeight="1">
      <c r="A448" s="311" t="s">
        <v>43</v>
      </c>
      <c r="B448" s="311"/>
      <c r="C448" s="311"/>
      <c r="D448" s="106">
        <f>IF(18-COUNTA(D427:D444)=0,"",IF(D445="","",18-COUNTA(D427:D444)))</f>
        <v>15</v>
      </c>
      <c r="E448" s="312">
        <f>IF(18-COUNTA(E427:E444)=0,"",IF(E445="","",18-COUNTA(E427:E444)))</f>
        <v>15</v>
      </c>
      <c r="F448" s="313"/>
      <c r="G448" s="314"/>
      <c r="H448" s="106">
        <f>IF(18-COUNTA(H427:H444)=0,"",IF(H445="","",18-COUNTA(H427:H444)))</f>
        <v>15</v>
      </c>
      <c r="I448" s="312">
        <f>IF(18-COUNTA(I427:I444)=0,"",IF(I445="","",18-COUNTA(I427:I444)))</f>
        <v>15</v>
      </c>
      <c r="J448" s="313"/>
      <c r="K448" s="314"/>
      <c r="L448" s="106">
        <f>IF(18-COUNTA(L427:L444)=0,"",IF(L445="","",18-COUNTA(L427:L444)))</f>
        <v>15</v>
      </c>
      <c r="M448" s="312">
        <f>IF(18-COUNTA(M427:M444)=0,"",IF(M445="","",18-COUNTA(M427:M444)))</f>
        <v>15</v>
      </c>
      <c r="N448" s="313"/>
      <c r="O448" s="314"/>
    </row>
    <row r="449" spans="1:15" ht="14.1" customHeight="1">
      <c r="A449" s="432" t="s">
        <v>44</v>
      </c>
      <c r="B449" s="436" t="s">
        <v>45</v>
      </c>
      <c r="C449" s="437"/>
      <c r="D449" s="588" t="s">
        <v>107</v>
      </c>
      <c r="E449" s="589"/>
      <c r="F449" s="183">
        <v>4</v>
      </c>
      <c r="G449" s="184">
        <v>3</v>
      </c>
      <c r="H449" s="588" t="s">
        <v>107</v>
      </c>
      <c r="I449" s="589"/>
      <c r="J449" s="183">
        <v>4</v>
      </c>
      <c r="K449" s="184">
        <v>3</v>
      </c>
      <c r="L449" s="588" t="s">
        <v>107</v>
      </c>
      <c r="M449" s="589"/>
      <c r="N449" s="183">
        <v>4</v>
      </c>
      <c r="O449" s="184">
        <v>3</v>
      </c>
    </row>
    <row r="450" spans="1:15" ht="14.1" customHeight="1">
      <c r="A450" s="433"/>
      <c r="B450" s="438"/>
      <c r="C450" s="439"/>
      <c r="D450" s="590" t="s">
        <v>379</v>
      </c>
      <c r="E450" s="591"/>
      <c r="F450" s="177">
        <v>4</v>
      </c>
      <c r="G450" s="203">
        <v>4</v>
      </c>
      <c r="H450" s="590" t="s">
        <v>379</v>
      </c>
      <c r="I450" s="591"/>
      <c r="J450" s="177">
        <v>4</v>
      </c>
      <c r="K450" s="203">
        <v>4</v>
      </c>
      <c r="L450" s="590" t="s">
        <v>379</v>
      </c>
      <c r="M450" s="591"/>
      <c r="N450" s="177">
        <v>4</v>
      </c>
      <c r="O450" s="203">
        <v>3.5</v>
      </c>
    </row>
    <row r="451" spans="1:15" ht="14.1" customHeight="1">
      <c r="A451" s="433"/>
      <c r="B451" s="438"/>
      <c r="C451" s="439"/>
      <c r="D451" s="590"/>
      <c r="E451" s="591"/>
      <c r="F451" s="183"/>
      <c r="G451" s="204"/>
      <c r="H451" s="590"/>
      <c r="I451" s="591"/>
      <c r="J451" s="183"/>
      <c r="K451" s="204"/>
      <c r="L451" s="590"/>
      <c r="M451" s="591"/>
      <c r="N451" s="183"/>
      <c r="O451" s="204"/>
    </row>
    <row r="452" spans="1:15" ht="14.1" customHeight="1">
      <c r="A452" s="433"/>
      <c r="B452" s="438"/>
      <c r="C452" s="439"/>
      <c r="D452" s="592"/>
      <c r="E452" s="593"/>
      <c r="F452" s="177"/>
      <c r="G452" s="214"/>
      <c r="H452" s="592"/>
      <c r="I452" s="593"/>
      <c r="J452" s="177"/>
      <c r="K452" s="214"/>
      <c r="L452" s="592"/>
      <c r="M452" s="593"/>
      <c r="N452" s="177"/>
      <c r="O452" s="214"/>
    </row>
    <row r="453" spans="1:15" ht="14.1" customHeight="1">
      <c r="A453" s="433"/>
      <c r="B453" s="440"/>
      <c r="C453" s="441"/>
      <c r="D453" s="608"/>
      <c r="E453" s="609"/>
      <c r="F453" s="196"/>
      <c r="G453" s="205"/>
      <c r="H453" s="608"/>
      <c r="I453" s="609"/>
      <c r="J453" s="196"/>
      <c r="K453" s="205"/>
      <c r="L453" s="608"/>
      <c r="M453" s="609"/>
      <c r="N453" s="196"/>
      <c r="O453" s="205"/>
    </row>
    <row r="454" spans="1:15" ht="14.1" customHeight="1">
      <c r="A454" s="433"/>
      <c r="B454" s="442" t="s">
        <v>46</v>
      </c>
      <c r="C454" s="443"/>
      <c r="D454" s="588" t="s">
        <v>150</v>
      </c>
      <c r="E454" s="589"/>
      <c r="F454" s="188">
        <v>3</v>
      </c>
      <c r="G454" s="189">
        <v>2</v>
      </c>
      <c r="H454" s="588" t="s">
        <v>150</v>
      </c>
      <c r="I454" s="589"/>
      <c r="J454" s="188">
        <v>3</v>
      </c>
      <c r="K454" s="189">
        <v>2</v>
      </c>
      <c r="L454" s="588" t="s">
        <v>150</v>
      </c>
      <c r="M454" s="589"/>
      <c r="N454" s="188">
        <v>3</v>
      </c>
      <c r="O454" s="189">
        <v>2</v>
      </c>
    </row>
    <row r="455" spans="1:15" ht="14.1" customHeight="1">
      <c r="A455" s="433"/>
      <c r="B455" s="444"/>
      <c r="C455" s="445"/>
      <c r="D455" s="590" t="s">
        <v>110</v>
      </c>
      <c r="E455" s="591"/>
      <c r="F455" s="177">
        <v>4</v>
      </c>
      <c r="G455" s="183">
        <v>3</v>
      </c>
      <c r="H455" s="590" t="s">
        <v>110</v>
      </c>
      <c r="I455" s="591"/>
      <c r="J455" s="177">
        <v>4</v>
      </c>
      <c r="K455" s="183">
        <v>3</v>
      </c>
      <c r="L455" s="590" t="s">
        <v>110</v>
      </c>
      <c r="M455" s="591"/>
      <c r="N455" s="177">
        <v>4</v>
      </c>
      <c r="O455" s="183">
        <v>3</v>
      </c>
    </row>
    <row r="456" spans="1:15" ht="14.1" customHeight="1">
      <c r="A456" s="433"/>
      <c r="B456" s="444"/>
      <c r="C456" s="445"/>
      <c r="D456" s="386" t="s">
        <v>71</v>
      </c>
      <c r="E456" s="386"/>
      <c r="F456" s="110">
        <v>2</v>
      </c>
      <c r="G456" s="136">
        <v>1</v>
      </c>
      <c r="H456" s="386" t="s">
        <v>71</v>
      </c>
      <c r="I456" s="386"/>
      <c r="J456" s="110">
        <v>2</v>
      </c>
      <c r="K456" s="136">
        <v>1</v>
      </c>
      <c r="L456" s="386" t="s">
        <v>71</v>
      </c>
      <c r="M456" s="386"/>
      <c r="N456" s="110">
        <v>2</v>
      </c>
      <c r="O456" s="136">
        <v>1</v>
      </c>
    </row>
    <row r="457" spans="1:15" ht="14.1" customHeight="1">
      <c r="A457" s="433"/>
      <c r="B457" s="444"/>
      <c r="C457" s="445"/>
      <c r="D457" s="462" t="s">
        <v>111</v>
      </c>
      <c r="E457" s="465"/>
      <c r="F457" s="108">
        <v>2</v>
      </c>
      <c r="G457" s="136">
        <v>1</v>
      </c>
      <c r="H457" s="462" t="s">
        <v>111</v>
      </c>
      <c r="I457" s="465"/>
      <c r="J457" s="108">
        <v>2</v>
      </c>
      <c r="K457" s="136">
        <v>1</v>
      </c>
      <c r="L457" s="462" t="s">
        <v>111</v>
      </c>
      <c r="M457" s="465"/>
      <c r="N457" s="108">
        <v>2</v>
      </c>
      <c r="O457" s="136">
        <v>1</v>
      </c>
    </row>
    <row r="458" spans="1:15" ht="14.1" customHeight="1">
      <c r="A458" s="433"/>
      <c r="B458" s="444"/>
      <c r="C458" s="445"/>
      <c r="D458" s="590" t="s">
        <v>94</v>
      </c>
      <c r="E458" s="591"/>
      <c r="F458" s="175">
        <v>2</v>
      </c>
      <c r="G458" s="176">
        <v>1</v>
      </c>
      <c r="H458" s="590" t="s">
        <v>94</v>
      </c>
      <c r="I458" s="591"/>
      <c r="J458" s="175">
        <v>2</v>
      </c>
      <c r="K458" s="176">
        <v>1</v>
      </c>
      <c r="L458" s="590" t="s">
        <v>94</v>
      </c>
      <c r="M458" s="591"/>
      <c r="N458" s="175">
        <v>2</v>
      </c>
      <c r="O458" s="176">
        <v>1</v>
      </c>
    </row>
    <row r="459" spans="1:15" ht="14.1" customHeight="1">
      <c r="A459" s="433"/>
      <c r="B459" s="444"/>
      <c r="C459" s="445"/>
      <c r="D459" s="590" t="s">
        <v>112</v>
      </c>
      <c r="E459" s="591"/>
      <c r="F459" s="175">
        <v>2</v>
      </c>
      <c r="G459" s="176">
        <v>1</v>
      </c>
      <c r="H459" s="590" t="s">
        <v>112</v>
      </c>
      <c r="I459" s="591"/>
      <c r="J459" s="175">
        <v>2</v>
      </c>
      <c r="K459" s="176">
        <v>1</v>
      </c>
      <c r="L459" s="590" t="s">
        <v>112</v>
      </c>
      <c r="M459" s="591"/>
      <c r="N459" s="175">
        <v>2</v>
      </c>
      <c r="O459" s="176">
        <v>1</v>
      </c>
    </row>
    <row r="460" spans="1:15" ht="14.1" customHeight="1">
      <c r="A460" s="433"/>
      <c r="B460" s="444"/>
      <c r="C460" s="445"/>
      <c r="D460" s="321" t="s">
        <v>370</v>
      </c>
      <c r="E460" s="322"/>
      <c r="F460" s="108">
        <v>3</v>
      </c>
      <c r="G460" s="109">
        <v>2.5</v>
      </c>
      <c r="H460" s="321" t="s">
        <v>370</v>
      </c>
      <c r="I460" s="322"/>
      <c r="J460" s="108">
        <v>3</v>
      </c>
      <c r="K460" s="109">
        <v>2.5</v>
      </c>
      <c r="L460" s="321" t="s">
        <v>370</v>
      </c>
      <c r="M460" s="322"/>
      <c r="N460" s="108">
        <v>3</v>
      </c>
      <c r="O460" s="109">
        <v>2.5</v>
      </c>
    </row>
    <row r="461" spans="1:15" ht="14.1" customHeight="1">
      <c r="A461" s="433"/>
      <c r="B461" s="444"/>
      <c r="C461" s="445"/>
      <c r="D461" s="321" t="s">
        <v>113</v>
      </c>
      <c r="E461" s="322"/>
      <c r="F461" s="109">
        <v>2</v>
      </c>
      <c r="G461" s="136">
        <v>2</v>
      </c>
      <c r="H461" s="321" t="s">
        <v>113</v>
      </c>
      <c r="I461" s="322"/>
      <c r="J461" s="109">
        <v>2</v>
      </c>
      <c r="K461" s="136">
        <v>2</v>
      </c>
      <c r="L461" s="321" t="s">
        <v>113</v>
      </c>
      <c r="M461" s="322"/>
      <c r="N461" s="109">
        <v>2</v>
      </c>
      <c r="O461" s="136">
        <v>2</v>
      </c>
    </row>
    <row r="462" spans="1:15" ht="14.1" customHeight="1">
      <c r="A462" s="433"/>
      <c r="B462" s="444"/>
      <c r="C462" s="445"/>
      <c r="D462" s="321" t="s">
        <v>114</v>
      </c>
      <c r="E462" s="322"/>
      <c r="F462" s="108">
        <v>2</v>
      </c>
      <c r="G462" s="109">
        <v>2</v>
      </c>
      <c r="H462" s="321" t="s">
        <v>114</v>
      </c>
      <c r="I462" s="322"/>
      <c r="J462" s="108">
        <v>2</v>
      </c>
      <c r="K462" s="109">
        <v>2</v>
      </c>
      <c r="L462" s="321" t="s">
        <v>114</v>
      </c>
      <c r="M462" s="322"/>
      <c r="N462" s="108">
        <v>2</v>
      </c>
      <c r="O462" s="109">
        <v>2</v>
      </c>
    </row>
    <row r="463" spans="1:15" ht="14.1" customHeight="1">
      <c r="A463" s="434"/>
      <c r="B463" s="446"/>
      <c r="C463" s="447"/>
      <c r="D463" s="323"/>
      <c r="E463" s="324"/>
      <c r="F463" s="108"/>
      <c r="G463" s="109"/>
      <c r="H463" s="323"/>
      <c r="I463" s="324"/>
      <c r="J463" s="108"/>
      <c r="K463" s="109"/>
      <c r="L463" s="323"/>
      <c r="M463" s="324"/>
      <c r="N463" s="108"/>
      <c r="O463" s="109"/>
    </row>
    <row r="464" spans="1:15" ht="14.1" customHeight="1">
      <c r="A464" s="334" t="s">
        <v>47</v>
      </c>
      <c r="B464" s="335"/>
      <c r="C464" s="336"/>
      <c r="D464" s="106">
        <f>IF(SUM(F449:F463)=0,"",SUM(F449:F463))</f>
        <v>30</v>
      </c>
      <c r="E464" s="312">
        <f>IF((COUNTA(D427:D444)+SUM(G449:G463)+COUNTA(D446))=0,"",COUNTA(D427:D444)+SUM(G449:G463)+COUNTA(D446))</f>
        <v>26.5</v>
      </c>
      <c r="F464" s="313"/>
      <c r="G464" s="314"/>
      <c r="H464" s="106">
        <f>IF(SUM(J449:J463)=0,"",SUM(J449:J463))</f>
        <v>30</v>
      </c>
      <c r="I464" s="312">
        <f>IF((COUNTA(H427:H444)+SUM(K449:K463)+COUNTA(H446))=0,"",COUNTA(H427:H444)+SUM(K449:K463)+COUNTA(H446))</f>
        <v>26.5</v>
      </c>
      <c r="J464" s="313"/>
      <c r="K464" s="314"/>
      <c r="L464" s="106">
        <f>IF(SUM(N449:N463)=0,"",SUM(N449:N463))</f>
        <v>30</v>
      </c>
      <c r="M464" s="312">
        <f>IF((COUNTA(L427:L444)+SUM(O449:O463)+COUNTA(L446))=0,"",COUNTA(L427:L444)+SUM(O449:O463)+COUNTA(L446))</f>
        <v>26</v>
      </c>
      <c r="N464" s="313"/>
      <c r="O464" s="314"/>
    </row>
    <row r="465" spans="1:15" ht="14.1" customHeight="1">
      <c r="A465" s="118" t="s">
        <v>48</v>
      </c>
      <c r="B465" s="337" t="s">
        <v>49</v>
      </c>
      <c r="C465" s="338"/>
      <c r="D465" s="338"/>
      <c r="E465" s="338" t="s">
        <v>50</v>
      </c>
      <c r="F465" s="338"/>
      <c r="G465" s="338"/>
      <c r="H465" s="338"/>
      <c r="I465" s="339" t="s">
        <v>51</v>
      </c>
      <c r="J465" s="339"/>
      <c r="K465" s="339"/>
      <c r="L465" s="338" t="s">
        <v>52</v>
      </c>
      <c r="M465" s="338"/>
      <c r="N465" s="338"/>
      <c r="O465" s="340"/>
    </row>
    <row r="466" spans="1:15" ht="14.1" customHeight="1">
      <c r="A466" s="118" t="s">
        <v>53</v>
      </c>
      <c r="B466" s="412"/>
      <c r="C466" s="413"/>
      <c r="D466" s="413"/>
      <c r="E466" s="343"/>
      <c r="F466" s="343"/>
      <c r="G466" s="343"/>
      <c r="H466" s="343"/>
      <c r="I466" s="343"/>
      <c r="J466" s="343"/>
      <c r="K466" s="343"/>
      <c r="L466" s="343"/>
      <c r="M466" s="343"/>
      <c r="N466" s="343"/>
      <c r="O466" s="344"/>
    </row>
    <row r="467" spans="1:15" ht="14.1" customHeight="1">
      <c r="A467" s="118" t="s">
        <v>54</v>
      </c>
      <c r="B467" s="345"/>
      <c r="C467" s="346"/>
      <c r="D467" s="346"/>
      <c r="E467" s="346"/>
      <c r="F467" s="346"/>
      <c r="G467" s="346"/>
      <c r="H467" s="346"/>
      <c r="I467" s="346"/>
      <c r="J467" s="346"/>
      <c r="K467" s="346"/>
      <c r="L467" s="346"/>
      <c r="M467" s="346"/>
      <c r="N467" s="346"/>
      <c r="O467" s="347"/>
    </row>
    <row r="468" spans="1:15" ht="14.1" customHeight="1">
      <c r="A468" s="119" t="s">
        <v>55</v>
      </c>
      <c r="B468" s="348"/>
      <c r="C468" s="349"/>
      <c r="D468" s="349"/>
      <c r="E468" s="349"/>
      <c r="F468" s="349"/>
      <c r="G468" s="349"/>
      <c r="H468" s="349"/>
      <c r="I468" s="349"/>
      <c r="J468" s="349"/>
      <c r="K468" s="349"/>
      <c r="L468" s="349"/>
      <c r="M468" s="349"/>
      <c r="N468" s="349"/>
      <c r="O468" s="350"/>
    </row>
    <row r="469" spans="1:15">
      <c r="A469" s="285" t="s">
        <v>16</v>
      </c>
      <c r="B469" s="285"/>
      <c r="C469" s="285"/>
      <c r="D469" s="285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</row>
    <row r="470" spans="1:15" ht="20.25">
      <c r="A470" s="286" t="s">
        <v>17</v>
      </c>
      <c r="B470" s="286"/>
      <c r="C470" s="286"/>
      <c r="D470" s="286"/>
      <c r="E470" s="286"/>
      <c r="F470" s="286"/>
      <c r="G470" s="286"/>
      <c r="H470" s="286"/>
      <c r="I470" s="286"/>
      <c r="J470" s="286"/>
      <c r="K470" s="286"/>
      <c r="L470" s="286"/>
      <c r="M470" s="286"/>
      <c r="N470" s="286"/>
      <c r="O470" s="286"/>
    </row>
    <row r="471" spans="1:15">
      <c r="A471" s="287" t="s">
        <v>329</v>
      </c>
      <c r="B471" s="287"/>
      <c r="C471" s="287"/>
      <c r="D471" s="287"/>
      <c r="E471" s="288" t="s">
        <v>19</v>
      </c>
      <c r="F471" s="288"/>
      <c r="G471" s="288"/>
      <c r="H471" s="288"/>
      <c r="I471" s="288"/>
      <c r="J471" s="289" t="s">
        <v>20</v>
      </c>
      <c r="K471" s="289"/>
      <c r="L471" s="289"/>
      <c r="M471" s="289"/>
      <c r="N471" s="289"/>
      <c r="O471" s="289"/>
    </row>
    <row r="472" spans="1:15" ht="14.1" customHeight="1">
      <c r="A472" s="435"/>
      <c r="B472" s="435"/>
      <c r="C472" s="435"/>
      <c r="D472" s="215" t="s">
        <v>333</v>
      </c>
      <c r="E472" s="625" t="s">
        <v>333</v>
      </c>
      <c r="F472" s="626"/>
      <c r="G472" s="627"/>
      <c r="H472" s="215" t="s">
        <v>334</v>
      </c>
      <c r="I472" s="625" t="s">
        <v>334</v>
      </c>
      <c r="J472" s="626"/>
      <c r="K472" s="627"/>
      <c r="L472" s="215" t="s">
        <v>334</v>
      </c>
      <c r="M472" s="625" t="s">
        <v>334</v>
      </c>
      <c r="N472" s="626"/>
      <c r="O472" s="627"/>
    </row>
    <row r="473" spans="1:15" ht="14.1" customHeight="1">
      <c r="A473" s="435"/>
      <c r="B473" s="435"/>
      <c r="C473" s="435"/>
      <c r="D473" s="154" t="s">
        <v>336</v>
      </c>
      <c r="E473" s="397" t="s">
        <v>336</v>
      </c>
      <c r="F473" s="398"/>
      <c r="G473" s="399"/>
      <c r="H473" s="154" t="s">
        <v>234</v>
      </c>
      <c r="I473" s="397" t="s">
        <v>234</v>
      </c>
      <c r="J473" s="398"/>
      <c r="K473" s="399"/>
      <c r="L473" s="154" t="s">
        <v>234</v>
      </c>
      <c r="M473" s="397" t="s">
        <v>234</v>
      </c>
      <c r="N473" s="398"/>
      <c r="O473" s="399"/>
    </row>
    <row r="474" spans="1:15" ht="14.1" customHeight="1">
      <c r="A474" s="435"/>
      <c r="B474" s="435"/>
      <c r="C474" s="435"/>
      <c r="D474" s="154" t="s">
        <v>23</v>
      </c>
      <c r="E474" s="397" t="s">
        <v>23</v>
      </c>
      <c r="F474" s="398"/>
      <c r="G474" s="399"/>
      <c r="H474" s="154" t="s">
        <v>338</v>
      </c>
      <c r="I474" s="397" t="s">
        <v>338</v>
      </c>
      <c r="J474" s="398"/>
      <c r="K474" s="399"/>
      <c r="L474" s="154" t="s">
        <v>338</v>
      </c>
      <c r="M474" s="397" t="s">
        <v>338</v>
      </c>
      <c r="N474" s="398"/>
      <c r="O474" s="399"/>
    </row>
    <row r="475" spans="1:15" ht="14.1" customHeight="1">
      <c r="A475" s="435"/>
      <c r="B475" s="435"/>
      <c r="C475" s="435"/>
      <c r="D475" s="154">
        <v>2</v>
      </c>
      <c r="E475" s="397">
        <v>2</v>
      </c>
      <c r="F475" s="398"/>
      <c r="G475" s="399"/>
      <c r="H475" s="154" t="s">
        <v>23</v>
      </c>
      <c r="I475" s="397" t="s">
        <v>378</v>
      </c>
      <c r="J475" s="398"/>
      <c r="K475" s="399"/>
      <c r="L475" s="154" t="s">
        <v>23</v>
      </c>
      <c r="M475" s="397" t="s">
        <v>378</v>
      </c>
      <c r="N475" s="398"/>
      <c r="O475" s="399"/>
    </row>
    <row r="476" spans="1:15" ht="14.1" customHeight="1">
      <c r="A476" s="435"/>
      <c r="B476" s="435"/>
      <c r="C476" s="435"/>
      <c r="D476" s="154">
        <v>3</v>
      </c>
      <c r="E476" s="397">
        <v>3</v>
      </c>
      <c r="F476" s="398"/>
      <c r="G476" s="399"/>
      <c r="H476" s="154">
        <v>2</v>
      </c>
      <c r="I476" s="397">
        <v>2</v>
      </c>
      <c r="J476" s="398"/>
      <c r="K476" s="399"/>
      <c r="L476" s="154">
        <v>2</v>
      </c>
      <c r="M476" s="397">
        <v>2</v>
      </c>
      <c r="N476" s="398"/>
      <c r="O476" s="399"/>
    </row>
    <row r="477" spans="1:15" ht="14.1" customHeight="1">
      <c r="A477" s="435"/>
      <c r="B477" s="435"/>
      <c r="C477" s="435"/>
      <c r="D477" s="154">
        <v>1</v>
      </c>
      <c r="E477" s="397">
        <v>2</v>
      </c>
      <c r="F477" s="398"/>
      <c r="G477" s="399"/>
      <c r="H477" s="155">
        <v>3</v>
      </c>
      <c r="I477" s="397">
        <v>3</v>
      </c>
      <c r="J477" s="398"/>
      <c r="K477" s="399"/>
      <c r="L477" s="155">
        <v>3</v>
      </c>
      <c r="M477" s="397">
        <v>3</v>
      </c>
      <c r="N477" s="398"/>
      <c r="O477" s="399"/>
    </row>
    <row r="478" spans="1:15" ht="14.1" customHeight="1">
      <c r="A478" s="435"/>
      <c r="B478" s="435"/>
      <c r="C478" s="435"/>
      <c r="D478" s="213"/>
      <c r="E478" s="624"/>
      <c r="F478" s="628"/>
      <c r="G478" s="629"/>
      <c r="H478" s="155">
        <v>1</v>
      </c>
      <c r="I478" s="630">
        <v>2</v>
      </c>
      <c r="J478" s="631"/>
      <c r="K478" s="632"/>
      <c r="L478" s="155">
        <v>3</v>
      </c>
      <c r="M478" s="630">
        <v>4</v>
      </c>
      <c r="N478" s="631"/>
      <c r="O478" s="632"/>
    </row>
    <row r="479" spans="1:15" ht="14.1" customHeight="1">
      <c r="A479" s="103">
        <v>9</v>
      </c>
      <c r="B479" s="104" t="s">
        <v>24</v>
      </c>
      <c r="C479" s="103">
        <v>1</v>
      </c>
      <c r="D479" s="105" t="s">
        <v>86</v>
      </c>
      <c r="E479" s="308" t="s">
        <v>86</v>
      </c>
      <c r="F479" s="366"/>
      <c r="G479" s="367"/>
      <c r="H479" s="105" t="s">
        <v>86</v>
      </c>
      <c r="I479" s="308" t="s">
        <v>86</v>
      </c>
      <c r="J479" s="366"/>
      <c r="K479" s="367"/>
      <c r="L479" s="105" t="s">
        <v>86</v>
      </c>
      <c r="M479" s="308" t="s">
        <v>86</v>
      </c>
      <c r="N479" s="366"/>
      <c r="O479" s="367"/>
    </row>
    <row r="480" spans="1:15" ht="14.1" customHeight="1">
      <c r="A480" s="103"/>
      <c r="B480" s="104" t="s">
        <v>26</v>
      </c>
      <c r="C480" s="103">
        <v>2</v>
      </c>
      <c r="D480" s="105" t="s">
        <v>86</v>
      </c>
      <c r="E480" s="365" t="s">
        <v>86</v>
      </c>
      <c r="F480" s="366"/>
      <c r="G480" s="367"/>
      <c r="H480" s="105" t="s">
        <v>86</v>
      </c>
      <c r="I480" s="365" t="s">
        <v>86</v>
      </c>
      <c r="J480" s="366"/>
      <c r="K480" s="367"/>
      <c r="L480" s="105" t="s">
        <v>86</v>
      </c>
      <c r="M480" s="365" t="s">
        <v>86</v>
      </c>
      <c r="N480" s="366"/>
      <c r="O480" s="367"/>
    </row>
    <row r="481" spans="1:15" ht="14.1" customHeight="1">
      <c r="A481" s="103"/>
      <c r="B481" s="104" t="s">
        <v>27</v>
      </c>
      <c r="C481" s="103">
        <v>3</v>
      </c>
      <c r="D481" s="105" t="s">
        <v>86</v>
      </c>
      <c r="E481" s="308" t="s">
        <v>86</v>
      </c>
      <c r="F481" s="309"/>
      <c r="G481" s="310"/>
      <c r="H481" s="105" t="s">
        <v>86</v>
      </c>
      <c r="I481" s="308" t="s">
        <v>86</v>
      </c>
      <c r="J481" s="309"/>
      <c r="K481" s="310"/>
      <c r="L481" s="105" t="s">
        <v>86</v>
      </c>
      <c r="M481" s="308" t="s">
        <v>86</v>
      </c>
      <c r="N481" s="309"/>
      <c r="O481" s="310"/>
    </row>
    <row r="482" spans="1:15" ht="14.1" customHeight="1">
      <c r="A482" s="103"/>
      <c r="B482" s="104" t="s">
        <v>28</v>
      </c>
      <c r="C482" s="103">
        <v>4</v>
      </c>
      <c r="D482" s="105"/>
      <c r="E482" s="308"/>
      <c r="F482" s="309"/>
      <c r="G482" s="310"/>
      <c r="H482" s="105"/>
      <c r="I482" s="308"/>
      <c r="J482" s="315"/>
      <c r="K482" s="316"/>
      <c r="L482" s="105"/>
      <c r="M482" s="308"/>
      <c r="N482" s="315"/>
      <c r="O482" s="316"/>
    </row>
    <row r="483" spans="1:15" ht="14.1" customHeight="1">
      <c r="A483" s="103"/>
      <c r="B483" s="104" t="s">
        <v>29</v>
      </c>
      <c r="C483" s="103">
        <v>5</v>
      </c>
      <c r="D483" s="105"/>
      <c r="E483" s="308"/>
      <c r="F483" s="309"/>
      <c r="G483" s="310"/>
      <c r="H483" s="105"/>
      <c r="I483" s="308"/>
      <c r="J483" s="315"/>
      <c r="K483" s="316"/>
      <c r="L483" s="105"/>
      <c r="M483" s="308"/>
      <c r="N483" s="315"/>
      <c r="O483" s="316"/>
    </row>
    <row r="484" spans="1:15" ht="14.1" customHeight="1">
      <c r="A484" s="103">
        <v>10</v>
      </c>
      <c r="B484" s="104" t="s">
        <v>30</v>
      </c>
      <c r="C484" s="103">
        <v>6</v>
      </c>
      <c r="D484" s="105"/>
      <c r="E484" s="308"/>
      <c r="F484" s="315"/>
      <c r="G484" s="316"/>
      <c r="H484" s="105"/>
      <c r="I484" s="308"/>
      <c r="J484" s="315"/>
      <c r="K484" s="316"/>
      <c r="L484" s="105"/>
      <c r="M484" s="308"/>
      <c r="N484" s="315"/>
      <c r="O484" s="316"/>
    </row>
    <row r="485" spans="1:15" ht="14.1" customHeight="1">
      <c r="A485" s="103"/>
      <c r="B485" s="104" t="s">
        <v>31</v>
      </c>
      <c r="C485" s="103">
        <v>7</v>
      </c>
      <c r="D485" s="105"/>
      <c r="E485" s="308"/>
      <c r="F485" s="315"/>
      <c r="G485" s="316"/>
      <c r="H485" s="105"/>
      <c r="I485" s="308"/>
      <c r="J485" s="315"/>
      <c r="K485" s="316"/>
      <c r="L485" s="105"/>
      <c r="M485" s="308"/>
      <c r="N485" s="315"/>
      <c r="O485" s="316"/>
    </row>
    <row r="486" spans="1:15" ht="14.1" customHeight="1">
      <c r="A486" s="103"/>
      <c r="B486" s="104" t="s">
        <v>32</v>
      </c>
      <c r="C486" s="103">
        <v>8</v>
      </c>
      <c r="D486" s="105"/>
      <c r="E486" s="308"/>
      <c r="F486" s="315"/>
      <c r="G486" s="316"/>
      <c r="H486" s="105" t="s">
        <v>366</v>
      </c>
      <c r="I486" s="308" t="s">
        <v>366</v>
      </c>
      <c r="J486" s="315"/>
      <c r="K486" s="316"/>
      <c r="L486" s="105"/>
      <c r="M486" s="308"/>
      <c r="N486" s="315"/>
      <c r="O486" s="316"/>
    </row>
    <row r="487" spans="1:15" ht="14.1" customHeight="1">
      <c r="A487" s="103"/>
      <c r="B487" s="104" t="s">
        <v>33</v>
      </c>
      <c r="C487" s="103">
        <v>9</v>
      </c>
      <c r="D487" s="105"/>
      <c r="E487" s="308"/>
      <c r="F487" s="315"/>
      <c r="G487" s="316"/>
      <c r="H487" s="105"/>
      <c r="I487" s="308"/>
      <c r="J487" s="315"/>
      <c r="K487" s="316"/>
      <c r="L487" s="105" t="s">
        <v>366</v>
      </c>
      <c r="M487" s="308" t="s">
        <v>366</v>
      </c>
      <c r="N487" s="315"/>
      <c r="O487" s="316"/>
    </row>
    <row r="488" spans="1:15" ht="14.1" customHeight="1">
      <c r="A488" s="103"/>
      <c r="B488" s="104" t="s">
        <v>34</v>
      </c>
      <c r="C488" s="103">
        <v>10</v>
      </c>
      <c r="D488" s="105"/>
      <c r="E488" s="308"/>
      <c r="F488" s="315"/>
      <c r="G488" s="316"/>
      <c r="H488" s="105"/>
      <c r="I488" s="308"/>
      <c r="J488" s="315"/>
      <c r="K488" s="316"/>
      <c r="L488" s="105"/>
      <c r="M488" s="308"/>
      <c r="N488" s="315"/>
      <c r="O488" s="316"/>
    </row>
    <row r="489" spans="1:15" ht="14.1" customHeight="1">
      <c r="A489" s="103">
        <v>11</v>
      </c>
      <c r="B489" s="104" t="s">
        <v>35</v>
      </c>
      <c r="C489" s="103">
        <v>11</v>
      </c>
      <c r="D489" s="105"/>
      <c r="E489" s="308"/>
      <c r="F489" s="315"/>
      <c r="G489" s="316"/>
      <c r="H489" s="105"/>
      <c r="I489" s="308"/>
      <c r="J489" s="315"/>
      <c r="K489" s="316"/>
      <c r="L489" s="105"/>
      <c r="M489" s="308"/>
      <c r="N489" s="315"/>
      <c r="O489" s="316"/>
    </row>
    <row r="490" spans="1:15" ht="14.1" customHeight="1">
      <c r="A490" s="103"/>
      <c r="B490" s="104" t="s">
        <v>36</v>
      </c>
      <c r="C490" s="103">
        <v>12</v>
      </c>
      <c r="D490" s="105"/>
      <c r="E490" s="308"/>
      <c r="F490" s="315"/>
      <c r="G490" s="316"/>
      <c r="H490" s="139" t="s">
        <v>380</v>
      </c>
      <c r="I490" s="308"/>
      <c r="J490" s="315"/>
      <c r="K490" s="316"/>
      <c r="L490" s="105"/>
      <c r="M490" s="308"/>
      <c r="N490" s="315"/>
      <c r="O490" s="316"/>
    </row>
    <row r="491" spans="1:15" ht="14.1" customHeight="1">
      <c r="A491" s="103"/>
      <c r="B491" s="104" t="s">
        <v>37</v>
      </c>
      <c r="C491" s="103">
        <v>13</v>
      </c>
      <c r="D491" s="105"/>
      <c r="E491" s="308"/>
      <c r="F491" s="315"/>
      <c r="G491" s="316"/>
      <c r="H491" s="139"/>
      <c r="I491" s="471" t="s">
        <v>380</v>
      </c>
      <c r="J491" s="472"/>
      <c r="K491" s="473"/>
      <c r="L491" s="105"/>
      <c r="M491" s="308"/>
      <c r="N491" s="315"/>
      <c r="O491" s="316"/>
    </row>
    <row r="492" spans="1:15" ht="14.1" customHeight="1">
      <c r="A492" s="103"/>
      <c r="B492" s="104" t="s">
        <v>38</v>
      </c>
      <c r="C492" s="103">
        <v>14</v>
      </c>
      <c r="D492" s="105"/>
      <c r="E492" s="308"/>
      <c r="F492" s="315"/>
      <c r="G492" s="316"/>
      <c r="H492" s="139"/>
      <c r="I492" s="308"/>
      <c r="J492" s="315"/>
      <c r="K492" s="316"/>
      <c r="L492" s="139" t="s">
        <v>380</v>
      </c>
      <c r="M492" s="308"/>
      <c r="N492" s="315"/>
      <c r="O492" s="316"/>
    </row>
    <row r="493" spans="1:15" ht="14.1" customHeight="1">
      <c r="A493" s="103">
        <v>12</v>
      </c>
      <c r="B493" s="104" t="s">
        <v>26</v>
      </c>
      <c r="C493" s="103">
        <v>15</v>
      </c>
      <c r="D493" s="139"/>
      <c r="E493" s="308"/>
      <c r="F493" s="315"/>
      <c r="G493" s="316"/>
      <c r="H493" s="139"/>
      <c r="I493" s="308"/>
      <c r="J493" s="315"/>
      <c r="K493" s="316"/>
      <c r="L493" s="139"/>
      <c r="M493" s="471" t="s">
        <v>380</v>
      </c>
      <c r="N493" s="472"/>
      <c r="O493" s="473"/>
    </row>
    <row r="494" spans="1:15" ht="14.1" customHeight="1">
      <c r="A494" s="103"/>
      <c r="B494" s="104" t="s">
        <v>27</v>
      </c>
      <c r="C494" s="103">
        <v>16</v>
      </c>
      <c r="D494" s="139"/>
      <c r="E494" s="308"/>
      <c r="F494" s="315"/>
      <c r="G494" s="316"/>
      <c r="H494" s="139"/>
      <c r="I494" s="308"/>
      <c r="J494" s="315"/>
      <c r="K494" s="316"/>
      <c r="L494" s="139"/>
      <c r="M494" s="471"/>
      <c r="N494" s="472"/>
      <c r="O494" s="473"/>
    </row>
    <row r="495" spans="1:15" ht="14.1" customHeight="1">
      <c r="A495" s="103"/>
      <c r="B495" s="104" t="s">
        <v>28</v>
      </c>
      <c r="C495" s="103">
        <v>17</v>
      </c>
      <c r="D495" s="105"/>
      <c r="E495" s="308"/>
      <c r="F495" s="315"/>
      <c r="G495" s="316"/>
      <c r="H495" s="105"/>
      <c r="I495" s="308"/>
      <c r="J495" s="315"/>
      <c r="K495" s="316"/>
      <c r="L495" s="139"/>
      <c r="M495" s="471"/>
      <c r="N495" s="472"/>
      <c r="O495" s="473"/>
    </row>
    <row r="496" spans="1:15" ht="14.1" customHeight="1">
      <c r="A496" s="103"/>
      <c r="B496" s="104" t="s">
        <v>39</v>
      </c>
      <c r="C496" s="103">
        <v>18</v>
      </c>
      <c r="D496" s="139"/>
      <c r="E496" s="308"/>
      <c r="F496" s="315"/>
      <c r="G496" s="316"/>
      <c r="H496" s="170"/>
      <c r="I496" s="517"/>
      <c r="J496" s="518"/>
      <c r="K496" s="519"/>
      <c r="L496" s="139"/>
      <c r="M496" s="471"/>
      <c r="N496" s="472"/>
      <c r="O496" s="473"/>
    </row>
    <row r="497" spans="1:15" ht="14.1" customHeight="1">
      <c r="A497" s="103">
        <v>1</v>
      </c>
      <c r="B497" s="104" t="s">
        <v>40</v>
      </c>
      <c r="C497" s="103">
        <v>19</v>
      </c>
      <c r="D497" s="134" t="s">
        <v>63</v>
      </c>
      <c r="E497" s="368" t="s">
        <v>63</v>
      </c>
      <c r="F497" s="369"/>
      <c r="G497" s="370"/>
      <c r="H497" s="134" t="s">
        <v>63</v>
      </c>
      <c r="I497" s="368" t="s">
        <v>63</v>
      </c>
      <c r="J497" s="369"/>
      <c r="K497" s="370"/>
      <c r="L497" s="134" t="s">
        <v>63</v>
      </c>
      <c r="M497" s="368" t="s">
        <v>63</v>
      </c>
      <c r="N497" s="369"/>
      <c r="O497" s="370"/>
    </row>
    <row r="498" spans="1:15" ht="14.1" customHeight="1">
      <c r="A498" s="103"/>
      <c r="B498" s="104" t="s">
        <v>41</v>
      </c>
      <c r="C498" s="103">
        <v>20</v>
      </c>
      <c r="D498" s="171" t="s">
        <v>64</v>
      </c>
      <c r="E498" s="409" t="s">
        <v>64</v>
      </c>
      <c r="F498" s="410"/>
      <c r="G498" s="411"/>
      <c r="H498" s="171" t="s">
        <v>64</v>
      </c>
      <c r="I498" s="409" t="s">
        <v>64</v>
      </c>
      <c r="J498" s="410"/>
      <c r="K498" s="411"/>
      <c r="L498" s="171" t="s">
        <v>64</v>
      </c>
      <c r="M498" s="409" t="s">
        <v>64</v>
      </c>
      <c r="N498" s="410"/>
      <c r="O498" s="411"/>
    </row>
    <row r="499" spans="1:15" ht="14.1" customHeight="1">
      <c r="A499" s="311" t="s">
        <v>42</v>
      </c>
      <c r="B499" s="311"/>
      <c r="C499" s="311"/>
      <c r="D499" s="106">
        <v>1</v>
      </c>
      <c r="E499" s="312">
        <v>1</v>
      </c>
      <c r="F499" s="313"/>
      <c r="G499" s="314"/>
      <c r="H499" s="106">
        <v>1</v>
      </c>
      <c r="I499" s="312">
        <v>1</v>
      </c>
      <c r="J499" s="313"/>
      <c r="K499" s="314"/>
      <c r="L499" s="106">
        <v>1</v>
      </c>
      <c r="M499" s="312">
        <v>1</v>
      </c>
      <c r="N499" s="313"/>
      <c r="O499" s="314"/>
    </row>
    <row r="500" spans="1:15" ht="14.1" customHeight="1">
      <c r="A500" s="311" t="s">
        <v>43</v>
      </c>
      <c r="B500" s="311"/>
      <c r="C500" s="311"/>
      <c r="D500" s="106">
        <f>IF(18-COUNTA(D479:D496)=0,"",IF(D497="","",18-COUNTA(D479:D496)))</f>
        <v>15</v>
      </c>
      <c r="E500" s="312">
        <f>IF(18-COUNTA(E479:E496)=0,"",IF(E497="","",18-COUNTA(E479:E496)))</f>
        <v>15</v>
      </c>
      <c r="F500" s="313"/>
      <c r="G500" s="314"/>
      <c r="H500" s="106">
        <f>IF(18-COUNTA(H479:H496)=0,"",IF(H497="","",18-COUNTA(H479:H496)))</f>
        <v>13</v>
      </c>
      <c r="I500" s="312">
        <f>IF(18-COUNTA(I479:I496)=0,"",IF(I497="","",18-COUNTA(I479:I496)))</f>
        <v>13</v>
      </c>
      <c r="J500" s="313"/>
      <c r="K500" s="314"/>
      <c r="L500" s="106">
        <f>IF(18-COUNTA(L479:L496)=0,"",IF(L497="","",18-COUNTA(L479:L496)))</f>
        <v>13</v>
      </c>
      <c r="M500" s="312">
        <f>IF(18-COUNTA(M479:M496)=0,"",IF(M497="","",18-COUNTA(M479:M496)))</f>
        <v>13</v>
      </c>
      <c r="N500" s="313"/>
      <c r="O500" s="314"/>
    </row>
    <row r="501" spans="1:15" ht="14.1" customHeight="1">
      <c r="A501" s="432" t="s">
        <v>44</v>
      </c>
      <c r="B501" s="436" t="s">
        <v>45</v>
      </c>
      <c r="C501" s="437"/>
      <c r="D501" s="588" t="s">
        <v>107</v>
      </c>
      <c r="E501" s="589"/>
      <c r="F501" s="183">
        <v>4</v>
      </c>
      <c r="G501" s="184">
        <v>3</v>
      </c>
      <c r="H501" s="588" t="s">
        <v>107</v>
      </c>
      <c r="I501" s="589"/>
      <c r="J501" s="183">
        <v>4</v>
      </c>
      <c r="K501" s="184">
        <v>3</v>
      </c>
      <c r="L501" s="588" t="s">
        <v>107</v>
      </c>
      <c r="M501" s="589"/>
      <c r="N501" s="183">
        <v>4</v>
      </c>
      <c r="O501" s="184">
        <v>3</v>
      </c>
    </row>
    <row r="502" spans="1:15" ht="14.1" customHeight="1">
      <c r="A502" s="433"/>
      <c r="B502" s="438"/>
      <c r="C502" s="439"/>
      <c r="D502" s="590" t="s">
        <v>379</v>
      </c>
      <c r="E502" s="591"/>
      <c r="F502" s="177">
        <v>4</v>
      </c>
      <c r="G502" s="203">
        <v>3.5</v>
      </c>
      <c r="H502" s="590" t="s">
        <v>379</v>
      </c>
      <c r="I502" s="591"/>
      <c r="J502" s="177">
        <v>3</v>
      </c>
      <c r="K502" s="203">
        <v>2</v>
      </c>
      <c r="L502" s="590" t="s">
        <v>379</v>
      </c>
      <c r="M502" s="591"/>
      <c r="N502" s="177">
        <v>3</v>
      </c>
      <c r="O502" s="203">
        <v>2</v>
      </c>
    </row>
    <row r="503" spans="1:15" ht="14.1" customHeight="1">
      <c r="A503" s="433"/>
      <c r="B503" s="438"/>
      <c r="C503" s="439"/>
      <c r="D503" s="590" t="s">
        <v>381</v>
      </c>
      <c r="E503" s="591"/>
      <c r="F503" s="183">
        <v>3</v>
      </c>
      <c r="G503" s="204">
        <v>2.5</v>
      </c>
      <c r="H503" s="590" t="s">
        <v>310</v>
      </c>
      <c r="I503" s="591"/>
      <c r="J503" s="183">
        <v>4</v>
      </c>
      <c r="K503" s="204">
        <v>3</v>
      </c>
      <c r="L503" s="590" t="s">
        <v>310</v>
      </c>
      <c r="M503" s="591"/>
      <c r="N503" s="183">
        <v>4</v>
      </c>
      <c r="O503" s="204">
        <v>3</v>
      </c>
    </row>
    <row r="504" spans="1:15" ht="14.1" customHeight="1">
      <c r="A504" s="433"/>
      <c r="B504" s="438"/>
      <c r="C504" s="439"/>
      <c r="D504" s="592"/>
      <c r="E504" s="593"/>
      <c r="F504" s="177"/>
      <c r="G504" s="214"/>
      <c r="H504" s="592"/>
      <c r="I504" s="593"/>
      <c r="J504" s="177"/>
      <c r="K504" s="214"/>
      <c r="L504" s="592"/>
      <c r="M504" s="593"/>
      <c r="N504" s="177"/>
      <c r="O504" s="214"/>
    </row>
    <row r="505" spans="1:15" ht="14.1" customHeight="1">
      <c r="A505" s="433"/>
      <c r="B505" s="440"/>
      <c r="C505" s="441"/>
      <c r="D505" s="608"/>
      <c r="E505" s="609"/>
      <c r="F505" s="196"/>
      <c r="G505" s="205"/>
      <c r="H505" s="608"/>
      <c r="I505" s="609"/>
      <c r="J505" s="196"/>
      <c r="K505" s="205"/>
      <c r="L505" s="608"/>
      <c r="M505" s="609"/>
      <c r="N505" s="196"/>
      <c r="O505" s="205"/>
    </row>
    <row r="506" spans="1:15" ht="14.1" customHeight="1">
      <c r="A506" s="433"/>
      <c r="B506" s="442" t="s">
        <v>46</v>
      </c>
      <c r="C506" s="443"/>
      <c r="D506" s="588" t="s">
        <v>150</v>
      </c>
      <c r="E506" s="589"/>
      <c r="F506" s="188">
        <v>3</v>
      </c>
      <c r="G506" s="189">
        <v>2</v>
      </c>
      <c r="H506" s="588" t="s">
        <v>150</v>
      </c>
      <c r="I506" s="589"/>
      <c r="J506" s="188">
        <v>3</v>
      </c>
      <c r="K506" s="189">
        <v>2</v>
      </c>
      <c r="L506" s="588" t="s">
        <v>150</v>
      </c>
      <c r="M506" s="589"/>
      <c r="N506" s="188">
        <v>3</v>
      </c>
      <c r="O506" s="189">
        <v>2</v>
      </c>
    </row>
    <row r="507" spans="1:15" ht="14.1" customHeight="1">
      <c r="A507" s="433"/>
      <c r="B507" s="444"/>
      <c r="C507" s="445"/>
      <c r="D507" s="590" t="s">
        <v>110</v>
      </c>
      <c r="E507" s="591"/>
      <c r="F507" s="177">
        <v>4</v>
      </c>
      <c r="G507" s="183">
        <v>3</v>
      </c>
      <c r="H507" s="590" t="s">
        <v>110</v>
      </c>
      <c r="I507" s="591"/>
      <c r="J507" s="177">
        <v>4</v>
      </c>
      <c r="K507" s="183">
        <v>3</v>
      </c>
      <c r="L507" s="590" t="s">
        <v>110</v>
      </c>
      <c r="M507" s="591"/>
      <c r="N507" s="177">
        <v>4</v>
      </c>
      <c r="O507" s="183">
        <v>3</v>
      </c>
    </row>
    <row r="508" spans="1:15" ht="14.1" customHeight="1">
      <c r="A508" s="433"/>
      <c r="B508" s="444"/>
      <c r="C508" s="445"/>
      <c r="D508" s="386" t="s">
        <v>71</v>
      </c>
      <c r="E508" s="386"/>
      <c r="F508" s="110">
        <v>2</v>
      </c>
      <c r="G508" s="136">
        <v>1</v>
      </c>
      <c r="H508" s="386" t="s">
        <v>71</v>
      </c>
      <c r="I508" s="386"/>
      <c r="J508" s="110">
        <v>2</v>
      </c>
      <c r="K508" s="136">
        <v>1</v>
      </c>
      <c r="L508" s="386" t="s">
        <v>71</v>
      </c>
      <c r="M508" s="386"/>
      <c r="N508" s="110">
        <v>2</v>
      </c>
      <c r="O508" s="136">
        <v>1</v>
      </c>
    </row>
    <row r="509" spans="1:15" ht="14.1" customHeight="1">
      <c r="A509" s="433"/>
      <c r="B509" s="444"/>
      <c r="C509" s="445"/>
      <c r="D509" s="462" t="s">
        <v>111</v>
      </c>
      <c r="E509" s="465"/>
      <c r="F509" s="108">
        <v>2</v>
      </c>
      <c r="G509" s="136">
        <v>1</v>
      </c>
      <c r="H509" s="462" t="s">
        <v>111</v>
      </c>
      <c r="I509" s="465"/>
      <c r="J509" s="108">
        <v>2</v>
      </c>
      <c r="K509" s="136">
        <v>1</v>
      </c>
      <c r="L509" s="462" t="s">
        <v>111</v>
      </c>
      <c r="M509" s="465"/>
      <c r="N509" s="108">
        <v>2</v>
      </c>
      <c r="O509" s="136">
        <v>1</v>
      </c>
    </row>
    <row r="510" spans="1:15" ht="14.1" customHeight="1">
      <c r="A510" s="433"/>
      <c r="B510" s="444"/>
      <c r="C510" s="445"/>
      <c r="D510" s="590" t="s">
        <v>94</v>
      </c>
      <c r="E510" s="591"/>
      <c r="F510" s="175"/>
      <c r="G510" s="176">
        <v>1</v>
      </c>
      <c r="H510" s="590" t="s">
        <v>94</v>
      </c>
      <c r="I510" s="591"/>
      <c r="J510" s="175"/>
      <c r="K510" s="176">
        <v>1</v>
      </c>
      <c r="L510" s="590" t="s">
        <v>94</v>
      </c>
      <c r="M510" s="591"/>
      <c r="N510" s="175"/>
      <c r="O510" s="176">
        <v>1</v>
      </c>
    </row>
    <row r="511" spans="1:15" ht="14.1" customHeight="1">
      <c r="A511" s="433"/>
      <c r="B511" s="444"/>
      <c r="C511" s="445"/>
      <c r="D511" s="590" t="s">
        <v>112</v>
      </c>
      <c r="E511" s="591"/>
      <c r="F511" s="175">
        <v>2</v>
      </c>
      <c r="G511" s="176">
        <v>1</v>
      </c>
      <c r="H511" s="590" t="s">
        <v>112</v>
      </c>
      <c r="I511" s="591"/>
      <c r="J511" s="175">
        <v>2</v>
      </c>
      <c r="K511" s="176">
        <v>1</v>
      </c>
      <c r="L511" s="590" t="s">
        <v>112</v>
      </c>
      <c r="M511" s="591"/>
      <c r="N511" s="175">
        <v>2</v>
      </c>
      <c r="O511" s="176">
        <v>1</v>
      </c>
    </row>
    <row r="512" spans="1:15" ht="14.1" customHeight="1">
      <c r="A512" s="433"/>
      <c r="B512" s="444"/>
      <c r="C512" s="445"/>
      <c r="D512" s="321" t="s">
        <v>114</v>
      </c>
      <c r="E512" s="322"/>
      <c r="F512" s="108">
        <v>2</v>
      </c>
      <c r="G512" s="109">
        <v>2</v>
      </c>
      <c r="H512" s="321" t="s">
        <v>114</v>
      </c>
      <c r="I512" s="322"/>
      <c r="J512" s="108">
        <v>2</v>
      </c>
      <c r="K512" s="109">
        <v>2</v>
      </c>
      <c r="L512" s="321" t="s">
        <v>114</v>
      </c>
      <c r="M512" s="322"/>
      <c r="N512" s="108">
        <v>2</v>
      </c>
      <c r="O512" s="109">
        <v>2</v>
      </c>
    </row>
    <row r="513" spans="1:15" ht="14.1" customHeight="1">
      <c r="A513" s="433"/>
      <c r="B513" s="444"/>
      <c r="C513" s="445"/>
      <c r="D513" s="321" t="s">
        <v>113</v>
      </c>
      <c r="E513" s="322"/>
      <c r="F513" s="109">
        <v>2</v>
      </c>
      <c r="G513" s="136">
        <v>2</v>
      </c>
      <c r="H513" s="321" t="s">
        <v>113</v>
      </c>
      <c r="I513" s="322"/>
      <c r="J513" s="109">
        <v>2</v>
      </c>
      <c r="K513" s="136">
        <v>2</v>
      </c>
      <c r="L513" s="321" t="s">
        <v>113</v>
      </c>
      <c r="M513" s="322"/>
      <c r="N513" s="109">
        <v>2</v>
      </c>
      <c r="O513" s="136">
        <v>2</v>
      </c>
    </row>
    <row r="514" spans="1:15" ht="14.1" customHeight="1">
      <c r="A514" s="433"/>
      <c r="B514" s="444"/>
      <c r="C514" s="445"/>
      <c r="D514" s="321"/>
      <c r="E514" s="322"/>
      <c r="F514" s="108"/>
      <c r="G514" s="109"/>
      <c r="H514" s="321"/>
      <c r="I514" s="322"/>
      <c r="J514" s="108"/>
      <c r="K514" s="109"/>
      <c r="L514" s="321"/>
      <c r="M514" s="322"/>
      <c r="N514" s="108"/>
      <c r="O514" s="109"/>
    </row>
    <row r="515" spans="1:15" ht="14.1" customHeight="1">
      <c r="A515" s="434"/>
      <c r="B515" s="446"/>
      <c r="C515" s="447"/>
      <c r="D515" s="323"/>
      <c r="E515" s="324"/>
      <c r="F515" s="108"/>
      <c r="G515" s="109"/>
      <c r="H515" s="323"/>
      <c r="I515" s="324"/>
      <c r="J515" s="108"/>
      <c r="K515" s="109"/>
      <c r="L515" s="323"/>
      <c r="M515" s="324"/>
      <c r="N515" s="108"/>
      <c r="O515" s="109"/>
    </row>
    <row r="516" spans="1:15" ht="14.1" customHeight="1">
      <c r="A516" s="334" t="s">
        <v>47</v>
      </c>
      <c r="B516" s="335"/>
      <c r="C516" s="336"/>
      <c r="D516" s="106">
        <f>IF(SUM(F501:F515)=0,"",SUM(F501:F515))</f>
        <v>28</v>
      </c>
      <c r="E516" s="312">
        <f>IF((COUNTA(D479:D496)+SUM(G501:G515)+COUNTA(D498))=0,"",COUNTA(D479:D496)+SUM(G501:G515)+COUNTA(D498))</f>
        <v>26</v>
      </c>
      <c r="F516" s="313"/>
      <c r="G516" s="314"/>
      <c r="H516" s="106">
        <f>IF(SUM(J501:J515)=0,"",SUM(J501:J515))</f>
        <v>28</v>
      </c>
      <c r="I516" s="312">
        <f>IF((COUNTA(H479:H496)+SUM(K501:K515)+COUNTA(H498))=0,"",COUNTA(H479:H496)+SUM(K501:K515)+COUNTA(H498))</f>
        <v>27</v>
      </c>
      <c r="J516" s="313"/>
      <c r="K516" s="314"/>
      <c r="L516" s="106">
        <f>IF(SUM(N501:N515)=0,"",SUM(N501:N515))</f>
        <v>28</v>
      </c>
      <c r="M516" s="312">
        <f>IF((COUNTA(L479:L496)+SUM(O501:O515)+COUNTA(L498))=0,"",COUNTA(L479:L496)+SUM(O501:O515)+COUNTA(L498))</f>
        <v>27</v>
      </c>
      <c r="N516" s="313"/>
      <c r="O516" s="314"/>
    </row>
    <row r="517" spans="1:15" ht="14.1" customHeight="1">
      <c r="A517" s="118" t="s">
        <v>48</v>
      </c>
      <c r="B517" s="337" t="s">
        <v>49</v>
      </c>
      <c r="C517" s="338"/>
      <c r="D517" s="338"/>
      <c r="E517" s="338" t="s">
        <v>50</v>
      </c>
      <c r="F517" s="338"/>
      <c r="G517" s="338"/>
      <c r="H517" s="338"/>
      <c r="I517" s="339" t="s">
        <v>51</v>
      </c>
      <c r="J517" s="339"/>
      <c r="K517" s="339"/>
      <c r="L517" s="338" t="s">
        <v>52</v>
      </c>
      <c r="M517" s="338"/>
      <c r="N517" s="338"/>
      <c r="O517" s="340"/>
    </row>
    <row r="518" spans="1:15" ht="14.1" customHeight="1">
      <c r="A518" s="118" t="s">
        <v>53</v>
      </c>
      <c r="B518" s="412"/>
      <c r="C518" s="413"/>
      <c r="D518" s="413"/>
      <c r="E518" s="343"/>
      <c r="F518" s="343"/>
      <c r="G518" s="343"/>
      <c r="H518" s="343"/>
      <c r="I518" s="343"/>
      <c r="J518" s="343"/>
      <c r="K518" s="343"/>
      <c r="L518" s="343"/>
      <c r="M518" s="343"/>
      <c r="N518" s="343"/>
      <c r="O518" s="344"/>
    </row>
    <row r="519" spans="1:15" ht="14.1" customHeight="1">
      <c r="A519" s="118" t="s">
        <v>54</v>
      </c>
      <c r="B519" s="345"/>
      <c r="C519" s="346"/>
      <c r="D519" s="346"/>
      <c r="E519" s="346"/>
      <c r="F519" s="346"/>
      <c r="G519" s="346"/>
      <c r="H519" s="346"/>
      <c r="I519" s="346"/>
      <c r="J519" s="346"/>
      <c r="K519" s="346"/>
      <c r="L519" s="346"/>
      <c r="M519" s="346"/>
      <c r="N519" s="346"/>
      <c r="O519" s="347"/>
    </row>
    <row r="520" spans="1:15" ht="14.1" customHeight="1">
      <c r="A520" s="119" t="s">
        <v>55</v>
      </c>
      <c r="B520" s="348"/>
      <c r="C520" s="349"/>
      <c r="D520" s="349"/>
      <c r="E520" s="349"/>
      <c r="F520" s="349"/>
      <c r="G520" s="349"/>
      <c r="H520" s="349"/>
      <c r="I520" s="349"/>
      <c r="J520" s="349"/>
      <c r="K520" s="349"/>
      <c r="L520" s="349"/>
      <c r="M520" s="349"/>
      <c r="N520" s="349"/>
      <c r="O520" s="350"/>
    </row>
    <row r="521" spans="1:15">
      <c r="A521" s="285" t="s">
        <v>16</v>
      </c>
      <c r="B521" s="285"/>
      <c r="C521" s="285"/>
      <c r="D521" s="285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</row>
    <row r="522" spans="1:15" ht="20.25">
      <c r="A522" s="286" t="s">
        <v>17</v>
      </c>
      <c r="B522" s="286"/>
      <c r="C522" s="286"/>
      <c r="D522" s="286"/>
      <c r="E522" s="286"/>
      <c r="F522" s="286"/>
      <c r="G522" s="286"/>
      <c r="H522" s="286"/>
      <c r="I522" s="286"/>
      <c r="J522" s="286"/>
      <c r="K522" s="286"/>
      <c r="L522" s="286"/>
      <c r="M522" s="286"/>
      <c r="N522" s="286"/>
      <c r="O522" s="286"/>
    </row>
    <row r="523" spans="1:15">
      <c r="A523" s="287" t="s">
        <v>329</v>
      </c>
      <c r="B523" s="287"/>
      <c r="C523" s="287"/>
      <c r="D523" s="287"/>
      <c r="E523" s="288" t="s">
        <v>19</v>
      </c>
      <c r="F523" s="288"/>
      <c r="G523" s="288"/>
      <c r="H523" s="288"/>
      <c r="I523" s="288"/>
      <c r="J523" s="289" t="s">
        <v>20</v>
      </c>
      <c r="K523" s="289"/>
      <c r="L523" s="289"/>
      <c r="M523" s="289"/>
      <c r="N523" s="289"/>
      <c r="O523" s="289"/>
    </row>
    <row r="524" spans="1:15" ht="14.1" customHeight="1">
      <c r="A524" s="435"/>
      <c r="B524" s="435"/>
      <c r="C524" s="435"/>
      <c r="D524" s="151" t="s">
        <v>236</v>
      </c>
      <c r="E524" s="388" t="s">
        <v>236</v>
      </c>
      <c r="F524" s="389"/>
      <c r="G524" s="390"/>
      <c r="H524" s="151" t="s">
        <v>236</v>
      </c>
      <c r="I524" s="388"/>
      <c r="J524" s="389"/>
      <c r="K524" s="390"/>
      <c r="L524" s="151"/>
      <c r="M524" s="388"/>
      <c r="N524" s="389"/>
      <c r="O524" s="390"/>
    </row>
    <row r="525" spans="1:15" ht="14.1" customHeight="1">
      <c r="A525" s="435"/>
      <c r="B525" s="435"/>
      <c r="C525" s="435"/>
      <c r="D525" s="154" t="s">
        <v>332</v>
      </c>
      <c r="E525" s="391" t="s">
        <v>332</v>
      </c>
      <c r="F525" s="392"/>
      <c r="G525" s="393"/>
      <c r="H525" s="154" t="s">
        <v>332</v>
      </c>
      <c r="I525" s="394"/>
      <c r="J525" s="395"/>
      <c r="K525" s="396"/>
      <c r="L525" s="154"/>
      <c r="M525" s="391"/>
      <c r="N525" s="392"/>
      <c r="O525" s="393"/>
    </row>
    <row r="526" spans="1:15" ht="14.1" customHeight="1">
      <c r="A526" s="435"/>
      <c r="B526" s="435"/>
      <c r="C526" s="435"/>
      <c r="D526" s="154" t="s">
        <v>23</v>
      </c>
      <c r="E526" s="394" t="s">
        <v>23</v>
      </c>
      <c r="F526" s="395"/>
      <c r="G526" s="396"/>
      <c r="H526" s="154" t="s">
        <v>23</v>
      </c>
      <c r="I526" s="394"/>
      <c r="J526" s="395"/>
      <c r="K526" s="396"/>
      <c r="L526" s="154"/>
      <c r="M526" s="397"/>
      <c r="N526" s="395"/>
      <c r="O526" s="396"/>
    </row>
    <row r="527" spans="1:15" ht="14.1" customHeight="1">
      <c r="A527" s="435"/>
      <c r="B527" s="435"/>
      <c r="C527" s="435"/>
      <c r="D527" s="153">
        <v>2</v>
      </c>
      <c r="E527" s="394">
        <v>2</v>
      </c>
      <c r="F527" s="395"/>
      <c r="G527" s="396"/>
      <c r="H527" s="153">
        <v>2</v>
      </c>
      <c r="I527" s="394"/>
      <c r="J527" s="395"/>
      <c r="K527" s="396"/>
      <c r="L527" s="153"/>
      <c r="M527" s="394"/>
      <c r="N527" s="395"/>
      <c r="O527" s="396"/>
    </row>
    <row r="528" spans="1:15" ht="14.1" customHeight="1">
      <c r="A528" s="435"/>
      <c r="B528" s="435"/>
      <c r="C528" s="435"/>
      <c r="D528" s="153">
        <v>3</v>
      </c>
      <c r="E528" s="394">
        <v>3</v>
      </c>
      <c r="F528" s="395"/>
      <c r="G528" s="396"/>
      <c r="H528" s="153">
        <v>3</v>
      </c>
      <c r="I528" s="394"/>
      <c r="J528" s="395"/>
      <c r="K528" s="396"/>
      <c r="L528" s="153"/>
      <c r="M528" s="394"/>
      <c r="N528" s="395"/>
      <c r="O528" s="396"/>
    </row>
    <row r="529" spans="1:15" ht="14.1" customHeight="1">
      <c r="A529" s="435"/>
      <c r="B529" s="435"/>
      <c r="C529" s="435"/>
      <c r="D529" s="154">
        <v>1</v>
      </c>
      <c r="E529" s="397">
        <v>2</v>
      </c>
      <c r="F529" s="398"/>
      <c r="G529" s="399"/>
      <c r="H529" s="154">
        <v>3</v>
      </c>
      <c r="I529" s="633"/>
      <c r="J529" s="634"/>
      <c r="K529" s="635"/>
      <c r="L529" s="153"/>
      <c r="M529" s="636"/>
      <c r="N529" s="637"/>
      <c r="O529" s="638"/>
    </row>
    <row r="530" spans="1:15" ht="14.1" customHeight="1">
      <c r="A530" s="435"/>
      <c r="B530" s="435"/>
      <c r="C530" s="435"/>
      <c r="D530" s="216"/>
      <c r="E530" s="575"/>
      <c r="F530" s="576"/>
      <c r="G530" s="577"/>
      <c r="H530" s="156"/>
      <c r="I530" s="575"/>
      <c r="J530" s="576"/>
      <c r="K530" s="577"/>
      <c r="L530" s="156"/>
      <c r="M530" s="403"/>
      <c r="N530" s="404"/>
      <c r="O530" s="405"/>
    </row>
    <row r="531" spans="1:15" ht="14.1" customHeight="1">
      <c r="A531" s="103">
        <v>9</v>
      </c>
      <c r="B531" s="104" t="s">
        <v>24</v>
      </c>
      <c r="C531" s="103">
        <v>1</v>
      </c>
      <c r="D531" s="105" t="s">
        <v>86</v>
      </c>
      <c r="E531" s="308" t="s">
        <v>86</v>
      </c>
      <c r="F531" s="366"/>
      <c r="G531" s="367"/>
      <c r="H531" s="105" t="s">
        <v>86</v>
      </c>
      <c r="I531" s="308"/>
      <c r="J531" s="555"/>
      <c r="K531" s="556"/>
      <c r="L531" s="105"/>
      <c r="M531" s="308"/>
      <c r="N531" s="366"/>
      <c r="O531" s="367"/>
    </row>
    <row r="532" spans="1:15" ht="14.1" customHeight="1">
      <c r="A532" s="103"/>
      <c r="B532" s="104" t="s">
        <v>26</v>
      </c>
      <c r="C532" s="103">
        <v>2</v>
      </c>
      <c r="D532" s="105" t="s">
        <v>86</v>
      </c>
      <c r="E532" s="365" t="s">
        <v>86</v>
      </c>
      <c r="F532" s="366"/>
      <c r="G532" s="367"/>
      <c r="H532" s="105" t="s">
        <v>86</v>
      </c>
      <c r="I532" s="557"/>
      <c r="J532" s="555"/>
      <c r="K532" s="556"/>
      <c r="L532" s="105"/>
      <c r="M532" s="365"/>
      <c r="N532" s="366"/>
      <c r="O532" s="367"/>
    </row>
    <row r="533" spans="1:15" ht="14.1" customHeight="1">
      <c r="A533" s="103"/>
      <c r="B533" s="104" t="s">
        <v>27</v>
      </c>
      <c r="C533" s="103">
        <v>3</v>
      </c>
      <c r="D533" s="105" t="s">
        <v>86</v>
      </c>
      <c r="E533" s="365" t="s">
        <v>86</v>
      </c>
      <c r="F533" s="366"/>
      <c r="G533" s="367"/>
      <c r="H533" s="105" t="s">
        <v>86</v>
      </c>
      <c r="I533" s="557"/>
      <c r="J533" s="555"/>
      <c r="K533" s="556"/>
      <c r="L533" s="105"/>
      <c r="M533" s="365"/>
      <c r="N533" s="366"/>
      <c r="O533" s="367"/>
    </row>
    <row r="534" spans="1:15" ht="14.1" customHeight="1">
      <c r="A534" s="103"/>
      <c r="B534" s="104" t="s">
        <v>28</v>
      </c>
      <c r="C534" s="103">
        <v>4</v>
      </c>
      <c r="D534" s="105"/>
      <c r="E534" s="308"/>
      <c r="F534" s="315"/>
      <c r="G534" s="316"/>
      <c r="H534" s="105"/>
      <c r="I534" s="557"/>
      <c r="J534" s="555"/>
      <c r="K534" s="556"/>
      <c r="L534" s="105"/>
      <c r="M534" s="308"/>
      <c r="N534" s="315"/>
      <c r="O534" s="316"/>
    </row>
    <row r="535" spans="1:15" ht="14.1" customHeight="1">
      <c r="A535" s="103"/>
      <c r="B535" s="104" t="s">
        <v>29</v>
      </c>
      <c r="C535" s="103">
        <v>5</v>
      </c>
      <c r="D535" s="105"/>
      <c r="E535" s="308"/>
      <c r="F535" s="315"/>
      <c r="G535" s="316"/>
      <c r="H535" s="105"/>
      <c r="I535" s="308"/>
      <c r="J535" s="309"/>
      <c r="K535" s="310"/>
      <c r="L535" s="105"/>
      <c r="M535" s="308"/>
      <c r="N535" s="315"/>
      <c r="O535" s="316"/>
    </row>
    <row r="536" spans="1:15" ht="14.1" customHeight="1">
      <c r="A536" s="103">
        <v>10</v>
      </c>
      <c r="B536" s="104" t="s">
        <v>30</v>
      </c>
      <c r="C536" s="103">
        <v>6</v>
      </c>
      <c r="D536" s="105"/>
      <c r="E536" s="308"/>
      <c r="F536" s="315"/>
      <c r="G536" s="316"/>
      <c r="H536" s="105"/>
      <c r="I536" s="489"/>
      <c r="J536" s="309"/>
      <c r="K536" s="310"/>
      <c r="L536" s="105"/>
      <c r="M536" s="308"/>
      <c r="N536" s="315"/>
      <c r="O536" s="316"/>
    </row>
    <row r="537" spans="1:15" ht="14.1" customHeight="1">
      <c r="A537" s="103"/>
      <c r="B537" s="104" t="s">
        <v>31</v>
      </c>
      <c r="C537" s="103">
        <v>7</v>
      </c>
      <c r="D537" s="105"/>
      <c r="E537" s="308"/>
      <c r="F537" s="315"/>
      <c r="G537" s="316"/>
      <c r="H537" s="105"/>
      <c r="I537" s="489"/>
      <c r="J537" s="309"/>
      <c r="K537" s="310"/>
      <c r="L537" s="105"/>
      <c r="M537" s="308"/>
      <c r="N537" s="315"/>
      <c r="O537" s="316"/>
    </row>
    <row r="538" spans="1:15" ht="14.1" customHeight="1">
      <c r="A538" s="103"/>
      <c r="B538" s="104" t="s">
        <v>32</v>
      </c>
      <c r="C538" s="103">
        <v>8</v>
      </c>
      <c r="D538" s="105"/>
      <c r="E538" s="308"/>
      <c r="F538" s="315"/>
      <c r="G538" s="316"/>
      <c r="H538" s="105"/>
      <c r="I538" s="489"/>
      <c r="J538" s="309"/>
      <c r="K538" s="310"/>
      <c r="L538" s="105"/>
      <c r="M538" s="308"/>
      <c r="N538" s="315"/>
      <c r="O538" s="316"/>
    </row>
    <row r="539" spans="1:15" ht="14.1" customHeight="1">
      <c r="A539" s="103"/>
      <c r="B539" s="104" t="s">
        <v>33</v>
      </c>
      <c r="C539" s="103">
        <v>9</v>
      </c>
      <c r="D539" s="105"/>
      <c r="E539" s="308"/>
      <c r="F539" s="315"/>
      <c r="G539" s="316"/>
      <c r="H539" s="105"/>
      <c r="I539" s="489"/>
      <c r="J539" s="309"/>
      <c r="K539" s="310"/>
      <c r="L539" s="105"/>
      <c r="M539" s="308"/>
      <c r="N539" s="315"/>
      <c r="O539" s="316"/>
    </row>
    <row r="540" spans="1:15" ht="14.1" customHeight="1">
      <c r="A540" s="103"/>
      <c r="B540" s="104" t="s">
        <v>34</v>
      </c>
      <c r="C540" s="103">
        <v>10</v>
      </c>
      <c r="D540" s="105"/>
      <c r="E540" s="308"/>
      <c r="F540" s="315"/>
      <c r="G540" s="316"/>
      <c r="H540" s="105"/>
      <c r="I540" s="308"/>
      <c r="J540" s="315"/>
      <c r="K540" s="316"/>
      <c r="L540" s="105"/>
      <c r="M540" s="308"/>
      <c r="N540" s="315"/>
      <c r="O540" s="316"/>
    </row>
    <row r="541" spans="1:15" ht="14.1" customHeight="1">
      <c r="A541" s="103">
        <v>11</v>
      </c>
      <c r="B541" s="104" t="s">
        <v>35</v>
      </c>
      <c r="C541" s="103">
        <v>11</v>
      </c>
      <c r="D541" s="139"/>
      <c r="E541" s="471"/>
      <c r="F541" s="472"/>
      <c r="G541" s="473"/>
      <c r="H541" s="105"/>
      <c r="I541" s="308"/>
      <c r="J541" s="315"/>
      <c r="K541" s="316"/>
      <c r="L541" s="105"/>
      <c r="M541" s="308"/>
      <c r="N541" s="315"/>
      <c r="O541" s="316"/>
    </row>
    <row r="542" spans="1:15" ht="14.1" customHeight="1">
      <c r="A542" s="103"/>
      <c r="B542" s="104" t="s">
        <v>36</v>
      </c>
      <c r="C542" s="103">
        <v>12</v>
      </c>
      <c r="D542" s="139"/>
      <c r="E542" s="471"/>
      <c r="F542" s="472"/>
      <c r="G542" s="473"/>
      <c r="H542" s="105"/>
      <c r="I542" s="308"/>
      <c r="J542" s="315"/>
      <c r="K542" s="316"/>
      <c r="L542" s="105"/>
      <c r="M542" s="308"/>
      <c r="N542" s="315"/>
      <c r="O542" s="316"/>
    </row>
    <row r="543" spans="1:15" ht="14.1" customHeight="1">
      <c r="A543" s="103"/>
      <c r="B543" s="104" t="s">
        <v>37</v>
      </c>
      <c r="C543" s="103">
        <v>13</v>
      </c>
      <c r="D543" s="139"/>
      <c r="E543" s="471"/>
      <c r="F543" s="472"/>
      <c r="G543" s="473"/>
      <c r="H543" s="105"/>
      <c r="I543" s="308"/>
      <c r="J543" s="315"/>
      <c r="K543" s="316"/>
      <c r="L543" s="105"/>
      <c r="M543" s="308"/>
      <c r="N543" s="315"/>
      <c r="O543" s="316"/>
    </row>
    <row r="544" spans="1:15" ht="14.1" customHeight="1">
      <c r="A544" s="103"/>
      <c r="B544" s="104" t="s">
        <v>38</v>
      </c>
      <c r="C544" s="103">
        <v>14</v>
      </c>
      <c r="D544" s="139"/>
      <c r="E544" s="471"/>
      <c r="F544" s="472"/>
      <c r="G544" s="473"/>
      <c r="H544" s="105"/>
      <c r="I544" s="308"/>
      <c r="J544" s="315"/>
      <c r="K544" s="316"/>
      <c r="L544" s="105"/>
      <c r="M544" s="308"/>
      <c r="N544" s="315"/>
      <c r="O544" s="316"/>
    </row>
    <row r="545" spans="1:15" ht="14.1" customHeight="1">
      <c r="A545" s="103">
        <v>12</v>
      </c>
      <c r="B545" s="104" t="s">
        <v>26</v>
      </c>
      <c r="C545" s="103">
        <v>15</v>
      </c>
      <c r="D545" s="105"/>
      <c r="E545" s="308"/>
      <c r="F545" s="315"/>
      <c r="G545" s="316"/>
      <c r="H545" s="105"/>
      <c r="I545" s="308"/>
      <c r="J545" s="315"/>
      <c r="K545" s="316"/>
      <c r="L545" s="105"/>
      <c r="M545" s="308"/>
      <c r="N545" s="315"/>
      <c r="O545" s="316"/>
    </row>
    <row r="546" spans="1:15" ht="14.1" customHeight="1">
      <c r="A546" s="103"/>
      <c r="B546" s="104" t="s">
        <v>27</v>
      </c>
      <c r="C546" s="103">
        <v>16</v>
      </c>
      <c r="D546" s="105"/>
      <c r="E546" s="308"/>
      <c r="F546" s="315"/>
      <c r="G546" s="316"/>
      <c r="H546" s="105"/>
      <c r="I546" s="308"/>
      <c r="J546" s="315"/>
      <c r="K546" s="316"/>
      <c r="L546" s="105"/>
      <c r="M546" s="308"/>
      <c r="N546" s="315"/>
      <c r="O546" s="316"/>
    </row>
    <row r="547" spans="1:15" ht="14.1" customHeight="1">
      <c r="A547" s="103"/>
      <c r="B547" s="104" t="s">
        <v>28</v>
      </c>
      <c r="C547" s="103">
        <v>17</v>
      </c>
      <c r="D547" s="139"/>
      <c r="E547" s="471"/>
      <c r="F547" s="472"/>
      <c r="G547" s="473"/>
      <c r="H547" s="105"/>
      <c r="I547" s="308"/>
      <c r="J547" s="315"/>
      <c r="K547" s="316"/>
      <c r="L547" s="105"/>
      <c r="M547" s="308"/>
      <c r="N547" s="315"/>
      <c r="O547" s="316"/>
    </row>
    <row r="548" spans="1:15" ht="14.1" customHeight="1">
      <c r="A548" s="103"/>
      <c r="B548" s="104" t="s">
        <v>39</v>
      </c>
      <c r="C548" s="103">
        <v>18</v>
      </c>
      <c r="D548" s="139"/>
      <c r="E548" s="471"/>
      <c r="F548" s="472"/>
      <c r="G548" s="473"/>
      <c r="H548" s="105"/>
      <c r="I548" s="308"/>
      <c r="J548" s="315"/>
      <c r="K548" s="316"/>
      <c r="L548" s="105"/>
      <c r="M548" s="308"/>
      <c r="N548" s="315"/>
      <c r="O548" s="316"/>
    </row>
    <row r="549" spans="1:15" ht="14.1" customHeight="1">
      <c r="A549" s="103">
        <v>1</v>
      </c>
      <c r="B549" s="104" t="s">
        <v>40</v>
      </c>
      <c r="C549" s="103">
        <v>19</v>
      </c>
      <c r="D549" s="134" t="s">
        <v>63</v>
      </c>
      <c r="E549" s="368" t="s">
        <v>63</v>
      </c>
      <c r="F549" s="369"/>
      <c r="G549" s="370"/>
      <c r="H549" s="134" t="s">
        <v>63</v>
      </c>
      <c r="I549" s="368" t="s">
        <v>63</v>
      </c>
      <c r="J549" s="369"/>
      <c r="K549" s="370"/>
      <c r="L549" s="134" t="s">
        <v>63</v>
      </c>
      <c r="M549" s="368" t="s">
        <v>63</v>
      </c>
      <c r="N549" s="369"/>
      <c r="O549" s="370"/>
    </row>
    <row r="550" spans="1:15" ht="14.1" customHeight="1">
      <c r="A550" s="103"/>
      <c r="B550" s="104" t="s">
        <v>41</v>
      </c>
      <c r="C550" s="103">
        <v>20</v>
      </c>
      <c r="D550" s="171" t="s">
        <v>64</v>
      </c>
      <c r="E550" s="409" t="s">
        <v>64</v>
      </c>
      <c r="F550" s="410"/>
      <c r="G550" s="411"/>
      <c r="H550" s="171" t="s">
        <v>64</v>
      </c>
      <c r="I550" s="409" t="s">
        <v>64</v>
      </c>
      <c r="J550" s="410"/>
      <c r="K550" s="411"/>
      <c r="L550" s="171" t="s">
        <v>64</v>
      </c>
      <c r="M550" s="409" t="s">
        <v>64</v>
      </c>
      <c r="N550" s="410"/>
      <c r="O550" s="411"/>
    </row>
    <row r="551" spans="1:15" ht="14.1" customHeight="1">
      <c r="A551" s="311" t="s">
        <v>42</v>
      </c>
      <c r="B551" s="311"/>
      <c r="C551" s="311"/>
      <c r="D551" s="106">
        <v>1</v>
      </c>
      <c r="E551" s="312">
        <v>1</v>
      </c>
      <c r="F551" s="313"/>
      <c r="G551" s="314"/>
      <c r="H551" s="106">
        <v>1</v>
      </c>
      <c r="I551" s="312">
        <v>1</v>
      </c>
      <c r="J551" s="313"/>
      <c r="K551" s="314"/>
      <c r="L551" s="106">
        <v>1</v>
      </c>
      <c r="M551" s="312">
        <v>1</v>
      </c>
      <c r="N551" s="313"/>
      <c r="O551" s="314"/>
    </row>
    <row r="552" spans="1:15" ht="14.1" customHeight="1">
      <c r="A552" s="311" t="s">
        <v>43</v>
      </c>
      <c r="B552" s="311"/>
      <c r="C552" s="311"/>
      <c r="D552" s="106">
        <f>IF(18-COUNTA(D531:D548)=0,"",IF(D549="","",18-COUNTA(D531:D548)))</f>
        <v>15</v>
      </c>
      <c r="E552" s="312">
        <f>IF(18-COUNTA(E531:E548)=0,"",IF(E549="","",18-COUNTA(E531:E548)))</f>
        <v>15</v>
      </c>
      <c r="F552" s="313"/>
      <c r="G552" s="314"/>
      <c r="H552" s="106">
        <f>IF(18-COUNTA(H531:H548)=0,"",IF(H549="","",18-COUNTA(H531:H548)))</f>
        <v>15</v>
      </c>
      <c r="I552" s="312">
        <f>IF(18-COUNTA(I531:I548)=0,"",IF(I549="","",18-COUNTA(I531:I548)))</f>
        <v>18</v>
      </c>
      <c r="J552" s="313"/>
      <c r="K552" s="314"/>
      <c r="L552" s="106">
        <f>IF(18-COUNTA(L531:L548)=0,"",IF(L549="","",18-COUNTA(L531:L548)))</f>
        <v>18</v>
      </c>
      <c r="M552" s="312">
        <f>IF(18-COUNTA(M531:M548)=0,"",IF(M549="","",18-COUNTA(M531:M548)))</f>
        <v>18</v>
      </c>
      <c r="N552" s="313"/>
      <c r="O552" s="314"/>
    </row>
    <row r="553" spans="1:15" ht="14.1" customHeight="1">
      <c r="A553" s="432" t="s">
        <v>44</v>
      </c>
      <c r="B553" s="436" t="s">
        <v>45</v>
      </c>
      <c r="C553" s="437"/>
      <c r="D553" s="588" t="s">
        <v>107</v>
      </c>
      <c r="E553" s="589"/>
      <c r="F553" s="183">
        <v>4</v>
      </c>
      <c r="G553" s="184">
        <v>3</v>
      </c>
      <c r="H553" s="588" t="s">
        <v>107</v>
      </c>
      <c r="I553" s="589"/>
      <c r="J553" s="183">
        <v>4</v>
      </c>
      <c r="K553" s="184">
        <v>3</v>
      </c>
      <c r="L553" s="319"/>
      <c r="M553" s="320"/>
      <c r="N553" s="116"/>
      <c r="O553" s="121"/>
    </row>
    <row r="554" spans="1:15" ht="14.1" customHeight="1">
      <c r="A554" s="433"/>
      <c r="B554" s="438"/>
      <c r="C554" s="439"/>
      <c r="D554" s="590" t="s">
        <v>379</v>
      </c>
      <c r="E554" s="591"/>
      <c r="F554" s="177">
        <v>4</v>
      </c>
      <c r="G554" s="203">
        <v>3.5</v>
      </c>
      <c r="H554" s="590" t="s">
        <v>379</v>
      </c>
      <c r="I554" s="591"/>
      <c r="J554" s="177">
        <v>4</v>
      </c>
      <c r="K554" s="203">
        <v>3.5</v>
      </c>
      <c r="L554" s="321"/>
      <c r="M554" s="322"/>
      <c r="N554" s="108"/>
      <c r="O554" s="109"/>
    </row>
    <row r="555" spans="1:15" ht="14.1" customHeight="1">
      <c r="A555" s="433"/>
      <c r="B555" s="438"/>
      <c r="C555" s="439"/>
      <c r="D555" s="590" t="s">
        <v>310</v>
      </c>
      <c r="E555" s="591"/>
      <c r="F555" s="183">
        <v>3</v>
      </c>
      <c r="G555" s="204">
        <v>2.5</v>
      </c>
      <c r="H555" s="590" t="s">
        <v>310</v>
      </c>
      <c r="I555" s="591"/>
      <c r="J555" s="183">
        <v>3</v>
      </c>
      <c r="K555" s="204">
        <v>2.5</v>
      </c>
      <c r="L555" s="321"/>
      <c r="M555" s="322"/>
      <c r="N555" s="108"/>
      <c r="O555" s="109"/>
    </row>
    <row r="556" spans="1:15" ht="14.1" customHeight="1">
      <c r="A556" s="433"/>
      <c r="B556" s="438"/>
      <c r="C556" s="439"/>
      <c r="D556" s="592"/>
      <c r="E556" s="593"/>
      <c r="F556" s="177"/>
      <c r="G556" s="214"/>
      <c r="H556" s="592"/>
      <c r="I556" s="593"/>
      <c r="J556" s="177"/>
      <c r="K556" s="214"/>
      <c r="L556" s="321"/>
      <c r="M556" s="322"/>
      <c r="N556" s="108"/>
      <c r="O556" s="109"/>
    </row>
    <row r="557" spans="1:15" ht="14.1" customHeight="1">
      <c r="A557" s="433"/>
      <c r="B557" s="440"/>
      <c r="C557" s="441"/>
      <c r="D557" s="608"/>
      <c r="E557" s="609"/>
      <c r="F557" s="196"/>
      <c r="G557" s="205"/>
      <c r="H557" s="608"/>
      <c r="I557" s="609"/>
      <c r="J557" s="196"/>
      <c r="K557" s="205"/>
      <c r="L557" s="325"/>
      <c r="M557" s="326"/>
      <c r="N557" s="112"/>
      <c r="O557" s="164"/>
    </row>
    <row r="558" spans="1:15" ht="14.1" customHeight="1">
      <c r="A558" s="433"/>
      <c r="B558" s="442" t="s">
        <v>46</v>
      </c>
      <c r="C558" s="443"/>
      <c r="D558" s="588" t="s">
        <v>150</v>
      </c>
      <c r="E558" s="589"/>
      <c r="F558" s="188">
        <v>3</v>
      </c>
      <c r="G558" s="189">
        <v>2</v>
      </c>
      <c r="H558" s="588" t="s">
        <v>150</v>
      </c>
      <c r="I558" s="589"/>
      <c r="J558" s="188">
        <v>3</v>
      </c>
      <c r="K558" s="189">
        <v>2</v>
      </c>
      <c r="L558" s="588"/>
      <c r="M558" s="589"/>
      <c r="N558" s="188"/>
      <c r="O558" s="189"/>
    </row>
    <row r="559" spans="1:15" ht="14.1" customHeight="1">
      <c r="A559" s="433"/>
      <c r="B559" s="444"/>
      <c r="C559" s="445"/>
      <c r="D559" s="590" t="s">
        <v>110</v>
      </c>
      <c r="E559" s="591"/>
      <c r="F559" s="177">
        <v>4</v>
      </c>
      <c r="G559" s="183">
        <v>3</v>
      </c>
      <c r="H559" s="590" t="s">
        <v>110</v>
      </c>
      <c r="I559" s="591"/>
      <c r="J559" s="177">
        <v>4</v>
      </c>
      <c r="K559" s="183">
        <v>3</v>
      </c>
      <c r="L559" s="590"/>
      <c r="M559" s="591"/>
      <c r="N559" s="177"/>
      <c r="O559" s="183"/>
    </row>
    <row r="560" spans="1:15" ht="14.1" customHeight="1">
      <c r="A560" s="433"/>
      <c r="B560" s="444"/>
      <c r="C560" s="445"/>
      <c r="D560" s="386" t="s">
        <v>71</v>
      </c>
      <c r="E560" s="386"/>
      <c r="F560" s="110">
        <v>2</v>
      </c>
      <c r="G560" s="136">
        <v>1</v>
      </c>
      <c r="H560" s="386" t="s">
        <v>71</v>
      </c>
      <c r="I560" s="386"/>
      <c r="J560" s="110">
        <v>2</v>
      </c>
      <c r="K560" s="136">
        <v>1</v>
      </c>
      <c r="L560" s="462"/>
      <c r="M560" s="465"/>
      <c r="N560" s="108"/>
      <c r="O560" s="136"/>
    </row>
    <row r="561" spans="1:15" ht="14.1" customHeight="1">
      <c r="A561" s="433"/>
      <c r="B561" s="444"/>
      <c r="C561" s="445"/>
      <c r="D561" s="462" t="s">
        <v>111</v>
      </c>
      <c r="E561" s="465"/>
      <c r="F561" s="108">
        <v>2</v>
      </c>
      <c r="G561" s="136">
        <v>1</v>
      </c>
      <c r="H561" s="462" t="s">
        <v>111</v>
      </c>
      <c r="I561" s="465"/>
      <c r="J561" s="108">
        <v>2</v>
      </c>
      <c r="K561" s="136">
        <v>1</v>
      </c>
      <c r="L561" s="321"/>
      <c r="M561" s="322"/>
      <c r="N561" s="108"/>
      <c r="O561" s="109"/>
    </row>
    <row r="562" spans="1:15" ht="14.1" customHeight="1">
      <c r="A562" s="433"/>
      <c r="B562" s="444"/>
      <c r="C562" s="445"/>
      <c r="D562" s="590" t="s">
        <v>94</v>
      </c>
      <c r="E562" s="591"/>
      <c r="F562" s="175"/>
      <c r="G562" s="176">
        <v>1</v>
      </c>
      <c r="H562" s="590" t="s">
        <v>94</v>
      </c>
      <c r="I562" s="591"/>
      <c r="J562" s="175"/>
      <c r="K562" s="176">
        <v>1</v>
      </c>
      <c r="L562" s="321"/>
      <c r="M562" s="322"/>
      <c r="N562" s="109"/>
      <c r="O562" s="136"/>
    </row>
    <row r="563" spans="1:15" ht="14.1" customHeight="1">
      <c r="A563" s="433"/>
      <c r="B563" s="444"/>
      <c r="C563" s="445"/>
      <c r="D563" s="590" t="s">
        <v>112</v>
      </c>
      <c r="E563" s="591"/>
      <c r="F563" s="175">
        <v>2</v>
      </c>
      <c r="G563" s="176">
        <v>1</v>
      </c>
      <c r="H563" s="590" t="s">
        <v>112</v>
      </c>
      <c r="I563" s="591"/>
      <c r="J563" s="175">
        <v>2</v>
      </c>
      <c r="K563" s="176">
        <v>1</v>
      </c>
      <c r="L563" s="321"/>
      <c r="M563" s="322"/>
      <c r="N563" s="109"/>
      <c r="O563" s="136"/>
    </row>
    <row r="564" spans="1:15" ht="14.1" customHeight="1">
      <c r="A564" s="433"/>
      <c r="B564" s="444"/>
      <c r="C564" s="445"/>
      <c r="D564" s="321" t="s">
        <v>114</v>
      </c>
      <c r="E564" s="322"/>
      <c r="F564" s="108">
        <v>2</v>
      </c>
      <c r="G564" s="109">
        <v>2</v>
      </c>
      <c r="H564" s="321" t="s">
        <v>114</v>
      </c>
      <c r="I564" s="322"/>
      <c r="J564" s="108">
        <v>2</v>
      </c>
      <c r="K564" s="109">
        <v>2</v>
      </c>
      <c r="L564" s="321"/>
      <c r="M564" s="322"/>
      <c r="N564" s="108"/>
      <c r="O564" s="109"/>
    </row>
    <row r="565" spans="1:15" ht="14.1" customHeight="1">
      <c r="A565" s="433"/>
      <c r="B565" s="444"/>
      <c r="C565" s="445"/>
      <c r="D565" s="321" t="s">
        <v>113</v>
      </c>
      <c r="E565" s="322"/>
      <c r="F565" s="109">
        <v>2</v>
      </c>
      <c r="G565" s="136">
        <v>2</v>
      </c>
      <c r="H565" s="321" t="s">
        <v>113</v>
      </c>
      <c r="I565" s="322"/>
      <c r="J565" s="109">
        <v>2</v>
      </c>
      <c r="K565" s="136">
        <v>2</v>
      </c>
      <c r="L565" s="331"/>
      <c r="M565" s="481"/>
      <c r="N565" s="182"/>
      <c r="O565" s="217"/>
    </row>
    <row r="566" spans="1:15" ht="14.1" customHeight="1">
      <c r="A566" s="433"/>
      <c r="B566" s="444"/>
      <c r="C566" s="445"/>
      <c r="D566" s="321"/>
      <c r="E566" s="322"/>
      <c r="F566" s="109"/>
      <c r="G566" s="136"/>
      <c r="H566" s="321"/>
      <c r="I566" s="322"/>
      <c r="J566" s="109"/>
      <c r="K566" s="136"/>
      <c r="L566" s="321"/>
      <c r="M566" s="322"/>
      <c r="N566" s="109"/>
      <c r="O566" s="136"/>
    </row>
    <row r="567" spans="1:15" ht="14.1" customHeight="1">
      <c r="A567" s="434"/>
      <c r="B567" s="446"/>
      <c r="C567" s="447"/>
      <c r="D567" s="321"/>
      <c r="E567" s="322"/>
      <c r="F567" s="109"/>
      <c r="G567" s="136"/>
      <c r="H567" s="321"/>
      <c r="I567" s="322"/>
      <c r="J567" s="109"/>
      <c r="K567" s="136"/>
      <c r="L567" s="323"/>
      <c r="M567" s="324"/>
      <c r="N567" s="108"/>
      <c r="O567" s="109"/>
    </row>
    <row r="568" spans="1:15" ht="14.1" customHeight="1">
      <c r="A568" s="334" t="s">
        <v>47</v>
      </c>
      <c r="B568" s="335"/>
      <c r="C568" s="336"/>
      <c r="D568" s="106">
        <f>IF(SUM(F553:F567)=0,"",SUM(F553:F567))</f>
        <v>28</v>
      </c>
      <c r="E568" s="312">
        <f>IF((COUNTA(D531:D548)+SUM(G553:G567)+COUNTA(D550))=0,"",COUNTA(D531:D548)+SUM(G553:G567)+COUNTA(D550))</f>
        <v>26</v>
      </c>
      <c r="F568" s="313"/>
      <c r="G568" s="314"/>
      <c r="H568" s="106">
        <f>IF(SUM(J553:J567)=0,"",SUM(J553:J567))</f>
        <v>28</v>
      </c>
      <c r="I568" s="312">
        <f>IF((COUNTA(H531:H548)+SUM(K553:K567)+COUNTA(H550))=0,"",COUNTA(H531:H548)+SUM(K553:K567)+COUNTA(H550))</f>
        <v>26</v>
      </c>
      <c r="J568" s="313"/>
      <c r="K568" s="314"/>
      <c r="L568" s="106" t="str">
        <f>IF(SUM(N553:N567)=0,"",SUM(N553:N567))</f>
        <v/>
      </c>
      <c r="M568" s="312">
        <f>IF((COUNTA(L531:L548)+SUM(O553:O567)+COUNTA(L550))=0,"",COUNTA(L531:L548)+SUM(O553:O567)+COUNTA(L550))</f>
        <v>1</v>
      </c>
      <c r="N568" s="313"/>
      <c r="O568" s="314"/>
    </row>
    <row r="569" spans="1:15" ht="14.1" customHeight="1">
      <c r="A569" s="118" t="s">
        <v>48</v>
      </c>
      <c r="B569" s="337" t="s">
        <v>49</v>
      </c>
      <c r="C569" s="338"/>
      <c r="D569" s="338"/>
      <c r="E569" s="338" t="s">
        <v>50</v>
      </c>
      <c r="F569" s="338"/>
      <c r="G569" s="338"/>
      <c r="H569" s="338"/>
      <c r="I569" s="339" t="s">
        <v>51</v>
      </c>
      <c r="J569" s="339"/>
      <c r="K569" s="339"/>
      <c r="L569" s="338" t="s">
        <v>52</v>
      </c>
      <c r="M569" s="338"/>
      <c r="N569" s="338"/>
      <c r="O569" s="340"/>
    </row>
    <row r="570" spans="1:15" ht="14.1" customHeight="1">
      <c r="A570" s="118" t="s">
        <v>53</v>
      </c>
      <c r="B570" s="412"/>
      <c r="C570" s="413"/>
      <c r="D570" s="413"/>
      <c r="E570" s="343"/>
      <c r="F570" s="343"/>
      <c r="G570" s="343"/>
      <c r="H570" s="343"/>
      <c r="I570" s="343"/>
      <c r="J570" s="343"/>
      <c r="K570" s="343"/>
      <c r="L570" s="343"/>
      <c r="M570" s="343"/>
      <c r="N570" s="343"/>
      <c r="O570" s="344"/>
    </row>
    <row r="571" spans="1:15" ht="14.1" customHeight="1">
      <c r="A571" s="118" t="s">
        <v>54</v>
      </c>
      <c r="B571" s="345"/>
      <c r="C571" s="346"/>
      <c r="D571" s="346"/>
      <c r="E571" s="346"/>
      <c r="F571" s="346"/>
      <c r="G571" s="346"/>
      <c r="H571" s="346"/>
      <c r="I571" s="346"/>
      <c r="J571" s="346"/>
      <c r="K571" s="346"/>
      <c r="L571" s="346"/>
      <c r="M571" s="346"/>
      <c r="N571" s="346"/>
      <c r="O571" s="347"/>
    </row>
    <row r="572" spans="1:15" ht="14.1" customHeight="1">
      <c r="A572" s="119" t="s">
        <v>55</v>
      </c>
      <c r="B572" s="348"/>
      <c r="C572" s="349"/>
      <c r="D572" s="349"/>
      <c r="E572" s="349"/>
      <c r="F572" s="349"/>
      <c r="G572" s="349"/>
      <c r="H572" s="349"/>
      <c r="I572" s="349"/>
      <c r="J572" s="349"/>
      <c r="K572" s="349"/>
      <c r="L572" s="349"/>
      <c r="M572" s="349"/>
      <c r="N572" s="349"/>
      <c r="O572" s="350"/>
    </row>
    <row r="573" spans="1:15">
      <c r="A573" s="285" t="s">
        <v>16</v>
      </c>
      <c r="B573" s="285"/>
      <c r="C573" s="285"/>
      <c r="D573" s="285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</row>
    <row r="574" spans="1:15" ht="20.25">
      <c r="A574" s="286" t="s">
        <v>17</v>
      </c>
      <c r="B574" s="286"/>
      <c r="C574" s="286"/>
      <c r="D574" s="286"/>
      <c r="E574" s="286"/>
      <c r="F574" s="286"/>
      <c r="G574" s="286"/>
      <c r="H574" s="286"/>
      <c r="I574" s="286"/>
      <c r="J574" s="286"/>
      <c r="K574" s="286"/>
      <c r="L574" s="286"/>
      <c r="M574" s="286"/>
      <c r="N574" s="286"/>
      <c r="O574" s="286"/>
    </row>
    <row r="575" spans="1:15">
      <c r="A575" s="287" t="s">
        <v>329</v>
      </c>
      <c r="B575" s="287"/>
      <c r="C575" s="287"/>
      <c r="D575" s="287"/>
      <c r="E575" s="288" t="s">
        <v>19</v>
      </c>
      <c r="F575" s="288"/>
      <c r="G575" s="288"/>
      <c r="H575" s="288"/>
      <c r="I575" s="288"/>
      <c r="J575" s="289" t="s">
        <v>20</v>
      </c>
      <c r="K575" s="289"/>
      <c r="L575" s="289"/>
      <c r="M575" s="289"/>
      <c r="N575" s="289"/>
      <c r="O575" s="289"/>
    </row>
    <row r="576" spans="1:15" ht="14.1" customHeight="1">
      <c r="A576" s="435"/>
      <c r="B576" s="435"/>
      <c r="C576" s="435"/>
      <c r="D576" s="126"/>
      <c r="E576" s="290"/>
      <c r="F576" s="291"/>
      <c r="G576" s="292"/>
      <c r="H576" s="151" t="s">
        <v>330</v>
      </c>
      <c r="I576" s="290"/>
      <c r="J576" s="291"/>
      <c r="K576" s="292"/>
      <c r="L576" s="141" t="s">
        <v>330</v>
      </c>
      <c r="M576" s="414"/>
      <c r="N576" s="415"/>
      <c r="O576" s="416"/>
    </row>
    <row r="577" spans="1:15" ht="14.1" customHeight="1">
      <c r="A577" s="435"/>
      <c r="B577" s="435"/>
      <c r="C577" s="435"/>
      <c r="D577" s="128"/>
      <c r="E577" s="293"/>
      <c r="F577" s="294"/>
      <c r="G577" s="295"/>
      <c r="H577" s="154" t="s">
        <v>335</v>
      </c>
      <c r="I577" s="296"/>
      <c r="J577" s="297"/>
      <c r="K577" s="298"/>
      <c r="L577" s="144" t="s">
        <v>331</v>
      </c>
      <c r="M577" s="420"/>
      <c r="N577" s="421"/>
      <c r="O577" s="422"/>
    </row>
    <row r="578" spans="1:15" ht="14.1" customHeight="1">
      <c r="A578" s="435"/>
      <c r="B578" s="435"/>
      <c r="C578" s="435"/>
      <c r="D578" s="128"/>
      <c r="E578" s="299"/>
      <c r="F578" s="297"/>
      <c r="G578" s="298"/>
      <c r="H578" s="154" t="s">
        <v>337</v>
      </c>
      <c r="I578" s="296"/>
      <c r="J578" s="297"/>
      <c r="K578" s="298"/>
      <c r="L578" s="144" t="s">
        <v>79</v>
      </c>
      <c r="M578" s="420"/>
      <c r="N578" s="421"/>
      <c r="O578" s="422"/>
    </row>
    <row r="579" spans="1:15" ht="14.1" customHeight="1">
      <c r="A579" s="435"/>
      <c r="B579" s="435"/>
      <c r="C579" s="435"/>
      <c r="D579" s="128"/>
      <c r="E579" s="296"/>
      <c r="F579" s="297"/>
      <c r="G579" s="298"/>
      <c r="H579" s="155" t="s">
        <v>79</v>
      </c>
      <c r="I579" s="296"/>
      <c r="J579" s="297"/>
      <c r="K579" s="298"/>
      <c r="L579" s="145">
        <v>2</v>
      </c>
      <c r="M579" s="420"/>
      <c r="N579" s="421"/>
      <c r="O579" s="422"/>
    </row>
    <row r="580" spans="1:15" ht="14.1" customHeight="1">
      <c r="A580" s="435"/>
      <c r="B580" s="435"/>
      <c r="C580" s="435"/>
      <c r="D580" s="132"/>
      <c r="E580" s="296"/>
      <c r="F580" s="297"/>
      <c r="G580" s="298"/>
      <c r="H580" s="155">
        <v>2</v>
      </c>
      <c r="I580" s="296"/>
      <c r="J580" s="297"/>
      <c r="K580" s="298"/>
      <c r="L580" s="145">
        <v>0</v>
      </c>
      <c r="M580" s="420"/>
      <c r="N580" s="421"/>
      <c r="O580" s="422"/>
    </row>
    <row r="581" spans="1:15" ht="14.1" customHeight="1">
      <c r="A581" s="435"/>
      <c r="B581" s="435"/>
      <c r="C581" s="435"/>
      <c r="D581" s="209"/>
      <c r="E581" s="615"/>
      <c r="F581" s="616"/>
      <c r="G581" s="617"/>
      <c r="H581" s="155">
        <v>3</v>
      </c>
      <c r="I581" s="299"/>
      <c r="J581" s="300"/>
      <c r="K581" s="301"/>
      <c r="L581" s="145">
        <v>1</v>
      </c>
      <c r="M581" s="639"/>
      <c r="N581" s="640"/>
      <c r="O581" s="641"/>
    </row>
    <row r="582" spans="1:15" ht="14.1" customHeight="1">
      <c r="A582" s="435"/>
      <c r="B582" s="435"/>
      <c r="C582" s="435"/>
      <c r="D582" s="132"/>
      <c r="E582" s="305"/>
      <c r="F582" s="306"/>
      <c r="G582" s="307"/>
      <c r="H582" s="155">
        <v>1</v>
      </c>
      <c r="I582" s="305"/>
      <c r="J582" s="306"/>
      <c r="K582" s="307"/>
      <c r="L582" s="219" t="s">
        <v>80</v>
      </c>
      <c r="M582" s="426"/>
      <c r="N582" s="427"/>
      <c r="O582" s="428"/>
    </row>
    <row r="583" spans="1:15" ht="14.1" customHeight="1">
      <c r="A583" s="103">
        <v>9</v>
      </c>
      <c r="B583" s="104" t="s">
        <v>24</v>
      </c>
      <c r="C583" s="103">
        <v>1</v>
      </c>
      <c r="D583" s="105"/>
      <c r="E583" s="308"/>
      <c r="F583" s="366"/>
      <c r="G583" s="367"/>
      <c r="H583" s="105" t="s">
        <v>86</v>
      </c>
      <c r="I583" s="308"/>
      <c r="J583" s="366"/>
      <c r="K583" s="367"/>
      <c r="L583" s="105" t="s">
        <v>86</v>
      </c>
      <c r="M583" s="308"/>
      <c r="N583" s="366"/>
      <c r="O583" s="367"/>
    </row>
    <row r="584" spans="1:15" ht="14.1" customHeight="1">
      <c r="A584" s="103"/>
      <c r="B584" s="104" t="s">
        <v>26</v>
      </c>
      <c r="C584" s="103">
        <v>2</v>
      </c>
      <c r="D584" s="105"/>
      <c r="E584" s="365"/>
      <c r="F584" s="366"/>
      <c r="G584" s="367"/>
      <c r="H584" s="105" t="s">
        <v>86</v>
      </c>
      <c r="I584" s="365"/>
      <c r="J584" s="366"/>
      <c r="K584" s="367"/>
      <c r="L584" s="105" t="s">
        <v>86</v>
      </c>
      <c r="M584" s="365"/>
      <c r="N584" s="366"/>
      <c r="O584" s="367"/>
    </row>
    <row r="585" spans="1:15" ht="14.1" customHeight="1">
      <c r="A585" s="103"/>
      <c r="B585" s="104" t="s">
        <v>27</v>
      </c>
      <c r="C585" s="103">
        <v>3</v>
      </c>
      <c r="D585" s="105"/>
      <c r="E585" s="308"/>
      <c r="F585" s="309"/>
      <c r="G585" s="310"/>
      <c r="H585" s="105" t="s">
        <v>86</v>
      </c>
      <c r="I585" s="308"/>
      <c r="J585" s="309"/>
      <c r="K585" s="310"/>
      <c r="L585" s="105" t="s">
        <v>86</v>
      </c>
      <c r="M585" s="365"/>
      <c r="N585" s="366"/>
      <c r="O585" s="367"/>
    </row>
    <row r="586" spans="1:15" ht="14.1" customHeight="1">
      <c r="A586" s="103"/>
      <c r="B586" s="104" t="s">
        <v>28</v>
      </c>
      <c r="C586" s="103">
        <v>4</v>
      </c>
      <c r="D586" s="105"/>
      <c r="E586" s="308"/>
      <c r="F586" s="309"/>
      <c r="G586" s="310"/>
      <c r="H586" s="105"/>
      <c r="I586" s="308"/>
      <c r="J586" s="309"/>
      <c r="K586" s="310"/>
      <c r="L586" s="105"/>
      <c r="M586" s="308"/>
      <c r="N586" s="315"/>
      <c r="O586" s="316"/>
    </row>
    <row r="587" spans="1:15" ht="14.1" customHeight="1">
      <c r="A587" s="103"/>
      <c r="B587" s="104" t="s">
        <v>29</v>
      </c>
      <c r="C587" s="103">
        <v>5</v>
      </c>
      <c r="D587" s="105"/>
      <c r="E587" s="308"/>
      <c r="F587" s="309"/>
      <c r="G587" s="310"/>
      <c r="H587" s="105"/>
      <c r="I587" s="308"/>
      <c r="J587" s="309"/>
      <c r="K587" s="310"/>
      <c r="L587" s="105"/>
      <c r="M587" s="308"/>
      <c r="N587" s="315"/>
      <c r="O587" s="316"/>
    </row>
    <row r="588" spans="1:15" ht="14.1" customHeight="1">
      <c r="A588" s="103">
        <v>10</v>
      </c>
      <c r="B588" s="104" t="s">
        <v>30</v>
      </c>
      <c r="C588" s="103">
        <v>6</v>
      </c>
      <c r="D588" s="105"/>
      <c r="E588" s="308"/>
      <c r="F588" s="315"/>
      <c r="G588" s="316"/>
      <c r="H588" s="105"/>
      <c r="I588" s="308"/>
      <c r="J588" s="315"/>
      <c r="K588" s="316"/>
      <c r="L588" s="105"/>
      <c r="M588" s="308"/>
      <c r="N588" s="315"/>
      <c r="O588" s="316"/>
    </row>
    <row r="589" spans="1:15" ht="14.1" customHeight="1">
      <c r="A589" s="103"/>
      <c r="B589" s="104" t="s">
        <v>31</v>
      </c>
      <c r="C589" s="103">
        <v>7</v>
      </c>
      <c r="D589" s="105"/>
      <c r="E589" s="308"/>
      <c r="F589" s="315"/>
      <c r="G589" s="316"/>
      <c r="H589" s="105"/>
      <c r="I589" s="308"/>
      <c r="J589" s="315"/>
      <c r="K589" s="316"/>
      <c r="L589" s="105"/>
      <c r="M589" s="308"/>
      <c r="N589" s="315"/>
      <c r="O589" s="316"/>
    </row>
    <row r="590" spans="1:15" ht="14.1" customHeight="1">
      <c r="A590" s="103"/>
      <c r="B590" s="104" t="s">
        <v>32</v>
      </c>
      <c r="C590" s="103">
        <v>8</v>
      </c>
      <c r="D590" s="105"/>
      <c r="E590" s="308"/>
      <c r="F590" s="315"/>
      <c r="G590" s="316"/>
      <c r="H590" s="105"/>
      <c r="I590" s="308"/>
      <c r="J590" s="315"/>
      <c r="K590" s="316"/>
      <c r="L590" s="105"/>
      <c r="M590" s="308"/>
      <c r="N590" s="315"/>
      <c r="O590" s="316"/>
    </row>
    <row r="591" spans="1:15" ht="14.1" customHeight="1">
      <c r="A591" s="103"/>
      <c r="B591" s="104" t="s">
        <v>33</v>
      </c>
      <c r="C591" s="103">
        <v>9</v>
      </c>
      <c r="D591" s="105"/>
      <c r="E591" s="308"/>
      <c r="F591" s="315"/>
      <c r="G591" s="316"/>
      <c r="H591" s="105" t="s">
        <v>115</v>
      </c>
      <c r="I591" s="308"/>
      <c r="J591" s="315"/>
      <c r="K591" s="316"/>
      <c r="L591" s="105"/>
      <c r="M591" s="308"/>
      <c r="N591" s="315"/>
      <c r="O591" s="316"/>
    </row>
    <row r="592" spans="1:15" ht="14.1" customHeight="1">
      <c r="A592" s="103"/>
      <c r="B592" s="104" t="s">
        <v>34</v>
      </c>
      <c r="C592" s="103">
        <v>10</v>
      </c>
      <c r="D592" s="105"/>
      <c r="E592" s="308"/>
      <c r="F592" s="315"/>
      <c r="G592" s="316"/>
      <c r="H592" s="105"/>
      <c r="I592" s="308"/>
      <c r="J592" s="315"/>
      <c r="K592" s="316"/>
      <c r="L592" s="105"/>
      <c r="M592" s="308"/>
      <c r="N592" s="315"/>
      <c r="O592" s="316"/>
    </row>
    <row r="593" spans="1:15" ht="14.1" customHeight="1">
      <c r="A593" s="103">
        <v>11</v>
      </c>
      <c r="B593" s="104" t="s">
        <v>35</v>
      </c>
      <c r="C593" s="103">
        <v>11</v>
      </c>
      <c r="D593" s="105"/>
      <c r="E593" s="308"/>
      <c r="F593" s="315"/>
      <c r="G593" s="316"/>
      <c r="H593" s="105"/>
      <c r="I593" s="308"/>
      <c r="J593" s="315"/>
      <c r="K593" s="316"/>
      <c r="L593" s="105" t="s">
        <v>60</v>
      </c>
      <c r="M593" s="308"/>
      <c r="N593" s="315"/>
      <c r="O593" s="316"/>
    </row>
    <row r="594" spans="1:15" ht="14.1" customHeight="1">
      <c r="A594" s="103"/>
      <c r="B594" s="104" t="s">
        <v>36</v>
      </c>
      <c r="C594" s="103">
        <v>12</v>
      </c>
      <c r="D594" s="105"/>
      <c r="E594" s="308"/>
      <c r="F594" s="315"/>
      <c r="G594" s="316"/>
      <c r="H594" s="105"/>
      <c r="I594" s="308"/>
      <c r="J594" s="315"/>
      <c r="K594" s="316"/>
      <c r="L594" s="105"/>
      <c r="M594" s="308"/>
      <c r="N594" s="315"/>
      <c r="O594" s="316"/>
    </row>
    <row r="595" spans="1:15" ht="14.1" customHeight="1">
      <c r="A595" s="103"/>
      <c r="B595" s="104" t="s">
        <v>37</v>
      </c>
      <c r="C595" s="103">
        <v>13</v>
      </c>
      <c r="D595" s="105"/>
      <c r="E595" s="308"/>
      <c r="F595" s="315"/>
      <c r="G595" s="316"/>
      <c r="H595" s="105"/>
      <c r="I595" s="308"/>
      <c r="J595" s="315"/>
      <c r="K595" s="316"/>
      <c r="L595" s="105"/>
      <c r="M595" s="308"/>
      <c r="N595" s="315"/>
      <c r="O595" s="316"/>
    </row>
    <row r="596" spans="1:15" ht="14.1" customHeight="1">
      <c r="A596" s="103"/>
      <c r="B596" s="104" t="s">
        <v>38</v>
      </c>
      <c r="C596" s="103">
        <v>14</v>
      </c>
      <c r="D596" s="105"/>
      <c r="E596" s="308"/>
      <c r="F596" s="315"/>
      <c r="G596" s="316"/>
      <c r="H596" s="105"/>
      <c r="I596" s="308"/>
      <c r="J596" s="315"/>
      <c r="K596" s="316"/>
      <c r="L596" s="105"/>
      <c r="M596" s="308"/>
      <c r="N596" s="315"/>
      <c r="O596" s="316"/>
    </row>
    <row r="597" spans="1:15" ht="14.1" customHeight="1">
      <c r="A597" s="103">
        <v>12</v>
      </c>
      <c r="B597" s="104" t="s">
        <v>26</v>
      </c>
      <c r="C597" s="103">
        <v>15</v>
      </c>
      <c r="D597" s="105"/>
      <c r="E597" s="308"/>
      <c r="F597" s="315"/>
      <c r="G597" s="316"/>
      <c r="H597" s="105"/>
      <c r="I597" s="308"/>
      <c r="J597" s="315"/>
      <c r="K597" s="316"/>
      <c r="L597" s="105"/>
      <c r="M597" s="308"/>
      <c r="N597" s="315"/>
      <c r="O597" s="316"/>
    </row>
    <row r="598" spans="1:15" ht="14.1" customHeight="1">
      <c r="A598" s="103"/>
      <c r="B598" s="104" t="s">
        <v>27</v>
      </c>
      <c r="C598" s="103">
        <v>16</v>
      </c>
      <c r="D598" s="105"/>
      <c r="E598" s="308"/>
      <c r="F598" s="315"/>
      <c r="G598" s="316"/>
      <c r="H598" s="105"/>
      <c r="I598" s="308"/>
      <c r="J598" s="315"/>
      <c r="K598" s="316"/>
      <c r="L598" s="105"/>
      <c r="M598" s="471"/>
      <c r="N598" s="472"/>
      <c r="O598" s="473"/>
    </row>
    <row r="599" spans="1:15" ht="14.1" customHeight="1">
      <c r="A599" s="103"/>
      <c r="B599" s="104" t="s">
        <v>28</v>
      </c>
      <c r="C599" s="103">
        <v>17</v>
      </c>
      <c r="D599" s="105"/>
      <c r="E599" s="308"/>
      <c r="F599" s="315"/>
      <c r="G599" s="316"/>
      <c r="H599" s="105"/>
      <c r="I599" s="308"/>
      <c r="J599" s="315"/>
      <c r="K599" s="316"/>
      <c r="L599" s="139"/>
      <c r="M599" s="308"/>
      <c r="N599" s="315"/>
      <c r="O599" s="316"/>
    </row>
    <row r="600" spans="1:15" ht="14.1" customHeight="1">
      <c r="A600" s="103"/>
      <c r="B600" s="104" t="s">
        <v>39</v>
      </c>
      <c r="C600" s="103">
        <v>18</v>
      </c>
      <c r="D600" s="105"/>
      <c r="E600" s="308"/>
      <c r="F600" s="315"/>
      <c r="G600" s="316"/>
      <c r="H600" s="139"/>
      <c r="I600" s="471"/>
      <c r="J600" s="472"/>
      <c r="K600" s="473"/>
      <c r="L600" s="139"/>
      <c r="M600" s="308"/>
      <c r="N600" s="315"/>
      <c r="O600" s="316"/>
    </row>
    <row r="601" spans="1:15" ht="14.1" customHeight="1">
      <c r="A601" s="103">
        <v>1</v>
      </c>
      <c r="B601" s="104" t="s">
        <v>40</v>
      </c>
      <c r="C601" s="103">
        <v>19</v>
      </c>
      <c r="D601" s="134" t="s">
        <v>63</v>
      </c>
      <c r="E601" s="368" t="s">
        <v>63</v>
      </c>
      <c r="F601" s="369"/>
      <c r="G601" s="370"/>
      <c r="H601" s="134" t="s">
        <v>63</v>
      </c>
      <c r="I601" s="368" t="s">
        <v>63</v>
      </c>
      <c r="J601" s="369"/>
      <c r="K601" s="370"/>
      <c r="L601" s="134" t="s">
        <v>63</v>
      </c>
      <c r="M601" s="368" t="s">
        <v>63</v>
      </c>
      <c r="N601" s="369"/>
      <c r="O601" s="370"/>
    </row>
    <row r="602" spans="1:15" ht="14.1" customHeight="1">
      <c r="A602" s="103"/>
      <c r="B602" s="104" t="s">
        <v>41</v>
      </c>
      <c r="C602" s="103">
        <v>20</v>
      </c>
      <c r="D602" s="171" t="s">
        <v>64</v>
      </c>
      <c r="E602" s="409" t="s">
        <v>64</v>
      </c>
      <c r="F602" s="410"/>
      <c r="G602" s="411"/>
      <c r="H602" s="171" t="s">
        <v>64</v>
      </c>
      <c r="I602" s="409" t="s">
        <v>64</v>
      </c>
      <c r="J602" s="410"/>
      <c r="K602" s="411"/>
      <c r="L602" s="171" t="s">
        <v>64</v>
      </c>
      <c r="M602" s="409" t="s">
        <v>64</v>
      </c>
      <c r="N602" s="410"/>
      <c r="O602" s="411"/>
    </row>
    <row r="603" spans="1:15" ht="14.1" customHeight="1">
      <c r="A603" s="311" t="s">
        <v>42</v>
      </c>
      <c r="B603" s="311"/>
      <c r="C603" s="311"/>
      <c r="D603" s="106">
        <v>1</v>
      </c>
      <c r="E603" s="312">
        <v>1</v>
      </c>
      <c r="F603" s="313"/>
      <c r="G603" s="314"/>
      <c r="H603" s="106">
        <v>1</v>
      </c>
      <c r="I603" s="312">
        <v>1</v>
      </c>
      <c r="J603" s="313"/>
      <c r="K603" s="314"/>
      <c r="L603" s="106">
        <v>7</v>
      </c>
      <c r="M603" s="312">
        <v>7</v>
      </c>
      <c r="N603" s="313"/>
      <c r="O603" s="314"/>
    </row>
    <row r="604" spans="1:15" ht="14.1" customHeight="1">
      <c r="A604" s="311" t="s">
        <v>43</v>
      </c>
      <c r="B604" s="311"/>
      <c r="C604" s="311"/>
      <c r="D604" s="106">
        <f>IF(18-COUNTA(D583:D600)=0,"",IF(D601="","",18-COUNTA(D583:D600)))</f>
        <v>18</v>
      </c>
      <c r="E604" s="312">
        <f>IF(18-COUNTA(E583:E600)=0,"",IF(E601="","",18-COUNTA(E583:E600)))</f>
        <v>18</v>
      </c>
      <c r="F604" s="313"/>
      <c r="G604" s="314"/>
      <c r="H604" s="106">
        <f>IF(18-COUNTA(H583:H600)=0,"",IF(H601="","",18-COUNTA(H583:H600)))</f>
        <v>14</v>
      </c>
      <c r="I604" s="312">
        <f>IF(18-COUNTA(I583:I600)=0,"",IF(I601="","",18-COUNTA(I583:I600)))</f>
        <v>18</v>
      </c>
      <c r="J604" s="313"/>
      <c r="K604" s="314"/>
      <c r="L604" s="106">
        <f>IF(18-COUNTA(L583:L600)=0,"",IF(L601="","",18-COUNTA(L583:L600)))</f>
        <v>14</v>
      </c>
      <c r="M604" s="312">
        <f>IF(18-COUNTA(M583:M600)=0,"",IF(M601="","",18-COUNTA(M583:M600)))</f>
        <v>18</v>
      </c>
      <c r="N604" s="313"/>
      <c r="O604" s="314"/>
    </row>
    <row r="605" spans="1:15" ht="14.1" customHeight="1">
      <c r="A605" s="432" t="s">
        <v>44</v>
      </c>
      <c r="B605" s="436" t="s">
        <v>45</v>
      </c>
      <c r="C605" s="437"/>
      <c r="D605" s="319"/>
      <c r="E605" s="320"/>
      <c r="F605" s="116"/>
      <c r="G605" s="121"/>
      <c r="H605" s="319" t="s">
        <v>89</v>
      </c>
      <c r="I605" s="320"/>
      <c r="J605" s="116">
        <v>2</v>
      </c>
      <c r="K605" s="121">
        <v>2</v>
      </c>
      <c r="L605" s="588" t="s">
        <v>345</v>
      </c>
      <c r="M605" s="589"/>
      <c r="N605" s="183">
        <v>4</v>
      </c>
      <c r="O605" s="136">
        <v>3</v>
      </c>
    </row>
    <row r="606" spans="1:15" ht="14.1" customHeight="1">
      <c r="A606" s="433"/>
      <c r="B606" s="438"/>
      <c r="C606" s="439"/>
      <c r="D606" s="321"/>
      <c r="E606" s="322"/>
      <c r="F606" s="108"/>
      <c r="G606" s="109"/>
      <c r="H606" s="321" t="s">
        <v>116</v>
      </c>
      <c r="I606" s="322"/>
      <c r="J606" s="108">
        <v>4</v>
      </c>
      <c r="K606" s="109">
        <v>3</v>
      </c>
      <c r="L606" s="321" t="s">
        <v>348</v>
      </c>
      <c r="M606" s="322"/>
      <c r="N606" s="109">
        <v>4</v>
      </c>
      <c r="O606" s="136">
        <v>3</v>
      </c>
    </row>
    <row r="607" spans="1:15" ht="14.1" customHeight="1">
      <c r="A607" s="433"/>
      <c r="B607" s="438"/>
      <c r="C607" s="439"/>
      <c r="D607" s="321"/>
      <c r="E607" s="322"/>
      <c r="F607" s="108"/>
      <c r="G607" s="109"/>
      <c r="H607" s="321" t="s">
        <v>118</v>
      </c>
      <c r="I607" s="322"/>
      <c r="J607" s="108">
        <v>4</v>
      </c>
      <c r="K607" s="109">
        <v>3</v>
      </c>
      <c r="L607" s="321" t="s">
        <v>382</v>
      </c>
      <c r="M607" s="322"/>
      <c r="N607" s="108">
        <v>4</v>
      </c>
      <c r="O607" s="109">
        <v>1.5</v>
      </c>
    </row>
    <row r="608" spans="1:15" ht="14.1" customHeight="1">
      <c r="A608" s="433"/>
      <c r="B608" s="438"/>
      <c r="C608" s="439"/>
      <c r="D608" s="321"/>
      <c r="E608" s="322"/>
      <c r="F608" s="108"/>
      <c r="G608" s="109"/>
      <c r="H608" s="321" t="s">
        <v>119</v>
      </c>
      <c r="I608" s="322"/>
      <c r="J608" s="108">
        <v>4</v>
      </c>
      <c r="K608" s="109">
        <v>3</v>
      </c>
      <c r="L608" s="590"/>
      <c r="M608" s="591"/>
      <c r="N608" s="183"/>
      <c r="O608" s="204"/>
    </row>
    <row r="609" spans="1:15" ht="14.1" customHeight="1">
      <c r="A609" s="433"/>
      <c r="B609" s="440"/>
      <c r="C609" s="441"/>
      <c r="D609" s="325"/>
      <c r="E609" s="326"/>
      <c r="F609" s="112"/>
      <c r="G609" s="164"/>
      <c r="H609" s="325" t="s">
        <v>379</v>
      </c>
      <c r="I609" s="326"/>
      <c r="J609" s="112">
        <v>4</v>
      </c>
      <c r="K609" s="164">
        <v>3</v>
      </c>
      <c r="L609" s="608"/>
      <c r="M609" s="609"/>
      <c r="N609" s="196"/>
      <c r="O609" s="205"/>
    </row>
    <row r="610" spans="1:15" ht="14.1" customHeight="1">
      <c r="A610" s="433"/>
      <c r="B610" s="442" t="s">
        <v>46</v>
      </c>
      <c r="C610" s="443"/>
      <c r="D610" s="588"/>
      <c r="E610" s="589"/>
      <c r="F610" s="188"/>
      <c r="G610" s="189"/>
      <c r="H610" s="462" t="s">
        <v>150</v>
      </c>
      <c r="I610" s="463"/>
      <c r="J610" s="108">
        <v>3</v>
      </c>
      <c r="K610" s="109">
        <v>2</v>
      </c>
      <c r="L610" s="462" t="s">
        <v>150</v>
      </c>
      <c r="M610" s="463"/>
      <c r="N610" s="108">
        <v>3</v>
      </c>
      <c r="O610" s="109">
        <v>2</v>
      </c>
    </row>
    <row r="611" spans="1:15" ht="14.1" customHeight="1">
      <c r="A611" s="433"/>
      <c r="B611" s="444"/>
      <c r="C611" s="445"/>
      <c r="D611" s="590"/>
      <c r="E611" s="591"/>
      <c r="F611" s="177"/>
      <c r="G611" s="183"/>
      <c r="H611" s="386" t="s">
        <v>95</v>
      </c>
      <c r="I611" s="386"/>
      <c r="J611" s="110">
        <v>2</v>
      </c>
      <c r="K611" s="136">
        <v>2</v>
      </c>
      <c r="L611" s="642" t="s">
        <v>96</v>
      </c>
      <c r="M611" s="642"/>
      <c r="N611" s="110">
        <v>2</v>
      </c>
      <c r="O611" s="136">
        <v>1</v>
      </c>
    </row>
    <row r="612" spans="1:15" ht="14.1" customHeight="1">
      <c r="A612" s="433"/>
      <c r="B612" s="444"/>
      <c r="C612" s="445"/>
      <c r="D612" s="462"/>
      <c r="E612" s="465"/>
      <c r="F612" s="108"/>
      <c r="G612" s="136"/>
      <c r="H612" s="321" t="s">
        <v>98</v>
      </c>
      <c r="I612" s="322"/>
      <c r="J612" s="110">
        <v>2</v>
      </c>
      <c r="K612" s="136">
        <v>1</v>
      </c>
      <c r="L612" s="590" t="s">
        <v>69</v>
      </c>
      <c r="M612" s="591"/>
      <c r="N612" s="177">
        <v>3</v>
      </c>
      <c r="O612" s="183">
        <v>3</v>
      </c>
    </row>
    <row r="613" spans="1:15" ht="14.1" customHeight="1">
      <c r="A613" s="433"/>
      <c r="B613" s="444"/>
      <c r="C613" s="445"/>
      <c r="D613" s="321"/>
      <c r="E613" s="322"/>
      <c r="F613" s="108"/>
      <c r="G613" s="109"/>
      <c r="H613" s="462" t="s">
        <v>310</v>
      </c>
      <c r="I613" s="465"/>
      <c r="J613" s="108">
        <v>3</v>
      </c>
      <c r="K613" s="136">
        <v>2.5</v>
      </c>
      <c r="L613" s="590" t="s">
        <v>111</v>
      </c>
      <c r="M613" s="591"/>
      <c r="N613" s="177">
        <v>2</v>
      </c>
      <c r="O613" s="203">
        <v>1</v>
      </c>
    </row>
    <row r="614" spans="1:15" ht="14.1" customHeight="1">
      <c r="A614" s="433"/>
      <c r="B614" s="444"/>
      <c r="C614" s="445"/>
      <c r="D614" s="321"/>
      <c r="E614" s="322"/>
      <c r="F614" s="109"/>
      <c r="G614" s="136"/>
      <c r="H614" s="462"/>
      <c r="I614" s="465"/>
      <c r="J614" s="108"/>
      <c r="K614" s="136"/>
      <c r="L614" s="590" t="s">
        <v>72</v>
      </c>
      <c r="M614" s="591"/>
      <c r="N614" s="175">
        <v>4</v>
      </c>
      <c r="O614" s="222">
        <v>2</v>
      </c>
    </row>
    <row r="615" spans="1:15" ht="14.1" customHeight="1">
      <c r="A615" s="433"/>
      <c r="B615" s="444"/>
      <c r="C615" s="445"/>
      <c r="D615" s="321"/>
      <c r="E615" s="322"/>
      <c r="F615" s="109"/>
      <c r="G615" s="136"/>
      <c r="H615" s="321"/>
      <c r="I615" s="322"/>
      <c r="J615" s="110"/>
      <c r="K615" s="136"/>
      <c r="L615" s="331" t="s">
        <v>73</v>
      </c>
      <c r="M615" s="481"/>
      <c r="N615" s="223">
        <v>2</v>
      </c>
      <c r="O615" s="223">
        <v>1</v>
      </c>
    </row>
    <row r="616" spans="1:15" ht="14.1" customHeight="1">
      <c r="A616" s="433"/>
      <c r="B616" s="444"/>
      <c r="C616" s="445"/>
      <c r="D616" s="321"/>
      <c r="E616" s="322"/>
      <c r="F616" s="108"/>
      <c r="G616" s="109"/>
      <c r="H616" s="321"/>
      <c r="I616" s="322"/>
      <c r="J616" s="108"/>
      <c r="K616" s="109"/>
      <c r="L616" s="331" t="s">
        <v>383</v>
      </c>
      <c r="M616" s="481"/>
      <c r="N616" s="181">
        <v>2</v>
      </c>
      <c r="O616" s="182">
        <v>1</v>
      </c>
    </row>
    <row r="617" spans="1:15" ht="14.1" customHeight="1">
      <c r="A617" s="433"/>
      <c r="B617" s="444"/>
      <c r="C617" s="445"/>
      <c r="D617" s="321"/>
      <c r="E617" s="322"/>
      <c r="F617" s="109"/>
      <c r="G617" s="136"/>
      <c r="H617" s="331"/>
      <c r="I617" s="481"/>
      <c r="J617" s="182"/>
      <c r="K617" s="217"/>
      <c r="L617" s="321" t="s">
        <v>113</v>
      </c>
      <c r="M617" s="322"/>
      <c r="N617" s="108">
        <v>2</v>
      </c>
      <c r="O617" s="109">
        <v>2</v>
      </c>
    </row>
    <row r="618" spans="1:15" ht="14.1" customHeight="1">
      <c r="A618" s="433"/>
      <c r="B618" s="444"/>
      <c r="C618" s="445"/>
      <c r="D618" s="122"/>
      <c r="E618" s="123"/>
      <c r="F618" s="108"/>
      <c r="G618" s="136"/>
      <c r="H618" s="167"/>
      <c r="I618" s="168"/>
      <c r="J618" s="181"/>
      <c r="K618" s="217"/>
      <c r="L618" s="321" t="s">
        <v>384</v>
      </c>
      <c r="M618" s="322"/>
      <c r="N618" s="108">
        <v>2</v>
      </c>
      <c r="O618" s="109">
        <v>2</v>
      </c>
    </row>
    <row r="619" spans="1:15" ht="14.1" customHeight="1">
      <c r="A619" s="433"/>
      <c r="B619" s="444"/>
      <c r="C619" s="445"/>
      <c r="D619" s="122"/>
      <c r="E619" s="123"/>
      <c r="F619" s="108"/>
      <c r="G619" s="136"/>
      <c r="H619" s="167"/>
      <c r="I619" s="168"/>
      <c r="J619" s="181"/>
      <c r="K619" s="217"/>
      <c r="L619" s="321"/>
      <c r="M619" s="322"/>
      <c r="N619" s="108"/>
      <c r="O619" s="109"/>
    </row>
    <row r="620" spans="1:15" ht="14.1" customHeight="1">
      <c r="A620" s="434"/>
      <c r="B620" s="446"/>
      <c r="C620" s="447"/>
      <c r="D620" s="323"/>
      <c r="E620" s="324"/>
      <c r="F620" s="108"/>
      <c r="G620" s="109"/>
      <c r="H620" s="643"/>
      <c r="I620" s="644"/>
      <c r="J620" s="108"/>
      <c r="K620" s="109"/>
      <c r="L620" s="325" t="s">
        <v>74</v>
      </c>
      <c r="M620" s="326"/>
      <c r="N620" s="108">
        <v>2</v>
      </c>
      <c r="O620" s="109">
        <v>2</v>
      </c>
    </row>
    <row r="621" spans="1:15" ht="14.1" customHeight="1">
      <c r="A621" s="334" t="s">
        <v>47</v>
      </c>
      <c r="B621" s="335"/>
      <c r="C621" s="336"/>
      <c r="D621" s="106" t="str">
        <f>IF(SUM(F605:F620)=0,"",SUM(F605:F620))</f>
        <v/>
      </c>
      <c r="E621" s="312">
        <f>IF((COUNTA(D583:D600)+SUM(G605:G620)+COUNTA(D602))=0,"",COUNTA(D583:D600)+SUM(G605:G620)+COUNTA(D602))</f>
        <v>1</v>
      </c>
      <c r="F621" s="313"/>
      <c r="G621" s="314"/>
      <c r="H621" s="106">
        <f>IF(SUM(J605:J620)=0,"",SUM(J605:J620))</f>
        <v>28</v>
      </c>
      <c r="I621" s="312">
        <f>IF((COUNTA(H583:H600)+SUM(K605:K620)+COUNTA(H602))=0,"",COUNTA(H583:H600)+SUM(K605:K620)+COUNTA(H602))</f>
        <v>26.5</v>
      </c>
      <c r="J621" s="313"/>
      <c r="K621" s="314"/>
      <c r="L621" s="106">
        <f>IF(SUM(N605:N620)=0,"",SUM(N605:N620))</f>
        <v>36</v>
      </c>
      <c r="M621" s="312">
        <f>IF((COUNTA(L583:L600)+SUM(O605:O620)+COUNTA(L602))=0,"",COUNTA(L583:L600)+SUM(O605:O620)+COUNTA(L602))</f>
        <v>29.5</v>
      </c>
      <c r="N621" s="313"/>
      <c r="O621" s="314"/>
    </row>
    <row r="622" spans="1:15" ht="14.1" customHeight="1">
      <c r="A622" s="118" t="s">
        <v>48</v>
      </c>
      <c r="B622" s="337" t="s">
        <v>49</v>
      </c>
      <c r="C622" s="338"/>
      <c r="D622" s="338"/>
      <c r="E622" s="338" t="s">
        <v>50</v>
      </c>
      <c r="F622" s="338"/>
      <c r="G622" s="338"/>
      <c r="H622" s="338"/>
      <c r="I622" s="339" t="s">
        <v>51</v>
      </c>
      <c r="J622" s="339"/>
      <c r="K622" s="339"/>
      <c r="L622" s="338" t="s">
        <v>52</v>
      </c>
      <c r="M622" s="338"/>
      <c r="N622" s="338"/>
      <c r="O622" s="340"/>
    </row>
    <row r="623" spans="1:15" ht="14.1" customHeight="1">
      <c r="A623" s="118" t="s">
        <v>53</v>
      </c>
      <c r="B623" s="546" t="s">
        <v>206</v>
      </c>
      <c r="C623" s="547"/>
      <c r="D623" s="547"/>
      <c r="E623" s="547"/>
      <c r="F623" s="547"/>
      <c r="G623" s="547"/>
      <c r="H623" s="547"/>
      <c r="I623" s="343"/>
      <c r="J623" s="343"/>
      <c r="K623" s="343"/>
      <c r="L623" s="343"/>
      <c r="M623" s="343"/>
      <c r="N623" s="343"/>
      <c r="O623" s="344"/>
    </row>
    <row r="624" spans="1:15" ht="14.1" customHeight="1">
      <c r="A624" s="118" t="s">
        <v>54</v>
      </c>
      <c r="B624" s="345"/>
      <c r="C624" s="346"/>
      <c r="D624" s="346"/>
      <c r="E624" s="346"/>
      <c r="F624" s="346"/>
      <c r="G624" s="346"/>
      <c r="H624" s="346"/>
      <c r="I624" s="346"/>
      <c r="J624" s="346"/>
      <c r="K624" s="346"/>
      <c r="L624" s="346"/>
      <c r="M624" s="346"/>
      <c r="N624" s="346"/>
      <c r="O624" s="347"/>
    </row>
    <row r="625" spans="1:15" ht="14.1" customHeight="1">
      <c r="A625" s="119" t="s">
        <v>55</v>
      </c>
      <c r="B625" s="348"/>
      <c r="C625" s="349"/>
      <c r="D625" s="349"/>
      <c r="E625" s="349"/>
      <c r="F625" s="349"/>
      <c r="G625" s="349"/>
      <c r="H625" s="349"/>
      <c r="I625" s="349"/>
      <c r="J625" s="349"/>
      <c r="K625" s="349"/>
      <c r="L625" s="349"/>
      <c r="M625" s="349"/>
      <c r="N625" s="349"/>
      <c r="O625" s="350"/>
    </row>
    <row r="626" spans="1:15">
      <c r="A626" s="285" t="s">
        <v>16</v>
      </c>
      <c r="B626" s="285"/>
      <c r="C626" s="285"/>
      <c r="D626" s="285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</row>
    <row r="627" spans="1:15" ht="20.25">
      <c r="A627" s="286" t="s">
        <v>17</v>
      </c>
      <c r="B627" s="286"/>
      <c r="C627" s="286"/>
      <c r="D627" s="286"/>
      <c r="E627" s="286"/>
      <c r="F627" s="286"/>
      <c r="G627" s="286"/>
      <c r="H627" s="286"/>
      <c r="I627" s="286"/>
      <c r="J627" s="286"/>
      <c r="K627" s="286"/>
      <c r="L627" s="286"/>
      <c r="M627" s="286"/>
      <c r="N627" s="286"/>
      <c r="O627" s="286"/>
    </row>
    <row r="628" spans="1:15">
      <c r="A628" s="287" t="s">
        <v>329</v>
      </c>
      <c r="B628" s="287"/>
      <c r="C628" s="287"/>
      <c r="D628" s="287"/>
      <c r="E628" s="288" t="s">
        <v>19</v>
      </c>
      <c r="F628" s="288"/>
      <c r="G628" s="288"/>
      <c r="H628" s="288"/>
      <c r="I628" s="288"/>
      <c r="J628" s="289" t="s">
        <v>20</v>
      </c>
      <c r="K628" s="289"/>
      <c r="L628" s="289"/>
      <c r="M628" s="289"/>
      <c r="N628" s="289"/>
      <c r="O628" s="289"/>
    </row>
    <row r="629" spans="1:15" ht="14.1" customHeight="1">
      <c r="A629" s="435"/>
      <c r="B629" s="435"/>
      <c r="C629" s="435"/>
      <c r="D629" s="141" t="s">
        <v>372</v>
      </c>
      <c r="E629" s="414" t="s">
        <v>372</v>
      </c>
      <c r="F629" s="415"/>
      <c r="G629" s="416"/>
      <c r="H629" s="141" t="s">
        <v>301</v>
      </c>
      <c r="I629" s="414"/>
      <c r="J629" s="415"/>
      <c r="K629" s="416"/>
      <c r="L629" s="141" t="s">
        <v>374</v>
      </c>
      <c r="M629" s="414" t="s">
        <v>374</v>
      </c>
      <c r="N629" s="415"/>
      <c r="O629" s="416"/>
    </row>
    <row r="630" spans="1:15" ht="14.1" customHeight="1">
      <c r="A630" s="435"/>
      <c r="B630" s="435"/>
      <c r="C630" s="435"/>
      <c r="D630" s="144" t="s">
        <v>79</v>
      </c>
      <c r="E630" s="423" t="s">
        <v>79</v>
      </c>
      <c r="F630" s="421"/>
      <c r="G630" s="422"/>
      <c r="H630" s="142" t="s">
        <v>332</v>
      </c>
      <c r="I630" s="417"/>
      <c r="J630" s="418"/>
      <c r="K630" s="419"/>
      <c r="L630" s="143" t="s">
        <v>79</v>
      </c>
      <c r="M630" s="417" t="s">
        <v>79</v>
      </c>
      <c r="N630" s="418"/>
      <c r="O630" s="419"/>
    </row>
    <row r="631" spans="1:15" ht="14.1" customHeight="1">
      <c r="A631" s="435"/>
      <c r="B631" s="435"/>
      <c r="C631" s="435"/>
      <c r="D631" s="144">
        <v>2</v>
      </c>
      <c r="E631" s="423">
        <v>2</v>
      </c>
      <c r="F631" s="421"/>
      <c r="G631" s="422"/>
      <c r="H631" s="144" t="s">
        <v>79</v>
      </c>
      <c r="I631" s="420"/>
      <c r="J631" s="421"/>
      <c r="K631" s="422"/>
      <c r="L631" s="143">
        <v>2</v>
      </c>
      <c r="M631" s="420">
        <v>2</v>
      </c>
      <c r="N631" s="421"/>
      <c r="O631" s="422"/>
    </row>
    <row r="632" spans="1:15" ht="14.1" customHeight="1">
      <c r="A632" s="435"/>
      <c r="B632" s="435"/>
      <c r="C632" s="435"/>
      <c r="D632" s="143">
        <v>0</v>
      </c>
      <c r="E632" s="420">
        <v>0</v>
      </c>
      <c r="F632" s="421"/>
      <c r="G632" s="422"/>
      <c r="H632" s="143">
        <v>2</v>
      </c>
      <c r="I632" s="420"/>
      <c r="J632" s="421"/>
      <c r="K632" s="422"/>
      <c r="L632" s="145">
        <v>0</v>
      </c>
      <c r="M632" s="420">
        <v>0</v>
      </c>
      <c r="N632" s="421"/>
      <c r="O632" s="422"/>
    </row>
    <row r="633" spans="1:15" ht="14.1" customHeight="1">
      <c r="A633" s="435"/>
      <c r="B633" s="435"/>
      <c r="C633" s="435"/>
      <c r="D633" s="145">
        <v>1</v>
      </c>
      <c r="E633" s="420">
        <v>2</v>
      </c>
      <c r="F633" s="421"/>
      <c r="G633" s="422"/>
      <c r="H633" s="143">
        <v>0</v>
      </c>
      <c r="I633" s="420"/>
      <c r="J633" s="421"/>
      <c r="K633" s="422"/>
      <c r="L633" s="145">
        <v>1</v>
      </c>
      <c r="M633" s="420">
        <v>2</v>
      </c>
      <c r="N633" s="421"/>
      <c r="O633" s="422"/>
    </row>
    <row r="634" spans="1:15" ht="14.1" customHeight="1">
      <c r="A634" s="435"/>
      <c r="B634" s="435"/>
      <c r="C634" s="435"/>
      <c r="D634" s="219" t="s">
        <v>80</v>
      </c>
      <c r="E634" s="639" t="s">
        <v>80</v>
      </c>
      <c r="F634" s="640"/>
      <c r="G634" s="641"/>
      <c r="H634" s="145">
        <v>1</v>
      </c>
      <c r="I634" s="423"/>
      <c r="J634" s="424"/>
      <c r="K634" s="425"/>
      <c r="L634" s="224" t="s">
        <v>80</v>
      </c>
      <c r="M634" s="639" t="s">
        <v>80</v>
      </c>
      <c r="N634" s="640"/>
      <c r="O634" s="641"/>
    </row>
    <row r="635" spans="1:15" ht="14.1" customHeight="1">
      <c r="A635" s="435"/>
      <c r="B635" s="435"/>
      <c r="C635" s="435"/>
      <c r="D635" s="221"/>
      <c r="E635" s="645"/>
      <c r="F635" s="646"/>
      <c r="G635" s="647"/>
      <c r="H635" s="219" t="s">
        <v>80</v>
      </c>
      <c r="I635" s="618"/>
      <c r="J635" s="619"/>
      <c r="K635" s="620"/>
      <c r="L635" s="225"/>
      <c r="M635" s="618"/>
      <c r="N635" s="619"/>
      <c r="O635" s="620"/>
    </row>
    <row r="636" spans="1:15" ht="14.1" customHeight="1">
      <c r="A636" s="103">
        <v>9</v>
      </c>
      <c r="B636" s="104" t="s">
        <v>24</v>
      </c>
      <c r="C636" s="103">
        <v>1</v>
      </c>
      <c r="D636" s="105" t="s">
        <v>86</v>
      </c>
      <c r="E636" s="308" t="s">
        <v>86</v>
      </c>
      <c r="F636" s="366"/>
      <c r="G636" s="367"/>
      <c r="H636" s="105" t="s">
        <v>86</v>
      </c>
      <c r="I636" s="308"/>
      <c r="J636" s="366"/>
      <c r="K636" s="367"/>
      <c r="L636" s="105" t="s">
        <v>86</v>
      </c>
      <c r="M636" s="308" t="s">
        <v>86</v>
      </c>
      <c r="N636" s="366"/>
      <c r="O636" s="367"/>
    </row>
    <row r="637" spans="1:15" ht="14.1" customHeight="1">
      <c r="A637" s="103"/>
      <c r="B637" s="104" t="s">
        <v>26</v>
      </c>
      <c r="C637" s="103">
        <v>2</v>
      </c>
      <c r="D637" s="105" t="s">
        <v>86</v>
      </c>
      <c r="E637" s="365" t="s">
        <v>86</v>
      </c>
      <c r="F637" s="366"/>
      <c r="G637" s="367"/>
      <c r="H637" s="105" t="s">
        <v>86</v>
      </c>
      <c r="I637" s="365"/>
      <c r="J637" s="366"/>
      <c r="K637" s="367"/>
      <c r="L637" s="105" t="s">
        <v>86</v>
      </c>
      <c r="M637" s="365" t="s">
        <v>86</v>
      </c>
      <c r="N637" s="366"/>
      <c r="O637" s="367"/>
    </row>
    <row r="638" spans="1:15" ht="14.1" customHeight="1">
      <c r="A638" s="103"/>
      <c r="B638" s="104" t="s">
        <v>27</v>
      </c>
      <c r="C638" s="103">
        <v>3</v>
      </c>
      <c r="D638" s="105" t="s">
        <v>86</v>
      </c>
      <c r="E638" s="308" t="s">
        <v>86</v>
      </c>
      <c r="F638" s="309"/>
      <c r="G638" s="310"/>
      <c r="H638" s="105" t="s">
        <v>86</v>
      </c>
      <c r="I638" s="365"/>
      <c r="J638" s="366"/>
      <c r="K638" s="367"/>
      <c r="L638" s="105" t="s">
        <v>86</v>
      </c>
      <c r="M638" s="308" t="s">
        <v>86</v>
      </c>
      <c r="N638" s="309"/>
      <c r="O638" s="310"/>
    </row>
    <row r="639" spans="1:15" ht="14.1" customHeight="1">
      <c r="A639" s="103"/>
      <c r="B639" s="104" t="s">
        <v>28</v>
      </c>
      <c r="C639" s="103">
        <v>4</v>
      </c>
      <c r="D639" s="105"/>
      <c r="E639" s="308"/>
      <c r="F639" s="309"/>
      <c r="G639" s="310"/>
      <c r="H639" s="105"/>
      <c r="I639" s="308"/>
      <c r="J639" s="315"/>
      <c r="K639" s="316"/>
      <c r="L639" s="105"/>
      <c r="M639" s="308"/>
      <c r="N639" s="315"/>
      <c r="O639" s="316"/>
    </row>
    <row r="640" spans="1:15" ht="14.1" customHeight="1">
      <c r="A640" s="103"/>
      <c r="B640" s="104" t="s">
        <v>29</v>
      </c>
      <c r="C640" s="103">
        <v>5</v>
      </c>
      <c r="D640" s="105"/>
      <c r="E640" s="308"/>
      <c r="F640" s="309"/>
      <c r="G640" s="310"/>
      <c r="H640" s="105"/>
      <c r="I640" s="308"/>
      <c r="J640" s="315"/>
      <c r="K640" s="316"/>
      <c r="L640" s="105"/>
      <c r="M640" s="308"/>
      <c r="N640" s="315"/>
      <c r="O640" s="316"/>
    </row>
    <row r="641" spans="1:15" ht="14.1" customHeight="1">
      <c r="A641" s="103">
        <v>10</v>
      </c>
      <c r="B641" s="104" t="s">
        <v>30</v>
      </c>
      <c r="C641" s="103">
        <v>6</v>
      </c>
      <c r="D641" s="105"/>
      <c r="E641" s="308"/>
      <c r="F641" s="315"/>
      <c r="G641" s="316"/>
      <c r="H641" s="105"/>
      <c r="I641" s="308"/>
      <c r="J641" s="315"/>
      <c r="K641" s="316"/>
      <c r="L641" s="105"/>
      <c r="M641" s="308"/>
      <c r="N641" s="315"/>
      <c r="O641" s="316"/>
    </row>
    <row r="642" spans="1:15" ht="14.1" customHeight="1">
      <c r="A642" s="103"/>
      <c r="B642" s="104" t="s">
        <v>31</v>
      </c>
      <c r="C642" s="103">
        <v>7</v>
      </c>
      <c r="D642" s="105"/>
      <c r="E642" s="308"/>
      <c r="F642" s="315"/>
      <c r="G642" s="316"/>
      <c r="H642" s="105"/>
      <c r="I642" s="308"/>
      <c r="J642" s="315"/>
      <c r="K642" s="316"/>
      <c r="L642" s="105"/>
      <c r="M642" s="308"/>
      <c r="N642" s="315"/>
      <c r="O642" s="316"/>
    </row>
    <row r="643" spans="1:15" ht="14.1" customHeight="1">
      <c r="A643" s="103"/>
      <c r="B643" s="104" t="s">
        <v>32</v>
      </c>
      <c r="C643" s="103">
        <v>8</v>
      </c>
      <c r="D643" s="105"/>
      <c r="E643" s="308"/>
      <c r="F643" s="315"/>
      <c r="G643" s="316"/>
      <c r="H643" s="105"/>
      <c r="I643" s="308"/>
      <c r="J643" s="315"/>
      <c r="K643" s="316"/>
      <c r="L643" s="105"/>
      <c r="M643" s="308"/>
      <c r="N643" s="315"/>
      <c r="O643" s="316"/>
    </row>
    <row r="644" spans="1:15" ht="14.1" customHeight="1">
      <c r="A644" s="103"/>
      <c r="B644" s="104" t="s">
        <v>33</v>
      </c>
      <c r="C644" s="103">
        <v>9</v>
      </c>
      <c r="D644" s="105"/>
      <c r="E644" s="406"/>
      <c r="F644" s="407"/>
      <c r="G644" s="408"/>
      <c r="H644" s="226"/>
      <c r="I644" s="406"/>
      <c r="J644" s="407"/>
      <c r="K644" s="408"/>
      <c r="L644" s="226"/>
      <c r="M644" s="406"/>
      <c r="N644" s="407"/>
      <c r="O644" s="408"/>
    </row>
    <row r="645" spans="1:15" ht="14.1" customHeight="1">
      <c r="A645" s="103"/>
      <c r="B645" s="104" t="s">
        <v>34</v>
      </c>
      <c r="C645" s="103">
        <v>10</v>
      </c>
      <c r="D645" s="105"/>
      <c r="E645" s="308"/>
      <c r="F645" s="315"/>
      <c r="G645" s="316"/>
      <c r="H645" s="105"/>
      <c r="I645" s="308"/>
      <c r="J645" s="315"/>
      <c r="K645" s="316"/>
      <c r="L645" s="105"/>
      <c r="M645" s="308"/>
      <c r="N645" s="315"/>
      <c r="O645" s="316"/>
    </row>
    <row r="646" spans="1:15" ht="14.1" customHeight="1">
      <c r="A646" s="103">
        <v>11</v>
      </c>
      <c r="B646" s="104" t="s">
        <v>35</v>
      </c>
      <c r="C646" s="103">
        <v>11</v>
      </c>
      <c r="D646" s="105"/>
      <c r="E646" s="308"/>
      <c r="F646" s="315"/>
      <c r="G646" s="316"/>
      <c r="H646" s="105"/>
      <c r="I646" s="308"/>
      <c r="J646" s="315"/>
      <c r="K646" s="316"/>
      <c r="L646" s="105"/>
      <c r="M646" s="308"/>
      <c r="N646" s="315"/>
      <c r="O646" s="316"/>
    </row>
    <row r="647" spans="1:15" ht="14.1" customHeight="1">
      <c r="A647" s="103"/>
      <c r="B647" s="104" t="s">
        <v>36</v>
      </c>
      <c r="C647" s="103">
        <v>12</v>
      </c>
      <c r="D647" s="105" t="s">
        <v>60</v>
      </c>
      <c r="E647" s="471"/>
      <c r="F647" s="472"/>
      <c r="G647" s="473"/>
      <c r="H647" s="105"/>
      <c r="I647" s="308"/>
      <c r="J647" s="315"/>
      <c r="K647" s="316"/>
      <c r="L647" s="105"/>
      <c r="M647" s="308"/>
      <c r="N647" s="315"/>
      <c r="O647" s="316"/>
    </row>
    <row r="648" spans="1:15" ht="14.1" customHeight="1">
      <c r="A648" s="103"/>
      <c r="B648" s="104" t="s">
        <v>37</v>
      </c>
      <c r="C648" s="103">
        <v>13</v>
      </c>
      <c r="D648" s="226"/>
      <c r="E648" s="471" t="s">
        <v>60</v>
      </c>
      <c r="F648" s="472"/>
      <c r="G648" s="473"/>
      <c r="H648" s="105"/>
      <c r="I648" s="308"/>
      <c r="J648" s="315"/>
      <c r="K648" s="316"/>
      <c r="L648" s="105"/>
      <c r="M648" s="308"/>
      <c r="N648" s="315"/>
      <c r="O648" s="316"/>
    </row>
    <row r="649" spans="1:15" ht="14.1" customHeight="1">
      <c r="A649" s="103"/>
      <c r="B649" s="104" t="s">
        <v>38</v>
      </c>
      <c r="C649" s="103">
        <v>14</v>
      </c>
      <c r="D649" s="105"/>
      <c r="E649" s="308"/>
      <c r="F649" s="315"/>
      <c r="G649" s="316"/>
      <c r="H649" s="105" t="s">
        <v>60</v>
      </c>
      <c r="I649" s="308"/>
      <c r="J649" s="315"/>
      <c r="K649" s="316"/>
      <c r="L649" s="105"/>
      <c r="M649" s="308"/>
      <c r="N649" s="315"/>
      <c r="O649" s="316"/>
    </row>
    <row r="650" spans="1:15" ht="14.1" customHeight="1">
      <c r="A650" s="103">
        <v>12</v>
      </c>
      <c r="B650" s="104" t="s">
        <v>26</v>
      </c>
      <c r="C650" s="103">
        <v>15</v>
      </c>
      <c r="D650" s="105"/>
      <c r="E650" s="308"/>
      <c r="F650" s="315"/>
      <c r="G650" s="316"/>
      <c r="H650" s="170"/>
      <c r="I650" s="517"/>
      <c r="J650" s="518"/>
      <c r="K650" s="519"/>
      <c r="L650" s="170"/>
      <c r="M650" s="517"/>
      <c r="N650" s="518"/>
      <c r="O650" s="519"/>
    </row>
    <row r="651" spans="1:15" ht="14.1" customHeight="1">
      <c r="A651" s="103"/>
      <c r="B651" s="104" t="s">
        <v>27</v>
      </c>
      <c r="C651" s="103">
        <v>16</v>
      </c>
      <c r="D651" s="105"/>
      <c r="E651" s="308"/>
      <c r="F651" s="315"/>
      <c r="G651" s="316"/>
      <c r="H651" s="170"/>
      <c r="I651" s="517"/>
      <c r="J651" s="518"/>
      <c r="K651" s="519"/>
      <c r="L651" s="170" t="s">
        <v>385</v>
      </c>
      <c r="M651" s="517" t="s">
        <v>60</v>
      </c>
      <c r="N651" s="518"/>
      <c r="O651" s="519"/>
    </row>
    <row r="652" spans="1:15" ht="14.1" customHeight="1">
      <c r="A652" s="103"/>
      <c r="B652" s="104" t="s">
        <v>28</v>
      </c>
      <c r="C652" s="103">
        <v>17</v>
      </c>
      <c r="D652" s="105"/>
      <c r="E652" s="471"/>
      <c r="F652" s="472"/>
      <c r="G652" s="473"/>
      <c r="H652" s="139"/>
      <c r="I652" s="517"/>
      <c r="J652" s="518"/>
      <c r="K652" s="519"/>
      <c r="L652" s="139" t="s">
        <v>60</v>
      </c>
      <c r="M652" s="517" t="s">
        <v>385</v>
      </c>
      <c r="N652" s="518"/>
      <c r="O652" s="519"/>
    </row>
    <row r="653" spans="1:15" ht="14.1" customHeight="1">
      <c r="A653" s="103"/>
      <c r="B653" s="104" t="s">
        <v>39</v>
      </c>
      <c r="C653" s="103">
        <v>18</v>
      </c>
      <c r="D653" s="139"/>
      <c r="E653" s="471"/>
      <c r="F653" s="472"/>
      <c r="G653" s="473"/>
      <c r="H653" s="139"/>
      <c r="I653" s="517"/>
      <c r="J653" s="518"/>
      <c r="K653" s="519"/>
      <c r="L653" s="170"/>
      <c r="M653" s="517"/>
      <c r="N653" s="518"/>
      <c r="O653" s="519"/>
    </row>
    <row r="654" spans="1:15" ht="14.1" customHeight="1">
      <c r="A654" s="103">
        <v>1</v>
      </c>
      <c r="B654" s="104" t="s">
        <v>40</v>
      </c>
      <c r="C654" s="103">
        <v>19</v>
      </c>
      <c r="D654" s="134" t="s">
        <v>63</v>
      </c>
      <c r="E654" s="368" t="s">
        <v>63</v>
      </c>
      <c r="F654" s="369"/>
      <c r="G654" s="370"/>
      <c r="H654" s="134" t="s">
        <v>63</v>
      </c>
      <c r="I654" s="368" t="s">
        <v>63</v>
      </c>
      <c r="J654" s="369"/>
      <c r="K654" s="370"/>
      <c r="L654" s="134" t="s">
        <v>63</v>
      </c>
      <c r="M654" s="368" t="s">
        <v>63</v>
      </c>
      <c r="N654" s="369"/>
      <c r="O654" s="370"/>
    </row>
    <row r="655" spans="1:15" ht="14.1" customHeight="1">
      <c r="A655" s="103"/>
      <c r="B655" s="104" t="s">
        <v>41</v>
      </c>
      <c r="C655" s="103">
        <v>20</v>
      </c>
      <c r="D655" s="171" t="s">
        <v>64</v>
      </c>
      <c r="E655" s="409" t="s">
        <v>64</v>
      </c>
      <c r="F655" s="410"/>
      <c r="G655" s="411"/>
      <c r="H655" s="171" t="s">
        <v>64</v>
      </c>
      <c r="I655" s="409" t="s">
        <v>64</v>
      </c>
      <c r="J655" s="410"/>
      <c r="K655" s="411"/>
      <c r="L655" s="171" t="s">
        <v>64</v>
      </c>
      <c r="M655" s="409" t="s">
        <v>64</v>
      </c>
      <c r="N655" s="410"/>
      <c r="O655" s="411"/>
    </row>
    <row r="656" spans="1:15" ht="14.1" customHeight="1">
      <c r="A656" s="311" t="s">
        <v>42</v>
      </c>
      <c r="B656" s="311"/>
      <c r="C656" s="311"/>
      <c r="D656" s="106">
        <v>7</v>
      </c>
      <c r="E656" s="312">
        <v>7</v>
      </c>
      <c r="F656" s="313"/>
      <c r="G656" s="314"/>
      <c r="H656" s="106">
        <v>7</v>
      </c>
      <c r="I656" s="312">
        <v>7</v>
      </c>
      <c r="J656" s="313"/>
      <c r="K656" s="314"/>
      <c r="L656" s="106">
        <v>7</v>
      </c>
      <c r="M656" s="312">
        <v>7</v>
      </c>
      <c r="N656" s="313"/>
      <c r="O656" s="314"/>
    </row>
    <row r="657" spans="1:15" ht="14.1" customHeight="1">
      <c r="A657" s="311" t="s">
        <v>43</v>
      </c>
      <c r="B657" s="311"/>
      <c r="C657" s="311"/>
      <c r="D657" s="106">
        <f>IF(18-COUNTA(D636:D653)=0,"",IF(D654="","",18-COUNTA(D636:D653)))</f>
        <v>14</v>
      </c>
      <c r="E657" s="312">
        <f>IF(18-COUNTA(E636:E653)=0,"",IF(E654="","",18-COUNTA(E636:E653)))</f>
        <v>14</v>
      </c>
      <c r="F657" s="313"/>
      <c r="G657" s="314"/>
      <c r="H657" s="106">
        <f>IF(18-COUNTA(H636:H653)=0,"",IF(H654="","",18-COUNTA(H636:H653)))</f>
        <v>14</v>
      </c>
      <c r="I657" s="312">
        <f>IF(18-COUNTA(I636:I653)=0,"",IF(I654="","",18-COUNTA(I636:I653)))</f>
        <v>18</v>
      </c>
      <c r="J657" s="313"/>
      <c r="K657" s="314"/>
      <c r="L657" s="106">
        <f>IF(18-COUNTA(L636:L653)=0,"",IF(L654="","",18-COUNTA(L636:L653)))</f>
        <v>13</v>
      </c>
      <c r="M657" s="312">
        <f>IF(18-COUNTA(M636:M653)=0,"",IF(M654="","",18-COUNTA(M636:M653)))</f>
        <v>13</v>
      </c>
      <c r="N657" s="313"/>
      <c r="O657" s="314"/>
    </row>
    <row r="658" spans="1:15" ht="14.1" customHeight="1">
      <c r="A658" s="432" t="s">
        <v>44</v>
      </c>
      <c r="B658" s="436" t="s">
        <v>45</v>
      </c>
      <c r="C658" s="437"/>
      <c r="D658" s="588" t="s">
        <v>370</v>
      </c>
      <c r="E658" s="589"/>
      <c r="F658" s="183">
        <v>3</v>
      </c>
      <c r="G658" s="136">
        <v>2.5</v>
      </c>
      <c r="H658" s="319" t="s">
        <v>386</v>
      </c>
      <c r="I658" s="320"/>
      <c r="J658" s="116">
        <v>4</v>
      </c>
      <c r="K658" s="121">
        <v>2.5</v>
      </c>
      <c r="L658" s="588" t="s">
        <v>387</v>
      </c>
      <c r="M658" s="589"/>
      <c r="N658" s="183">
        <v>4</v>
      </c>
      <c r="O658" s="136">
        <v>2</v>
      </c>
    </row>
    <row r="659" spans="1:15" ht="14.1" customHeight="1">
      <c r="A659" s="433"/>
      <c r="B659" s="438"/>
      <c r="C659" s="439"/>
      <c r="D659" s="590" t="s">
        <v>388</v>
      </c>
      <c r="E659" s="591"/>
      <c r="F659" s="177">
        <v>3</v>
      </c>
      <c r="G659" s="203">
        <v>2.5</v>
      </c>
      <c r="H659" s="321" t="s">
        <v>389</v>
      </c>
      <c r="I659" s="322"/>
      <c r="J659" s="108">
        <v>4</v>
      </c>
      <c r="K659" s="109">
        <v>2.5</v>
      </c>
      <c r="L659" s="321" t="s">
        <v>341</v>
      </c>
      <c r="M659" s="322"/>
      <c r="N659" s="108">
        <v>3</v>
      </c>
      <c r="O659" s="136">
        <v>2</v>
      </c>
    </row>
    <row r="660" spans="1:15" ht="14.1" customHeight="1">
      <c r="A660" s="433"/>
      <c r="B660" s="438"/>
      <c r="C660" s="439"/>
      <c r="D660" s="321" t="s">
        <v>351</v>
      </c>
      <c r="E660" s="322"/>
      <c r="F660" s="108">
        <v>2</v>
      </c>
      <c r="G660" s="109">
        <v>1.5</v>
      </c>
      <c r="H660" s="321" t="s">
        <v>390</v>
      </c>
      <c r="I660" s="322"/>
      <c r="J660" s="108">
        <v>3</v>
      </c>
      <c r="K660" s="136">
        <v>2</v>
      </c>
      <c r="L660" s="321" t="s">
        <v>391</v>
      </c>
      <c r="M660" s="322"/>
      <c r="N660" s="109">
        <v>3</v>
      </c>
      <c r="O660" s="136">
        <v>2</v>
      </c>
    </row>
    <row r="661" spans="1:15" ht="14.1" customHeight="1">
      <c r="A661" s="433"/>
      <c r="B661" s="438"/>
      <c r="C661" s="439"/>
      <c r="D661" s="590"/>
      <c r="E661" s="591"/>
      <c r="F661" s="183"/>
      <c r="G661" s="204"/>
      <c r="H661" s="321"/>
      <c r="I661" s="322"/>
      <c r="J661" s="108"/>
      <c r="K661" s="109"/>
      <c r="L661" s="590"/>
      <c r="M661" s="591"/>
      <c r="N661" s="183"/>
      <c r="O661" s="204"/>
    </row>
    <row r="662" spans="1:15" ht="14.1" customHeight="1">
      <c r="A662" s="433"/>
      <c r="B662" s="440"/>
      <c r="C662" s="441"/>
      <c r="D662" s="608"/>
      <c r="E662" s="609"/>
      <c r="F662" s="196"/>
      <c r="G662" s="205"/>
      <c r="H662" s="325"/>
      <c r="I662" s="326"/>
      <c r="J662" s="112"/>
      <c r="K662" s="164"/>
      <c r="L662" s="608"/>
      <c r="M662" s="609"/>
      <c r="N662" s="196"/>
      <c r="O662" s="205"/>
    </row>
    <row r="663" spans="1:15" ht="14.1" customHeight="1">
      <c r="A663" s="433"/>
      <c r="B663" s="442" t="s">
        <v>46</v>
      </c>
      <c r="C663" s="443"/>
      <c r="D663" s="462" t="s">
        <v>150</v>
      </c>
      <c r="E663" s="463"/>
      <c r="F663" s="108">
        <v>3</v>
      </c>
      <c r="G663" s="109">
        <v>2</v>
      </c>
      <c r="H663" s="462" t="s">
        <v>150</v>
      </c>
      <c r="I663" s="463"/>
      <c r="J663" s="108">
        <v>3</v>
      </c>
      <c r="K663" s="109">
        <v>2</v>
      </c>
      <c r="L663" s="462" t="s">
        <v>150</v>
      </c>
      <c r="M663" s="463"/>
      <c r="N663" s="108">
        <v>3</v>
      </c>
      <c r="O663" s="109">
        <v>2</v>
      </c>
    </row>
    <row r="664" spans="1:15" ht="14.1" customHeight="1">
      <c r="A664" s="433"/>
      <c r="B664" s="444"/>
      <c r="C664" s="445"/>
      <c r="D664" s="642" t="s">
        <v>96</v>
      </c>
      <c r="E664" s="642"/>
      <c r="F664" s="110">
        <v>2</v>
      </c>
      <c r="G664" s="136">
        <v>1</v>
      </c>
      <c r="H664" s="642" t="s">
        <v>96</v>
      </c>
      <c r="I664" s="642"/>
      <c r="J664" s="110">
        <v>2</v>
      </c>
      <c r="K664" s="136">
        <v>1</v>
      </c>
      <c r="L664" s="642" t="s">
        <v>96</v>
      </c>
      <c r="M664" s="642"/>
      <c r="N664" s="110">
        <v>2</v>
      </c>
      <c r="O664" s="136">
        <v>1</v>
      </c>
    </row>
    <row r="665" spans="1:15" ht="14.1" customHeight="1">
      <c r="A665" s="433"/>
      <c r="B665" s="444"/>
      <c r="C665" s="445"/>
      <c r="D665" s="590" t="s">
        <v>69</v>
      </c>
      <c r="E665" s="591"/>
      <c r="F665" s="177">
        <v>3</v>
      </c>
      <c r="G665" s="183">
        <v>3</v>
      </c>
      <c r="H665" s="590" t="s">
        <v>69</v>
      </c>
      <c r="I665" s="591"/>
      <c r="J665" s="177">
        <v>3</v>
      </c>
      <c r="K665" s="183">
        <v>3</v>
      </c>
      <c r="L665" s="590" t="s">
        <v>69</v>
      </c>
      <c r="M665" s="591"/>
      <c r="N665" s="177">
        <v>3</v>
      </c>
      <c r="O665" s="183">
        <v>3</v>
      </c>
    </row>
    <row r="666" spans="1:15" ht="14.1" customHeight="1">
      <c r="A666" s="433"/>
      <c r="B666" s="444"/>
      <c r="C666" s="445"/>
      <c r="D666" s="590" t="s">
        <v>111</v>
      </c>
      <c r="E666" s="591"/>
      <c r="F666" s="177">
        <v>2</v>
      </c>
      <c r="G666" s="203">
        <v>1</v>
      </c>
      <c r="H666" s="590" t="s">
        <v>111</v>
      </c>
      <c r="I666" s="591"/>
      <c r="J666" s="177">
        <v>2</v>
      </c>
      <c r="K666" s="203">
        <v>1</v>
      </c>
      <c r="L666" s="590" t="s">
        <v>111</v>
      </c>
      <c r="M666" s="591"/>
      <c r="N666" s="177">
        <v>2</v>
      </c>
      <c r="O666" s="203">
        <v>1</v>
      </c>
    </row>
    <row r="667" spans="1:15" ht="14.1" customHeight="1">
      <c r="A667" s="433"/>
      <c r="B667" s="444"/>
      <c r="C667" s="445"/>
      <c r="D667" s="590" t="s">
        <v>72</v>
      </c>
      <c r="E667" s="591"/>
      <c r="F667" s="175">
        <v>4</v>
      </c>
      <c r="G667" s="222">
        <v>2</v>
      </c>
      <c r="H667" s="590" t="s">
        <v>72</v>
      </c>
      <c r="I667" s="591"/>
      <c r="J667" s="175">
        <v>4</v>
      </c>
      <c r="K667" s="222">
        <v>2</v>
      </c>
      <c r="L667" s="590" t="s">
        <v>72</v>
      </c>
      <c r="M667" s="591"/>
      <c r="N667" s="175">
        <v>4</v>
      </c>
      <c r="O667" s="222">
        <v>2</v>
      </c>
    </row>
    <row r="668" spans="1:15" ht="14.1" customHeight="1">
      <c r="A668" s="433"/>
      <c r="B668" s="444"/>
      <c r="C668" s="445"/>
      <c r="D668" s="331" t="s">
        <v>73</v>
      </c>
      <c r="E668" s="481"/>
      <c r="F668" s="223">
        <v>2</v>
      </c>
      <c r="G668" s="223">
        <v>1</v>
      </c>
      <c r="H668" s="331" t="s">
        <v>73</v>
      </c>
      <c r="I668" s="481"/>
      <c r="J668" s="223">
        <v>2</v>
      </c>
      <c r="K668" s="223">
        <v>1</v>
      </c>
      <c r="L668" s="331" t="s">
        <v>73</v>
      </c>
      <c r="M668" s="481"/>
      <c r="N668" s="223">
        <v>2</v>
      </c>
      <c r="O668" s="223">
        <v>1</v>
      </c>
    </row>
    <row r="669" spans="1:15" ht="14.1" customHeight="1">
      <c r="A669" s="433"/>
      <c r="B669" s="444"/>
      <c r="C669" s="445"/>
      <c r="D669" s="331" t="s">
        <v>383</v>
      </c>
      <c r="E669" s="481"/>
      <c r="F669" s="181">
        <v>2</v>
      </c>
      <c r="G669" s="182">
        <v>1</v>
      </c>
      <c r="H669" s="331" t="s">
        <v>383</v>
      </c>
      <c r="I669" s="481"/>
      <c r="J669" s="181">
        <v>2</v>
      </c>
      <c r="K669" s="182">
        <v>1</v>
      </c>
      <c r="L669" s="331" t="s">
        <v>383</v>
      </c>
      <c r="M669" s="481"/>
      <c r="N669" s="181">
        <v>2</v>
      </c>
      <c r="O669" s="182">
        <v>1</v>
      </c>
    </row>
    <row r="670" spans="1:15" ht="14.1" customHeight="1">
      <c r="A670" s="433"/>
      <c r="B670" s="444"/>
      <c r="C670" s="445"/>
      <c r="D670" s="321" t="s">
        <v>113</v>
      </c>
      <c r="E670" s="322"/>
      <c r="F670" s="108">
        <v>2</v>
      </c>
      <c r="G670" s="109">
        <v>1.5</v>
      </c>
      <c r="H670" s="321" t="s">
        <v>113</v>
      </c>
      <c r="I670" s="322"/>
      <c r="J670" s="108">
        <v>2</v>
      </c>
      <c r="K670" s="109">
        <v>1.5</v>
      </c>
      <c r="L670" s="321"/>
      <c r="M670" s="322"/>
      <c r="N670" s="109"/>
      <c r="O670" s="136"/>
    </row>
    <row r="671" spans="1:15" ht="14.1" customHeight="1">
      <c r="A671" s="433"/>
      <c r="B671" s="444"/>
      <c r="C671" s="445"/>
      <c r="D671" s="321" t="s">
        <v>384</v>
      </c>
      <c r="E671" s="322"/>
      <c r="F671" s="108">
        <v>2</v>
      </c>
      <c r="G671" s="109">
        <v>1.5</v>
      </c>
      <c r="H671" s="321"/>
      <c r="I671" s="322"/>
      <c r="J671" s="108"/>
      <c r="K671" s="136"/>
      <c r="L671" s="321"/>
      <c r="M671" s="322"/>
      <c r="N671" s="108"/>
      <c r="O671" s="136"/>
    </row>
    <row r="672" spans="1:15" ht="14.1" customHeight="1">
      <c r="A672" s="433"/>
      <c r="B672" s="444"/>
      <c r="C672" s="445"/>
      <c r="D672" s="321"/>
      <c r="E672" s="322"/>
      <c r="F672" s="108"/>
      <c r="G672" s="109"/>
      <c r="H672" s="321" t="s">
        <v>74</v>
      </c>
      <c r="I672" s="322"/>
      <c r="J672" s="108">
        <v>2</v>
      </c>
      <c r="K672" s="109">
        <v>2</v>
      </c>
      <c r="L672" s="321" t="s">
        <v>74</v>
      </c>
      <c r="M672" s="322"/>
      <c r="N672" s="108">
        <v>2</v>
      </c>
      <c r="O672" s="109">
        <v>2</v>
      </c>
    </row>
    <row r="673" spans="1:15" ht="14.1" customHeight="1">
      <c r="A673" s="434"/>
      <c r="B673" s="446"/>
      <c r="C673" s="447"/>
      <c r="D673" s="325" t="s">
        <v>74</v>
      </c>
      <c r="E673" s="326"/>
      <c r="F673" s="108">
        <v>2</v>
      </c>
      <c r="G673" s="109">
        <v>2</v>
      </c>
      <c r="H673" s="323"/>
      <c r="I673" s="324"/>
      <c r="J673" s="108"/>
      <c r="K673" s="109"/>
      <c r="L673" s="323"/>
      <c r="M673" s="324"/>
      <c r="N673" s="108"/>
      <c r="O673" s="109"/>
    </row>
    <row r="674" spans="1:15" ht="14.1" customHeight="1">
      <c r="A674" s="334" t="s">
        <v>47</v>
      </c>
      <c r="B674" s="335"/>
      <c r="C674" s="336"/>
      <c r="D674" s="106">
        <f>IF(SUM(F658:F673)=0,"",SUM(F658:F673))</f>
        <v>32</v>
      </c>
      <c r="E674" s="312">
        <f>IF((COUNTA(D636:D653)+SUM(G658:G673)+COUNTA(D655))=0,"",COUNTA(D636:D653)+SUM(G658:G673)+COUNTA(D655))</f>
        <v>27.5</v>
      </c>
      <c r="F674" s="313"/>
      <c r="G674" s="314"/>
      <c r="H674" s="106">
        <f>IF(SUM(J658:J673)=0,"",SUM(J658:J673))</f>
        <v>33</v>
      </c>
      <c r="I674" s="312">
        <f>IF((COUNTA(H636:H653)+SUM(K658:K673)+COUNTA(H655))=0,"",COUNTA(H636:H653)+SUM(K658:K673)+COUNTA(H655))</f>
        <v>26.5</v>
      </c>
      <c r="J674" s="313"/>
      <c r="K674" s="314"/>
      <c r="L674" s="106">
        <f>IF(SUM(N658:N673)=0,"",SUM(N658:N673))</f>
        <v>30</v>
      </c>
      <c r="M674" s="312">
        <f>IF((COUNTA(L636:L653)+SUM(O658:O673)+COUNTA(L655))=0,"",COUNTA(L636:L653)+SUM(O658:O673)+COUNTA(L655))</f>
        <v>25</v>
      </c>
      <c r="N674" s="313"/>
      <c r="O674" s="314"/>
    </row>
    <row r="675" spans="1:15" ht="14.1" customHeight="1">
      <c r="A675" s="118" t="s">
        <v>48</v>
      </c>
      <c r="B675" s="337" t="s">
        <v>49</v>
      </c>
      <c r="C675" s="338"/>
      <c r="D675" s="338"/>
      <c r="E675" s="338" t="s">
        <v>50</v>
      </c>
      <c r="F675" s="338"/>
      <c r="G675" s="338"/>
      <c r="H675" s="338"/>
      <c r="I675" s="339" t="s">
        <v>51</v>
      </c>
      <c r="J675" s="339"/>
      <c r="K675" s="339"/>
      <c r="L675" s="338" t="s">
        <v>52</v>
      </c>
      <c r="M675" s="338"/>
      <c r="N675" s="338"/>
      <c r="O675" s="340"/>
    </row>
    <row r="676" spans="1:15" ht="14.1" customHeight="1">
      <c r="A676" s="118" t="s">
        <v>53</v>
      </c>
      <c r="B676" s="546" t="s">
        <v>206</v>
      </c>
      <c r="C676" s="547"/>
      <c r="D676" s="547"/>
      <c r="E676" s="547"/>
      <c r="F676" s="547"/>
      <c r="G676" s="547"/>
      <c r="H676" s="547"/>
      <c r="I676" s="343"/>
      <c r="J676" s="343"/>
      <c r="K676" s="343"/>
      <c r="L676" s="343"/>
      <c r="M676" s="343"/>
      <c r="N676" s="343"/>
      <c r="O676" s="344"/>
    </row>
    <row r="677" spans="1:15" ht="14.1" customHeight="1">
      <c r="A677" s="118" t="s">
        <v>54</v>
      </c>
      <c r="B677" s="345"/>
      <c r="C677" s="346"/>
      <c r="D677" s="346"/>
      <c r="E677" s="346"/>
      <c r="F677" s="346"/>
      <c r="G677" s="346"/>
      <c r="H677" s="346"/>
      <c r="I677" s="346"/>
      <c r="J677" s="346"/>
      <c r="K677" s="346"/>
      <c r="L677" s="346"/>
      <c r="M677" s="346"/>
      <c r="N677" s="346"/>
      <c r="O677" s="347"/>
    </row>
    <row r="678" spans="1:15" ht="14.1" customHeight="1">
      <c r="A678" s="119" t="s">
        <v>55</v>
      </c>
      <c r="B678" s="348"/>
      <c r="C678" s="349"/>
      <c r="D678" s="349"/>
      <c r="E678" s="349"/>
      <c r="F678" s="349"/>
      <c r="G678" s="349"/>
      <c r="H678" s="349"/>
      <c r="I678" s="349"/>
      <c r="J678" s="349"/>
      <c r="K678" s="349"/>
      <c r="L678" s="349"/>
      <c r="M678" s="349"/>
      <c r="N678" s="349"/>
      <c r="O678" s="350"/>
    </row>
    <row r="679" spans="1:15">
      <c r="A679" s="285" t="s">
        <v>16</v>
      </c>
      <c r="B679" s="285"/>
      <c r="C679" s="285"/>
      <c r="D679" s="285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</row>
    <row r="680" spans="1:15" ht="20.25">
      <c r="A680" s="286" t="s">
        <v>17</v>
      </c>
      <c r="B680" s="286"/>
      <c r="C680" s="286"/>
      <c r="D680" s="286"/>
      <c r="E680" s="286"/>
      <c r="F680" s="286"/>
      <c r="G680" s="286"/>
      <c r="H680" s="286"/>
      <c r="I680" s="286"/>
      <c r="J680" s="286"/>
      <c r="K680" s="286"/>
      <c r="L680" s="286"/>
      <c r="M680" s="286"/>
      <c r="N680" s="286"/>
      <c r="O680" s="286"/>
    </row>
    <row r="681" spans="1:15">
      <c r="A681" s="287" t="s">
        <v>329</v>
      </c>
      <c r="B681" s="287"/>
      <c r="C681" s="287"/>
      <c r="D681" s="287"/>
      <c r="E681" s="288" t="s">
        <v>19</v>
      </c>
      <c r="F681" s="288"/>
      <c r="G681" s="288"/>
      <c r="H681" s="288"/>
      <c r="I681" s="288"/>
      <c r="J681" s="289" t="s">
        <v>20</v>
      </c>
      <c r="K681" s="289"/>
      <c r="L681" s="289"/>
      <c r="M681" s="289"/>
      <c r="N681" s="289"/>
      <c r="O681" s="289"/>
    </row>
    <row r="682" spans="1:15" ht="14.1" customHeight="1">
      <c r="A682" s="435"/>
      <c r="B682" s="435"/>
      <c r="C682" s="435"/>
      <c r="D682" s="141" t="s">
        <v>374</v>
      </c>
      <c r="E682" s="414"/>
      <c r="F682" s="415"/>
      <c r="G682" s="416"/>
      <c r="H682" s="141"/>
      <c r="I682" s="414"/>
      <c r="J682" s="415"/>
      <c r="K682" s="416"/>
      <c r="L682" s="141"/>
      <c r="M682" s="414"/>
      <c r="N682" s="415"/>
      <c r="O682" s="416"/>
    </row>
    <row r="683" spans="1:15" ht="14.1" customHeight="1">
      <c r="A683" s="435"/>
      <c r="B683" s="435"/>
      <c r="C683" s="435"/>
      <c r="D683" s="143" t="s">
        <v>79</v>
      </c>
      <c r="E683" s="423"/>
      <c r="F683" s="421"/>
      <c r="G683" s="422"/>
      <c r="H683" s="142"/>
      <c r="I683" s="417"/>
      <c r="J683" s="418"/>
      <c r="K683" s="419"/>
      <c r="L683" s="143"/>
      <c r="M683" s="417"/>
      <c r="N683" s="418"/>
      <c r="O683" s="419"/>
    </row>
    <row r="684" spans="1:15" ht="14.1" customHeight="1">
      <c r="A684" s="435"/>
      <c r="B684" s="435"/>
      <c r="C684" s="435"/>
      <c r="D684" s="143">
        <v>2</v>
      </c>
      <c r="E684" s="423"/>
      <c r="F684" s="421"/>
      <c r="G684" s="422"/>
      <c r="H684" s="144"/>
      <c r="I684" s="420"/>
      <c r="J684" s="421"/>
      <c r="K684" s="422"/>
      <c r="L684" s="143"/>
      <c r="M684" s="420"/>
      <c r="N684" s="421"/>
      <c r="O684" s="422"/>
    </row>
    <row r="685" spans="1:15" ht="14.1" customHeight="1">
      <c r="A685" s="435"/>
      <c r="B685" s="435"/>
      <c r="C685" s="435"/>
      <c r="D685" s="145">
        <v>0</v>
      </c>
      <c r="E685" s="420"/>
      <c r="F685" s="421"/>
      <c r="G685" s="422"/>
      <c r="H685" s="143"/>
      <c r="I685" s="420"/>
      <c r="J685" s="421"/>
      <c r="K685" s="422"/>
      <c r="L685" s="145"/>
      <c r="M685" s="420"/>
      <c r="N685" s="421"/>
      <c r="O685" s="422"/>
    </row>
    <row r="686" spans="1:15" ht="14.1" customHeight="1">
      <c r="A686" s="435"/>
      <c r="B686" s="435"/>
      <c r="C686" s="435"/>
      <c r="D686" s="145">
        <v>3</v>
      </c>
      <c r="E686" s="420"/>
      <c r="F686" s="421"/>
      <c r="G686" s="422"/>
      <c r="H686" s="143"/>
      <c r="I686" s="420"/>
      <c r="J686" s="421"/>
      <c r="K686" s="422"/>
      <c r="L686" s="145"/>
      <c r="M686" s="420"/>
      <c r="N686" s="421"/>
      <c r="O686" s="422"/>
    </row>
    <row r="687" spans="1:15" ht="14.1" customHeight="1">
      <c r="A687" s="435"/>
      <c r="B687" s="435"/>
      <c r="C687" s="435"/>
      <c r="D687" s="224" t="s">
        <v>80</v>
      </c>
      <c r="E687" s="639"/>
      <c r="F687" s="640"/>
      <c r="G687" s="641"/>
      <c r="H687" s="145"/>
      <c r="I687" s="423"/>
      <c r="J687" s="424"/>
      <c r="K687" s="425"/>
      <c r="L687" s="224"/>
      <c r="M687" s="639"/>
      <c r="N687" s="640"/>
      <c r="O687" s="641"/>
    </row>
    <row r="688" spans="1:15" ht="14.1" customHeight="1">
      <c r="A688" s="435"/>
      <c r="B688" s="435"/>
      <c r="C688" s="435"/>
      <c r="D688" s="225"/>
      <c r="E688" s="645"/>
      <c r="F688" s="646"/>
      <c r="G688" s="647"/>
      <c r="H688" s="219"/>
      <c r="I688" s="618"/>
      <c r="J688" s="619"/>
      <c r="K688" s="620"/>
      <c r="L688" s="225"/>
      <c r="M688" s="618"/>
      <c r="N688" s="619"/>
      <c r="O688" s="620"/>
    </row>
    <row r="689" spans="1:15" ht="14.1" customHeight="1">
      <c r="A689" s="103">
        <v>9</v>
      </c>
      <c r="B689" s="104" t="s">
        <v>24</v>
      </c>
      <c r="C689" s="103">
        <v>1</v>
      </c>
      <c r="D689" s="105" t="s">
        <v>86</v>
      </c>
      <c r="E689" s="308"/>
      <c r="F689" s="366"/>
      <c r="G689" s="367"/>
      <c r="H689" s="105"/>
      <c r="I689" s="308"/>
      <c r="J689" s="366"/>
      <c r="K689" s="367"/>
      <c r="L689" s="105"/>
      <c r="M689" s="308"/>
      <c r="N689" s="366"/>
      <c r="O689" s="367"/>
    </row>
    <row r="690" spans="1:15" ht="14.1" customHeight="1">
      <c r="A690" s="103"/>
      <c r="B690" s="104" t="s">
        <v>26</v>
      </c>
      <c r="C690" s="103">
        <v>2</v>
      </c>
      <c r="D690" s="105" t="s">
        <v>86</v>
      </c>
      <c r="E690" s="365"/>
      <c r="F690" s="366"/>
      <c r="G690" s="367"/>
      <c r="H690" s="105"/>
      <c r="I690" s="365"/>
      <c r="J690" s="366"/>
      <c r="K690" s="367"/>
      <c r="L690" s="105"/>
      <c r="M690" s="365"/>
      <c r="N690" s="366"/>
      <c r="O690" s="367"/>
    </row>
    <row r="691" spans="1:15" ht="14.1" customHeight="1">
      <c r="A691" s="103"/>
      <c r="B691" s="104" t="s">
        <v>27</v>
      </c>
      <c r="C691" s="103">
        <v>3</v>
      </c>
      <c r="D691" s="105" t="s">
        <v>86</v>
      </c>
      <c r="E691" s="308"/>
      <c r="F691" s="309"/>
      <c r="G691" s="310"/>
      <c r="H691" s="105"/>
      <c r="I691" s="365"/>
      <c r="J691" s="366"/>
      <c r="K691" s="367"/>
      <c r="L691" s="105"/>
      <c r="M691" s="308"/>
      <c r="N691" s="309"/>
      <c r="O691" s="310"/>
    </row>
    <row r="692" spans="1:15" ht="14.1" customHeight="1">
      <c r="A692" s="103"/>
      <c r="B692" s="104" t="s">
        <v>28</v>
      </c>
      <c r="C692" s="103">
        <v>4</v>
      </c>
      <c r="D692" s="105"/>
      <c r="E692" s="308"/>
      <c r="F692" s="309"/>
      <c r="G692" s="310"/>
      <c r="H692" s="105"/>
      <c r="I692" s="308"/>
      <c r="J692" s="315"/>
      <c r="K692" s="316"/>
      <c r="L692" s="105"/>
      <c r="M692" s="308"/>
      <c r="N692" s="315"/>
      <c r="O692" s="316"/>
    </row>
    <row r="693" spans="1:15" ht="14.1" customHeight="1">
      <c r="A693" s="103"/>
      <c r="B693" s="104" t="s">
        <v>29</v>
      </c>
      <c r="C693" s="103">
        <v>5</v>
      </c>
      <c r="D693" s="105"/>
      <c r="E693" s="308"/>
      <c r="F693" s="309"/>
      <c r="G693" s="310"/>
      <c r="H693" s="105"/>
      <c r="I693" s="308"/>
      <c r="J693" s="315"/>
      <c r="K693" s="316"/>
      <c r="L693" s="105"/>
      <c r="M693" s="308"/>
      <c r="N693" s="315"/>
      <c r="O693" s="316"/>
    </row>
    <row r="694" spans="1:15" ht="14.1" customHeight="1">
      <c r="A694" s="103">
        <v>10</v>
      </c>
      <c r="B694" s="104" t="s">
        <v>30</v>
      </c>
      <c r="C694" s="103">
        <v>6</v>
      </c>
      <c r="D694" s="105"/>
      <c r="E694" s="308"/>
      <c r="F694" s="315"/>
      <c r="G694" s="316"/>
      <c r="H694" s="105"/>
      <c r="I694" s="308"/>
      <c r="J694" s="315"/>
      <c r="K694" s="316"/>
      <c r="L694" s="105"/>
      <c r="M694" s="308"/>
      <c r="N694" s="315"/>
      <c r="O694" s="316"/>
    </row>
    <row r="695" spans="1:15" ht="14.1" customHeight="1">
      <c r="A695" s="103"/>
      <c r="B695" s="104" t="s">
        <v>31</v>
      </c>
      <c r="C695" s="103">
        <v>7</v>
      </c>
      <c r="D695" s="105"/>
      <c r="E695" s="308"/>
      <c r="F695" s="315"/>
      <c r="G695" s="316"/>
      <c r="H695" s="105"/>
      <c r="I695" s="308"/>
      <c r="J695" s="315"/>
      <c r="K695" s="316"/>
      <c r="L695" s="105"/>
      <c r="M695" s="308"/>
      <c r="N695" s="315"/>
      <c r="O695" s="316"/>
    </row>
    <row r="696" spans="1:15" ht="14.1" customHeight="1">
      <c r="A696" s="103"/>
      <c r="B696" s="104" t="s">
        <v>32</v>
      </c>
      <c r="C696" s="103">
        <v>8</v>
      </c>
      <c r="D696" s="105"/>
      <c r="E696" s="308"/>
      <c r="F696" s="315"/>
      <c r="G696" s="316"/>
      <c r="H696" s="105"/>
      <c r="I696" s="308"/>
      <c r="J696" s="315"/>
      <c r="K696" s="316"/>
      <c r="L696" s="105"/>
      <c r="M696" s="308"/>
      <c r="N696" s="315"/>
      <c r="O696" s="316"/>
    </row>
    <row r="697" spans="1:15" ht="14.1" customHeight="1">
      <c r="A697" s="103"/>
      <c r="B697" s="104" t="s">
        <v>33</v>
      </c>
      <c r="C697" s="103">
        <v>9</v>
      </c>
      <c r="D697" s="105"/>
      <c r="E697" s="406"/>
      <c r="F697" s="407"/>
      <c r="G697" s="408"/>
      <c r="H697" s="226"/>
      <c r="I697" s="406"/>
      <c r="J697" s="407"/>
      <c r="K697" s="408"/>
      <c r="L697" s="226"/>
      <c r="M697" s="406"/>
      <c r="N697" s="407"/>
      <c r="O697" s="408"/>
    </row>
    <row r="698" spans="1:15" ht="14.1" customHeight="1">
      <c r="A698" s="103"/>
      <c r="B698" s="104" t="s">
        <v>34</v>
      </c>
      <c r="C698" s="103">
        <v>10</v>
      </c>
      <c r="D698" s="105"/>
      <c r="E698" s="308"/>
      <c r="F698" s="315"/>
      <c r="G698" s="316"/>
      <c r="H698" s="105"/>
      <c r="I698" s="308"/>
      <c r="J698" s="315"/>
      <c r="K698" s="316"/>
      <c r="L698" s="105"/>
      <c r="M698" s="308"/>
      <c r="N698" s="315"/>
      <c r="O698" s="316"/>
    </row>
    <row r="699" spans="1:15" ht="14.1" customHeight="1">
      <c r="A699" s="103">
        <v>11</v>
      </c>
      <c r="B699" s="104" t="s">
        <v>35</v>
      </c>
      <c r="C699" s="103">
        <v>11</v>
      </c>
      <c r="D699" s="105"/>
      <c r="E699" s="308"/>
      <c r="F699" s="315"/>
      <c r="G699" s="316"/>
      <c r="H699" s="105"/>
      <c r="I699" s="308"/>
      <c r="J699" s="315"/>
      <c r="K699" s="316"/>
      <c r="L699" s="105"/>
      <c r="M699" s="308"/>
      <c r="N699" s="315"/>
      <c r="O699" s="316"/>
    </row>
    <row r="700" spans="1:15" ht="14.1" customHeight="1">
      <c r="A700" s="103"/>
      <c r="B700" s="104" t="s">
        <v>36</v>
      </c>
      <c r="C700" s="103">
        <v>12</v>
      </c>
      <c r="D700" s="226"/>
      <c r="E700" s="308"/>
      <c r="F700" s="315"/>
      <c r="G700" s="316"/>
      <c r="H700" s="105"/>
      <c r="I700" s="308"/>
      <c r="J700" s="315"/>
      <c r="K700" s="316"/>
      <c r="L700" s="105"/>
      <c r="M700" s="308"/>
      <c r="N700" s="315"/>
      <c r="O700" s="316"/>
    </row>
    <row r="701" spans="1:15" ht="14.1" customHeight="1">
      <c r="A701" s="103"/>
      <c r="B701" s="104" t="s">
        <v>37</v>
      </c>
      <c r="C701" s="103">
        <v>13</v>
      </c>
      <c r="D701" s="226"/>
      <c r="E701" s="308"/>
      <c r="F701" s="315"/>
      <c r="G701" s="316"/>
      <c r="H701" s="105"/>
      <c r="I701" s="308"/>
      <c r="J701" s="315"/>
      <c r="K701" s="316"/>
      <c r="L701" s="105"/>
      <c r="M701" s="308"/>
      <c r="N701" s="315"/>
      <c r="O701" s="316"/>
    </row>
    <row r="702" spans="1:15" ht="14.1" customHeight="1">
      <c r="A702" s="103"/>
      <c r="B702" s="104" t="s">
        <v>38</v>
      </c>
      <c r="C702" s="103">
        <v>14</v>
      </c>
      <c r="D702" s="105"/>
      <c r="E702" s="308"/>
      <c r="F702" s="315"/>
      <c r="G702" s="316"/>
      <c r="H702" s="105"/>
      <c r="I702" s="308"/>
      <c r="J702" s="315"/>
      <c r="K702" s="316"/>
      <c r="L702" s="105"/>
      <c r="M702" s="308"/>
      <c r="N702" s="315"/>
      <c r="O702" s="316"/>
    </row>
    <row r="703" spans="1:15" ht="14.1" customHeight="1">
      <c r="A703" s="103">
        <v>12</v>
      </c>
      <c r="B703" s="104" t="s">
        <v>26</v>
      </c>
      <c r="C703" s="103">
        <v>15</v>
      </c>
      <c r="D703" s="105"/>
      <c r="E703" s="308"/>
      <c r="F703" s="315"/>
      <c r="G703" s="316"/>
      <c r="H703" s="170"/>
      <c r="I703" s="517"/>
      <c r="J703" s="518"/>
      <c r="K703" s="519"/>
      <c r="L703" s="170"/>
      <c r="M703" s="517"/>
      <c r="N703" s="518"/>
      <c r="O703" s="519"/>
    </row>
    <row r="704" spans="1:15" ht="14.1" customHeight="1">
      <c r="A704" s="103"/>
      <c r="B704" s="104" t="s">
        <v>27</v>
      </c>
      <c r="C704" s="103">
        <v>16</v>
      </c>
      <c r="D704" s="105"/>
      <c r="E704" s="308"/>
      <c r="F704" s="315"/>
      <c r="G704" s="316"/>
      <c r="H704" s="170"/>
      <c r="I704" s="517"/>
      <c r="J704" s="518"/>
      <c r="K704" s="519"/>
      <c r="L704" s="170"/>
      <c r="M704" s="517"/>
      <c r="N704" s="518"/>
      <c r="O704" s="519"/>
    </row>
    <row r="705" spans="1:15" ht="14.1" customHeight="1">
      <c r="A705" s="103"/>
      <c r="B705" s="104" t="s">
        <v>28</v>
      </c>
      <c r="C705" s="103">
        <v>17</v>
      </c>
      <c r="D705" s="139" t="s">
        <v>60</v>
      </c>
      <c r="E705" s="471"/>
      <c r="F705" s="472"/>
      <c r="G705" s="473"/>
      <c r="H705" s="139"/>
      <c r="I705" s="471"/>
      <c r="J705" s="472"/>
      <c r="K705" s="473"/>
      <c r="L705" s="139"/>
      <c r="M705" s="517"/>
      <c r="N705" s="518"/>
      <c r="O705" s="519"/>
    </row>
    <row r="706" spans="1:15" ht="14.1" customHeight="1">
      <c r="A706" s="103"/>
      <c r="B706" s="104" t="s">
        <v>39</v>
      </c>
      <c r="C706" s="103">
        <v>18</v>
      </c>
      <c r="D706" s="170" t="s">
        <v>385</v>
      </c>
      <c r="E706" s="471"/>
      <c r="F706" s="472"/>
      <c r="G706" s="473"/>
      <c r="H706" s="170"/>
      <c r="I706" s="517"/>
      <c r="J706" s="518"/>
      <c r="K706" s="519"/>
      <c r="L706" s="170"/>
      <c r="M706" s="517"/>
      <c r="N706" s="518"/>
      <c r="O706" s="519"/>
    </row>
    <row r="707" spans="1:15" ht="14.1" customHeight="1">
      <c r="A707" s="103">
        <v>1</v>
      </c>
      <c r="B707" s="104" t="s">
        <v>40</v>
      </c>
      <c r="C707" s="103">
        <v>19</v>
      </c>
      <c r="D707" s="134" t="s">
        <v>63</v>
      </c>
      <c r="E707" s="368"/>
      <c r="F707" s="369"/>
      <c r="G707" s="370"/>
      <c r="H707" s="134"/>
      <c r="I707" s="368"/>
      <c r="J707" s="369"/>
      <c r="K707" s="370"/>
      <c r="L707" s="134"/>
      <c r="M707" s="368"/>
      <c r="N707" s="369"/>
      <c r="O707" s="370"/>
    </row>
    <row r="708" spans="1:15" ht="14.1" customHeight="1">
      <c r="A708" s="103"/>
      <c r="B708" s="104" t="s">
        <v>41</v>
      </c>
      <c r="C708" s="103">
        <v>20</v>
      </c>
      <c r="D708" s="171" t="s">
        <v>64</v>
      </c>
      <c r="E708" s="409"/>
      <c r="F708" s="410"/>
      <c r="G708" s="411"/>
      <c r="H708" s="171"/>
      <c r="I708" s="409"/>
      <c r="J708" s="410"/>
      <c r="K708" s="411"/>
      <c r="L708" s="171"/>
      <c r="M708" s="409"/>
      <c r="N708" s="410"/>
      <c r="O708" s="411"/>
    </row>
    <row r="709" spans="1:15" ht="14.1" customHeight="1">
      <c r="A709" s="311" t="s">
        <v>42</v>
      </c>
      <c r="B709" s="311"/>
      <c r="C709" s="311"/>
      <c r="D709" s="106">
        <v>7</v>
      </c>
      <c r="E709" s="312"/>
      <c r="F709" s="313"/>
      <c r="G709" s="314"/>
      <c r="H709" s="106"/>
      <c r="I709" s="312"/>
      <c r="J709" s="313"/>
      <c r="K709" s="314"/>
      <c r="L709" s="106"/>
      <c r="M709" s="312"/>
      <c r="N709" s="313"/>
      <c r="O709" s="314"/>
    </row>
    <row r="710" spans="1:15" ht="14.1" customHeight="1">
      <c r="A710" s="311" t="s">
        <v>43</v>
      </c>
      <c r="B710" s="311"/>
      <c r="C710" s="311"/>
      <c r="D710" s="106">
        <f>IF(18-COUNTA(D689:D706)=0,"",IF(D707="","",18-COUNTA(D689:D706)))</f>
        <v>13</v>
      </c>
      <c r="E710" s="312" t="str">
        <f>IF(18-COUNTA(E689:E706)=0,"",IF(E707="","",18-COUNTA(E689:E706)))</f>
        <v/>
      </c>
      <c r="F710" s="313"/>
      <c r="G710" s="314"/>
      <c r="H710" s="106" t="str">
        <f>IF(18-COUNTA(H689:H706)=0,"",IF(H707="","",18-COUNTA(H689:H706)))</f>
        <v/>
      </c>
      <c r="I710" s="312" t="str">
        <f>IF(18-COUNTA(I689:I706)=0,"",IF(I707="","",18-COUNTA(I689:I706)))</f>
        <v/>
      </c>
      <c r="J710" s="313"/>
      <c r="K710" s="314"/>
      <c r="L710" s="106" t="str">
        <f>IF(18-COUNTA(L689:L706)=0,"",IF(L707="","",18-COUNTA(L689:L706)))</f>
        <v/>
      </c>
      <c r="M710" s="312" t="str">
        <f>IF(18-COUNTA(M689:M706)=0,"",IF(M707="","",18-COUNTA(M689:M706)))</f>
        <v/>
      </c>
      <c r="N710" s="313"/>
      <c r="O710" s="314"/>
    </row>
    <row r="711" spans="1:15" ht="14.1" customHeight="1">
      <c r="A711" s="432" t="s">
        <v>44</v>
      </c>
      <c r="B711" s="436" t="s">
        <v>45</v>
      </c>
      <c r="C711" s="437"/>
      <c r="D711" s="588" t="s">
        <v>387</v>
      </c>
      <c r="E711" s="589"/>
      <c r="F711" s="183">
        <v>4</v>
      </c>
      <c r="G711" s="136">
        <v>2</v>
      </c>
      <c r="H711" s="319"/>
      <c r="I711" s="320"/>
      <c r="J711" s="116"/>
      <c r="K711" s="121"/>
      <c r="L711" s="588"/>
      <c r="M711" s="589"/>
      <c r="N711" s="183"/>
      <c r="O711" s="136"/>
    </row>
    <row r="712" spans="1:15" ht="14.1" customHeight="1">
      <c r="A712" s="433"/>
      <c r="B712" s="438"/>
      <c r="C712" s="439"/>
      <c r="D712" s="321" t="s">
        <v>341</v>
      </c>
      <c r="E712" s="322"/>
      <c r="F712" s="108">
        <v>3</v>
      </c>
      <c r="G712" s="136">
        <v>2</v>
      </c>
      <c r="H712" s="321"/>
      <c r="I712" s="322"/>
      <c r="J712" s="108"/>
      <c r="K712" s="109"/>
      <c r="L712" s="321"/>
      <c r="M712" s="322"/>
      <c r="N712" s="108"/>
      <c r="O712" s="136"/>
    </row>
    <row r="713" spans="1:15" ht="14.1" customHeight="1">
      <c r="A713" s="433"/>
      <c r="B713" s="438"/>
      <c r="C713" s="439"/>
      <c r="D713" s="321" t="s">
        <v>391</v>
      </c>
      <c r="E713" s="322"/>
      <c r="F713" s="109">
        <v>3</v>
      </c>
      <c r="G713" s="136">
        <v>2</v>
      </c>
      <c r="H713" s="321"/>
      <c r="I713" s="322"/>
      <c r="J713" s="108"/>
      <c r="K713" s="136"/>
      <c r="L713" s="321"/>
      <c r="M713" s="322"/>
      <c r="N713" s="109"/>
      <c r="O713" s="136"/>
    </row>
    <row r="714" spans="1:15" ht="14.1" customHeight="1">
      <c r="A714" s="433"/>
      <c r="B714" s="438"/>
      <c r="C714" s="439"/>
      <c r="D714" s="590"/>
      <c r="E714" s="591"/>
      <c r="F714" s="183"/>
      <c r="G714" s="204"/>
      <c r="H714" s="321"/>
      <c r="I714" s="322"/>
      <c r="J714" s="108"/>
      <c r="K714" s="109"/>
      <c r="L714" s="590"/>
      <c r="M714" s="591"/>
      <c r="N714" s="183"/>
      <c r="O714" s="204"/>
    </row>
    <row r="715" spans="1:15" ht="14.1" customHeight="1">
      <c r="A715" s="433"/>
      <c r="B715" s="440"/>
      <c r="C715" s="441"/>
      <c r="D715" s="608"/>
      <c r="E715" s="609"/>
      <c r="F715" s="196"/>
      <c r="G715" s="205"/>
      <c r="H715" s="325"/>
      <c r="I715" s="326"/>
      <c r="J715" s="112"/>
      <c r="K715" s="164"/>
      <c r="L715" s="608"/>
      <c r="M715" s="609"/>
      <c r="N715" s="196"/>
      <c r="O715" s="205"/>
    </row>
    <row r="716" spans="1:15" ht="14.1" customHeight="1">
      <c r="A716" s="433"/>
      <c r="B716" s="442" t="s">
        <v>46</v>
      </c>
      <c r="C716" s="443"/>
      <c r="D716" s="462" t="s">
        <v>150</v>
      </c>
      <c r="E716" s="463"/>
      <c r="F716" s="108">
        <v>3</v>
      </c>
      <c r="G716" s="109">
        <v>2</v>
      </c>
      <c r="H716" s="462"/>
      <c r="I716" s="463"/>
      <c r="J716" s="108"/>
      <c r="K716" s="109"/>
      <c r="L716" s="462"/>
      <c r="M716" s="463"/>
      <c r="N716" s="108"/>
      <c r="O716" s="109"/>
    </row>
    <row r="717" spans="1:15" ht="14.1" customHeight="1">
      <c r="A717" s="433"/>
      <c r="B717" s="444"/>
      <c r="C717" s="445"/>
      <c r="D717" s="642" t="s">
        <v>96</v>
      </c>
      <c r="E717" s="642"/>
      <c r="F717" s="110">
        <v>2</v>
      </c>
      <c r="G717" s="136">
        <v>1</v>
      </c>
      <c r="H717" s="642"/>
      <c r="I717" s="642"/>
      <c r="J717" s="110"/>
      <c r="K717" s="136"/>
      <c r="L717" s="642"/>
      <c r="M717" s="642"/>
      <c r="N717" s="110"/>
      <c r="O717" s="136"/>
    </row>
    <row r="718" spans="1:15" ht="14.1" customHeight="1">
      <c r="A718" s="433"/>
      <c r="B718" s="444"/>
      <c r="C718" s="445"/>
      <c r="D718" s="590" t="s">
        <v>69</v>
      </c>
      <c r="E718" s="591"/>
      <c r="F718" s="177">
        <v>3</v>
      </c>
      <c r="G718" s="183">
        <v>3</v>
      </c>
      <c r="H718" s="590"/>
      <c r="I718" s="591"/>
      <c r="J718" s="177"/>
      <c r="K718" s="183"/>
      <c r="L718" s="590"/>
      <c r="M718" s="591"/>
      <c r="N718" s="177"/>
      <c r="O718" s="183"/>
    </row>
    <row r="719" spans="1:15" ht="14.1" customHeight="1">
      <c r="A719" s="433"/>
      <c r="B719" s="444"/>
      <c r="C719" s="445"/>
      <c r="D719" s="590" t="s">
        <v>111</v>
      </c>
      <c r="E719" s="591"/>
      <c r="F719" s="177">
        <v>2</v>
      </c>
      <c r="G719" s="203">
        <v>1</v>
      </c>
      <c r="H719" s="590"/>
      <c r="I719" s="591"/>
      <c r="J719" s="177"/>
      <c r="K719" s="203"/>
      <c r="L719" s="590"/>
      <c r="M719" s="591"/>
      <c r="N719" s="177"/>
      <c r="O719" s="203"/>
    </row>
    <row r="720" spans="1:15" ht="14.1" customHeight="1">
      <c r="A720" s="433"/>
      <c r="B720" s="444"/>
      <c r="C720" s="445"/>
      <c r="D720" s="590" t="s">
        <v>72</v>
      </c>
      <c r="E720" s="591"/>
      <c r="F720" s="175">
        <v>4</v>
      </c>
      <c r="G720" s="222">
        <v>2</v>
      </c>
      <c r="H720" s="590"/>
      <c r="I720" s="591"/>
      <c r="J720" s="175"/>
      <c r="K720" s="222"/>
      <c r="L720" s="590"/>
      <c r="M720" s="591"/>
      <c r="N720" s="175"/>
      <c r="O720" s="222"/>
    </row>
    <row r="721" spans="1:15" ht="14.1" customHeight="1">
      <c r="A721" s="433"/>
      <c r="B721" s="444"/>
      <c r="C721" s="445"/>
      <c r="D721" s="331" t="s">
        <v>73</v>
      </c>
      <c r="E721" s="481"/>
      <c r="F721" s="223">
        <v>2</v>
      </c>
      <c r="G721" s="223">
        <v>1</v>
      </c>
      <c r="H721" s="331"/>
      <c r="I721" s="481"/>
      <c r="J721" s="223"/>
      <c r="K721" s="223"/>
      <c r="L721" s="331"/>
      <c r="M721" s="481"/>
      <c r="N721" s="223"/>
      <c r="O721" s="223"/>
    </row>
    <row r="722" spans="1:15" ht="14.1" customHeight="1">
      <c r="A722" s="433"/>
      <c r="B722" s="444"/>
      <c r="C722" s="445"/>
      <c r="D722" s="331" t="s">
        <v>383</v>
      </c>
      <c r="E722" s="481"/>
      <c r="F722" s="181">
        <v>2</v>
      </c>
      <c r="G722" s="182">
        <v>1</v>
      </c>
      <c r="H722" s="331"/>
      <c r="I722" s="481"/>
      <c r="J722" s="181"/>
      <c r="K722" s="182"/>
      <c r="L722" s="331"/>
      <c r="M722" s="481"/>
      <c r="N722" s="181"/>
      <c r="O722" s="182"/>
    </row>
    <row r="723" spans="1:15" ht="14.1" customHeight="1">
      <c r="A723" s="433"/>
      <c r="B723" s="444"/>
      <c r="C723" s="445"/>
      <c r="D723" s="321"/>
      <c r="E723" s="322"/>
      <c r="F723" s="109"/>
      <c r="G723" s="136"/>
      <c r="H723" s="321"/>
      <c r="I723" s="322"/>
      <c r="J723" s="108"/>
      <c r="K723" s="109"/>
      <c r="L723" s="321"/>
      <c r="M723" s="322"/>
      <c r="N723" s="109"/>
      <c r="O723" s="136"/>
    </row>
    <row r="724" spans="1:15" ht="14.1" customHeight="1">
      <c r="A724" s="433"/>
      <c r="B724" s="444"/>
      <c r="C724" s="445"/>
      <c r="D724" s="321"/>
      <c r="E724" s="322"/>
      <c r="F724" s="108"/>
      <c r="G724" s="136"/>
      <c r="H724" s="321"/>
      <c r="I724" s="322"/>
      <c r="J724" s="108"/>
      <c r="K724" s="136"/>
      <c r="L724" s="321"/>
      <c r="M724" s="322"/>
      <c r="N724" s="108"/>
      <c r="O724" s="136"/>
    </row>
    <row r="725" spans="1:15" ht="14.1" customHeight="1">
      <c r="A725" s="433"/>
      <c r="B725" s="444"/>
      <c r="C725" s="445"/>
      <c r="D725" s="321" t="s">
        <v>74</v>
      </c>
      <c r="E725" s="322"/>
      <c r="F725" s="108">
        <v>2</v>
      </c>
      <c r="G725" s="109">
        <v>2</v>
      </c>
      <c r="H725" s="321"/>
      <c r="I725" s="322"/>
      <c r="J725" s="108"/>
      <c r="K725" s="109"/>
      <c r="L725" s="321"/>
      <c r="M725" s="322"/>
      <c r="N725" s="108"/>
      <c r="O725" s="109"/>
    </row>
    <row r="726" spans="1:15" ht="14.1" customHeight="1">
      <c r="A726" s="434"/>
      <c r="B726" s="446"/>
      <c r="C726" s="447"/>
      <c r="D726" s="325"/>
      <c r="E726" s="326"/>
      <c r="F726" s="108"/>
      <c r="G726" s="109"/>
      <c r="H726" s="323"/>
      <c r="I726" s="324"/>
      <c r="J726" s="108"/>
      <c r="K726" s="109"/>
      <c r="L726" s="323"/>
      <c r="M726" s="324"/>
      <c r="N726" s="108"/>
      <c r="O726" s="109"/>
    </row>
    <row r="727" spans="1:15" ht="14.1" customHeight="1">
      <c r="A727" s="334" t="s">
        <v>47</v>
      </c>
      <c r="B727" s="335"/>
      <c r="C727" s="336"/>
      <c r="D727" s="106">
        <f>IF(SUM(F711:F726)=0,"",SUM(F711:F726))</f>
        <v>30</v>
      </c>
      <c r="E727" s="312">
        <f>IF((COUNTA(D689:D706)+SUM(G711:G726)+COUNTA(D708))=0,"",COUNTA(D689:D706)+SUM(G711:G726)+COUNTA(D708))</f>
        <v>25</v>
      </c>
      <c r="F727" s="313"/>
      <c r="G727" s="314"/>
      <c r="H727" s="106" t="str">
        <f>IF(SUM(J711:J726)=0,"",SUM(J711:J726))</f>
        <v/>
      </c>
      <c r="I727" s="312" t="str">
        <f>IF((COUNTA(H689:H706)+SUM(K711:K726)+COUNTA(H708))=0,"",COUNTA(H689:H706)+SUM(K711:K726)+COUNTA(H708))</f>
        <v/>
      </c>
      <c r="J727" s="313"/>
      <c r="K727" s="314"/>
      <c r="L727" s="106" t="str">
        <f>IF(SUM(N711:N726)=0,"",SUM(N711:N726))</f>
        <v/>
      </c>
      <c r="M727" s="312" t="str">
        <f>IF((COUNTA(L689:L706)+SUM(O711:O726)+COUNTA(L708))=0,"",COUNTA(L689:L706)+SUM(O711:O726)+COUNTA(L708))</f>
        <v/>
      </c>
      <c r="N727" s="313"/>
      <c r="O727" s="314"/>
    </row>
    <row r="728" spans="1:15" ht="14.1" customHeight="1">
      <c r="A728" s="118" t="s">
        <v>48</v>
      </c>
      <c r="B728" s="337" t="s">
        <v>49</v>
      </c>
      <c r="C728" s="338"/>
      <c r="D728" s="338"/>
      <c r="E728" s="338" t="s">
        <v>50</v>
      </c>
      <c r="F728" s="338"/>
      <c r="G728" s="338"/>
      <c r="H728" s="338"/>
      <c r="I728" s="339" t="s">
        <v>51</v>
      </c>
      <c r="J728" s="339"/>
      <c r="K728" s="339"/>
      <c r="L728" s="338" t="s">
        <v>52</v>
      </c>
      <c r="M728" s="338"/>
      <c r="N728" s="338"/>
      <c r="O728" s="340"/>
    </row>
    <row r="729" spans="1:15" ht="14.1" customHeight="1">
      <c r="A729" s="118" t="s">
        <v>53</v>
      </c>
      <c r="B729" s="546" t="s">
        <v>206</v>
      </c>
      <c r="C729" s="547"/>
      <c r="D729" s="547"/>
      <c r="E729" s="547"/>
      <c r="F729" s="547"/>
      <c r="G729" s="547"/>
      <c r="H729" s="547"/>
      <c r="I729" s="343"/>
      <c r="J729" s="343"/>
      <c r="K729" s="343"/>
      <c r="L729" s="343"/>
      <c r="M729" s="343"/>
      <c r="N729" s="343"/>
      <c r="O729" s="344"/>
    </row>
    <row r="730" spans="1:15" ht="14.1" customHeight="1">
      <c r="A730" s="118" t="s">
        <v>54</v>
      </c>
      <c r="B730" s="345"/>
      <c r="C730" s="346"/>
      <c r="D730" s="346"/>
      <c r="E730" s="346"/>
      <c r="F730" s="346"/>
      <c r="G730" s="346"/>
      <c r="H730" s="346"/>
      <c r="I730" s="346"/>
      <c r="J730" s="346"/>
      <c r="K730" s="346"/>
      <c r="L730" s="346"/>
      <c r="M730" s="346"/>
      <c r="N730" s="346"/>
      <c r="O730" s="347"/>
    </row>
    <row r="731" spans="1:15" ht="14.1" customHeight="1">
      <c r="A731" s="119" t="s">
        <v>55</v>
      </c>
      <c r="B731" s="348"/>
      <c r="C731" s="349"/>
      <c r="D731" s="349"/>
      <c r="E731" s="349"/>
      <c r="F731" s="349"/>
      <c r="G731" s="349"/>
      <c r="H731" s="349"/>
      <c r="I731" s="349"/>
      <c r="J731" s="349"/>
      <c r="K731" s="349"/>
      <c r="L731" s="349"/>
      <c r="M731" s="349"/>
      <c r="N731" s="349"/>
      <c r="O731" s="350"/>
    </row>
  </sheetData>
  <mergeCells count="2238">
    <mergeCell ref="A682:C688"/>
    <mergeCell ref="B711:C715"/>
    <mergeCell ref="B716:C726"/>
    <mergeCell ref="B194:C203"/>
    <mergeCell ref="A212:C218"/>
    <mergeCell ref="B241:C245"/>
    <mergeCell ref="B246:C255"/>
    <mergeCell ref="A264:C270"/>
    <mergeCell ref="B293:C297"/>
    <mergeCell ref="A368:C374"/>
    <mergeCell ref="B350:C359"/>
    <mergeCell ref="B345:C349"/>
    <mergeCell ref="A316:C322"/>
    <mergeCell ref="B298:C307"/>
    <mergeCell ref="A472:C478"/>
    <mergeCell ref="B454:C463"/>
    <mergeCell ref="B449:C453"/>
    <mergeCell ref="A420:C426"/>
    <mergeCell ref="B402:C411"/>
    <mergeCell ref="B397:C401"/>
    <mergeCell ref="B729:H729"/>
    <mergeCell ref="I729:O729"/>
    <mergeCell ref="B730:D730"/>
    <mergeCell ref="E730:H730"/>
    <mergeCell ref="I730:O730"/>
    <mergeCell ref="B731:D731"/>
    <mergeCell ref="E731:H731"/>
    <mergeCell ref="I731:O731"/>
    <mergeCell ref="A33:A47"/>
    <mergeCell ref="A85:A99"/>
    <mergeCell ref="A137:A151"/>
    <mergeCell ref="A189:A203"/>
    <mergeCell ref="A241:A255"/>
    <mergeCell ref="A293:A307"/>
    <mergeCell ref="A345:A359"/>
    <mergeCell ref="A397:A411"/>
    <mergeCell ref="A449:A463"/>
    <mergeCell ref="A501:A515"/>
    <mergeCell ref="A553:A567"/>
    <mergeCell ref="A605:A620"/>
    <mergeCell ref="A658:A673"/>
    <mergeCell ref="A711:A726"/>
    <mergeCell ref="B33:C37"/>
    <mergeCell ref="B38:C47"/>
    <mergeCell ref="A56:C62"/>
    <mergeCell ref="B85:C89"/>
    <mergeCell ref="B90:C99"/>
    <mergeCell ref="A108:C114"/>
    <mergeCell ref="B137:C141"/>
    <mergeCell ref="B501:C505"/>
    <mergeCell ref="B506:C515"/>
    <mergeCell ref="A524:C530"/>
    <mergeCell ref="D723:E723"/>
    <mergeCell ref="H723:I723"/>
    <mergeCell ref="L723:M723"/>
    <mergeCell ref="D724:E724"/>
    <mergeCell ref="H724:I724"/>
    <mergeCell ref="L724:M724"/>
    <mergeCell ref="D725:E725"/>
    <mergeCell ref="H725:I725"/>
    <mergeCell ref="L725:M725"/>
    <mergeCell ref="D726:E726"/>
    <mergeCell ref="H726:I726"/>
    <mergeCell ref="L726:M726"/>
    <mergeCell ref="A727:C727"/>
    <mergeCell ref="E727:G727"/>
    <mergeCell ref="I727:K727"/>
    <mergeCell ref="M727:O727"/>
    <mergeCell ref="B728:D728"/>
    <mergeCell ref="E728:H728"/>
    <mergeCell ref="I728:K728"/>
    <mergeCell ref="L728:O728"/>
    <mergeCell ref="D717:E717"/>
    <mergeCell ref="H717:I717"/>
    <mergeCell ref="L717:M717"/>
    <mergeCell ref="D718:E718"/>
    <mergeCell ref="H718:I718"/>
    <mergeCell ref="L718:M718"/>
    <mergeCell ref="D719:E719"/>
    <mergeCell ref="H719:I719"/>
    <mergeCell ref="L719:M719"/>
    <mergeCell ref="D720:E720"/>
    <mergeCell ref="H720:I720"/>
    <mergeCell ref="L720:M720"/>
    <mergeCell ref="D721:E721"/>
    <mergeCell ref="H721:I721"/>
    <mergeCell ref="L721:M721"/>
    <mergeCell ref="D722:E722"/>
    <mergeCell ref="H722:I722"/>
    <mergeCell ref="L722:M722"/>
    <mergeCell ref="D711:E711"/>
    <mergeCell ref="H711:I711"/>
    <mergeCell ref="L711:M711"/>
    <mergeCell ref="D712:E712"/>
    <mergeCell ref="H712:I712"/>
    <mergeCell ref="L712:M712"/>
    <mergeCell ref="D713:E713"/>
    <mergeCell ref="H713:I713"/>
    <mergeCell ref="L713:M713"/>
    <mergeCell ref="D714:E714"/>
    <mergeCell ref="H714:I714"/>
    <mergeCell ref="L714:M714"/>
    <mergeCell ref="D715:E715"/>
    <mergeCell ref="H715:I715"/>
    <mergeCell ref="L715:M715"/>
    <mergeCell ref="D716:E716"/>
    <mergeCell ref="H716:I716"/>
    <mergeCell ref="L716:M716"/>
    <mergeCell ref="E706:G706"/>
    <mergeCell ref="I706:K706"/>
    <mergeCell ref="M706:O706"/>
    <mergeCell ref="E707:G707"/>
    <mergeCell ref="I707:K707"/>
    <mergeCell ref="M707:O707"/>
    <mergeCell ref="E708:G708"/>
    <mergeCell ref="I708:K708"/>
    <mergeCell ref="M708:O708"/>
    <mergeCell ref="A709:C709"/>
    <mergeCell ref="E709:G709"/>
    <mergeCell ref="I709:K709"/>
    <mergeCell ref="M709:O709"/>
    <mergeCell ref="A710:C710"/>
    <mergeCell ref="E710:G710"/>
    <mergeCell ref="I710:K710"/>
    <mergeCell ref="M710:O710"/>
    <mergeCell ref="E700:G700"/>
    <mergeCell ref="I700:K700"/>
    <mergeCell ref="M700:O700"/>
    <mergeCell ref="E701:G701"/>
    <mergeCell ref="I701:K701"/>
    <mergeCell ref="M701:O701"/>
    <mergeCell ref="E702:G702"/>
    <mergeCell ref="I702:K702"/>
    <mergeCell ref="M702:O702"/>
    <mergeCell ref="E703:G703"/>
    <mergeCell ref="I703:K703"/>
    <mergeCell ref="M703:O703"/>
    <mergeCell ref="E704:G704"/>
    <mergeCell ref="I704:K704"/>
    <mergeCell ref="M704:O704"/>
    <mergeCell ref="E705:G705"/>
    <mergeCell ref="I705:K705"/>
    <mergeCell ref="M705:O705"/>
    <mergeCell ref="E694:G694"/>
    <mergeCell ref="I694:K694"/>
    <mergeCell ref="M694:O694"/>
    <mergeCell ref="E695:G695"/>
    <mergeCell ref="I695:K695"/>
    <mergeCell ref="M695:O695"/>
    <mergeCell ref="E696:G696"/>
    <mergeCell ref="I696:K696"/>
    <mergeCell ref="M696:O696"/>
    <mergeCell ref="E697:G697"/>
    <mergeCell ref="I697:K697"/>
    <mergeCell ref="M697:O697"/>
    <mergeCell ref="E698:G698"/>
    <mergeCell ref="I698:K698"/>
    <mergeCell ref="M698:O698"/>
    <mergeCell ref="E699:G699"/>
    <mergeCell ref="I699:K699"/>
    <mergeCell ref="M699:O699"/>
    <mergeCell ref="E688:G688"/>
    <mergeCell ref="I688:K688"/>
    <mergeCell ref="M688:O688"/>
    <mergeCell ref="E689:G689"/>
    <mergeCell ref="I689:K689"/>
    <mergeCell ref="M689:O689"/>
    <mergeCell ref="E690:G690"/>
    <mergeCell ref="I690:K690"/>
    <mergeCell ref="M690:O690"/>
    <mergeCell ref="E691:G691"/>
    <mergeCell ref="I691:K691"/>
    <mergeCell ref="M691:O691"/>
    <mergeCell ref="E692:G692"/>
    <mergeCell ref="I692:K692"/>
    <mergeCell ref="M692:O692"/>
    <mergeCell ref="E693:G693"/>
    <mergeCell ref="I693:K693"/>
    <mergeCell ref="M693:O693"/>
    <mergeCell ref="E682:G682"/>
    <mergeCell ref="I682:K682"/>
    <mergeCell ref="M682:O682"/>
    <mergeCell ref="E683:G683"/>
    <mergeCell ref="I683:K683"/>
    <mergeCell ref="M683:O683"/>
    <mergeCell ref="E684:G684"/>
    <mergeCell ref="I684:K684"/>
    <mergeCell ref="M684:O684"/>
    <mergeCell ref="E685:G685"/>
    <mergeCell ref="I685:K685"/>
    <mergeCell ref="M685:O685"/>
    <mergeCell ref="E686:G686"/>
    <mergeCell ref="I686:K686"/>
    <mergeCell ref="M686:O686"/>
    <mergeCell ref="E687:G687"/>
    <mergeCell ref="I687:K687"/>
    <mergeCell ref="M687:O687"/>
    <mergeCell ref="B675:D675"/>
    <mergeCell ref="E675:H675"/>
    <mergeCell ref="I675:K675"/>
    <mergeCell ref="L675:O675"/>
    <mergeCell ref="B676:H676"/>
    <mergeCell ref="I676:O676"/>
    <mergeCell ref="B677:D677"/>
    <mergeCell ref="E677:H677"/>
    <mergeCell ref="I677:O677"/>
    <mergeCell ref="B678:D678"/>
    <mergeCell ref="E678:H678"/>
    <mergeCell ref="I678:O678"/>
    <mergeCell ref="A679:D679"/>
    <mergeCell ref="A680:O680"/>
    <mergeCell ref="A681:D681"/>
    <mergeCell ref="E681:I681"/>
    <mergeCell ref="J681:O681"/>
    <mergeCell ref="D669:E669"/>
    <mergeCell ref="H669:I669"/>
    <mergeCell ref="L669:M669"/>
    <mergeCell ref="D670:E670"/>
    <mergeCell ref="H670:I670"/>
    <mergeCell ref="L670:M670"/>
    <mergeCell ref="D671:E671"/>
    <mergeCell ref="H671:I671"/>
    <mergeCell ref="L671:M671"/>
    <mergeCell ref="D672:E672"/>
    <mergeCell ref="H672:I672"/>
    <mergeCell ref="L672:M672"/>
    <mergeCell ref="D673:E673"/>
    <mergeCell ref="H673:I673"/>
    <mergeCell ref="L673:M673"/>
    <mergeCell ref="A674:C674"/>
    <mergeCell ref="E674:G674"/>
    <mergeCell ref="I674:K674"/>
    <mergeCell ref="M674:O674"/>
    <mergeCell ref="B663:C673"/>
    <mergeCell ref="D663:E663"/>
    <mergeCell ref="H663:I663"/>
    <mergeCell ref="L663:M663"/>
    <mergeCell ref="D664:E664"/>
    <mergeCell ref="H664:I664"/>
    <mergeCell ref="L664:M664"/>
    <mergeCell ref="D665:E665"/>
    <mergeCell ref="H665:I665"/>
    <mergeCell ref="L665:M665"/>
    <mergeCell ref="D666:E666"/>
    <mergeCell ref="H666:I666"/>
    <mergeCell ref="L666:M666"/>
    <mergeCell ref="D667:E667"/>
    <mergeCell ref="H667:I667"/>
    <mergeCell ref="L667:M667"/>
    <mergeCell ref="D668:E668"/>
    <mergeCell ref="H668:I668"/>
    <mergeCell ref="L668:M668"/>
    <mergeCell ref="A657:C657"/>
    <mergeCell ref="E657:G657"/>
    <mergeCell ref="I657:K657"/>
    <mergeCell ref="M657:O657"/>
    <mergeCell ref="D658:E658"/>
    <mergeCell ref="H658:I658"/>
    <mergeCell ref="L658:M658"/>
    <mergeCell ref="D659:E659"/>
    <mergeCell ref="H659:I659"/>
    <mergeCell ref="L659:M659"/>
    <mergeCell ref="D660:E660"/>
    <mergeCell ref="H660:I660"/>
    <mergeCell ref="L660:M660"/>
    <mergeCell ref="D661:E661"/>
    <mergeCell ref="H661:I661"/>
    <mergeCell ref="L661:M661"/>
    <mergeCell ref="D662:E662"/>
    <mergeCell ref="H662:I662"/>
    <mergeCell ref="L662:M662"/>
    <mergeCell ref="B658:C662"/>
    <mergeCell ref="E651:G651"/>
    <mergeCell ref="I651:K651"/>
    <mergeCell ref="M651:O651"/>
    <mergeCell ref="E652:G652"/>
    <mergeCell ref="I652:K652"/>
    <mergeCell ref="M652:O652"/>
    <mergeCell ref="E653:G653"/>
    <mergeCell ref="I653:K653"/>
    <mergeCell ref="M653:O653"/>
    <mergeCell ref="E654:G654"/>
    <mergeCell ref="I654:K654"/>
    <mergeCell ref="M654:O654"/>
    <mergeCell ref="E655:G655"/>
    <mergeCell ref="I655:K655"/>
    <mergeCell ref="M655:O655"/>
    <mergeCell ref="A656:C656"/>
    <mergeCell ref="E656:G656"/>
    <mergeCell ref="I656:K656"/>
    <mergeCell ref="M656:O656"/>
    <mergeCell ref="E645:G645"/>
    <mergeCell ref="I645:K645"/>
    <mergeCell ref="M645:O645"/>
    <mergeCell ref="E646:G646"/>
    <mergeCell ref="I646:K646"/>
    <mergeCell ref="M646:O646"/>
    <mergeCell ref="E647:G647"/>
    <mergeCell ref="I647:K647"/>
    <mergeCell ref="M647:O647"/>
    <mergeCell ref="E648:G648"/>
    <mergeCell ref="I648:K648"/>
    <mergeCell ref="M648:O648"/>
    <mergeCell ref="E649:G649"/>
    <mergeCell ref="I649:K649"/>
    <mergeCell ref="M649:O649"/>
    <mergeCell ref="E650:G650"/>
    <mergeCell ref="I650:K650"/>
    <mergeCell ref="M650:O650"/>
    <mergeCell ref="E639:G639"/>
    <mergeCell ref="I639:K639"/>
    <mergeCell ref="M639:O639"/>
    <mergeCell ref="E640:G640"/>
    <mergeCell ref="I640:K640"/>
    <mergeCell ref="M640:O640"/>
    <mergeCell ref="E641:G641"/>
    <mergeCell ref="I641:K641"/>
    <mergeCell ref="M641:O641"/>
    <mergeCell ref="E642:G642"/>
    <mergeCell ref="I642:K642"/>
    <mergeCell ref="M642:O642"/>
    <mergeCell ref="E643:G643"/>
    <mergeCell ref="I643:K643"/>
    <mergeCell ref="M643:O643"/>
    <mergeCell ref="E644:G644"/>
    <mergeCell ref="I644:K644"/>
    <mergeCell ref="M644:O644"/>
    <mergeCell ref="E633:G633"/>
    <mergeCell ref="I633:K633"/>
    <mergeCell ref="M633:O633"/>
    <mergeCell ref="E634:G634"/>
    <mergeCell ref="I634:K634"/>
    <mergeCell ref="M634:O634"/>
    <mergeCell ref="E635:G635"/>
    <mergeCell ref="I635:K635"/>
    <mergeCell ref="M635:O635"/>
    <mergeCell ref="E636:G636"/>
    <mergeCell ref="I636:K636"/>
    <mergeCell ref="M636:O636"/>
    <mergeCell ref="E637:G637"/>
    <mergeCell ref="I637:K637"/>
    <mergeCell ref="M637:O637"/>
    <mergeCell ref="E638:G638"/>
    <mergeCell ref="I638:K638"/>
    <mergeCell ref="M638:O638"/>
    <mergeCell ref="A626:D626"/>
    <mergeCell ref="A627:O627"/>
    <mergeCell ref="A628:D628"/>
    <mergeCell ref="E628:I628"/>
    <mergeCell ref="J628:O628"/>
    <mergeCell ref="E629:G629"/>
    <mergeCell ref="I629:K629"/>
    <mergeCell ref="M629:O629"/>
    <mergeCell ref="E630:G630"/>
    <mergeCell ref="I630:K630"/>
    <mergeCell ref="M630:O630"/>
    <mergeCell ref="E631:G631"/>
    <mergeCell ref="I631:K631"/>
    <mergeCell ref="M631:O631"/>
    <mergeCell ref="E632:G632"/>
    <mergeCell ref="I632:K632"/>
    <mergeCell ref="M632:O632"/>
    <mergeCell ref="A629:C635"/>
    <mergeCell ref="D620:E620"/>
    <mergeCell ref="H620:I620"/>
    <mergeCell ref="L620:M620"/>
    <mergeCell ref="A621:C621"/>
    <mergeCell ref="E621:G621"/>
    <mergeCell ref="I621:K621"/>
    <mergeCell ref="M621:O621"/>
    <mergeCell ref="B622:D622"/>
    <mergeCell ref="E622:H622"/>
    <mergeCell ref="I622:K622"/>
    <mergeCell ref="L622:O622"/>
    <mergeCell ref="B623:H623"/>
    <mergeCell ref="I623:O623"/>
    <mergeCell ref="B624:D624"/>
    <mergeCell ref="E624:H624"/>
    <mergeCell ref="I624:O624"/>
    <mergeCell ref="B625:D625"/>
    <mergeCell ref="E625:H625"/>
    <mergeCell ref="I625:O625"/>
    <mergeCell ref="B610:C620"/>
    <mergeCell ref="D613:E613"/>
    <mergeCell ref="H613:I613"/>
    <mergeCell ref="L613:M613"/>
    <mergeCell ref="D614:E614"/>
    <mergeCell ref="H614:I614"/>
    <mergeCell ref="L614:M614"/>
    <mergeCell ref="D615:E615"/>
    <mergeCell ref="H615:I615"/>
    <mergeCell ref="L615:M615"/>
    <mergeCell ref="D616:E616"/>
    <mergeCell ref="H616:I616"/>
    <mergeCell ref="L616:M616"/>
    <mergeCell ref="D617:E617"/>
    <mergeCell ref="H617:I617"/>
    <mergeCell ref="L617:M617"/>
    <mergeCell ref="L618:M618"/>
    <mergeCell ref="L619:M619"/>
    <mergeCell ref="D607:E607"/>
    <mergeCell ref="H607:I607"/>
    <mergeCell ref="L607:M607"/>
    <mergeCell ref="D608:E608"/>
    <mergeCell ref="H608:I608"/>
    <mergeCell ref="L608:M608"/>
    <mergeCell ref="D609:E609"/>
    <mergeCell ref="H609:I609"/>
    <mergeCell ref="L609:M609"/>
    <mergeCell ref="D610:E610"/>
    <mergeCell ref="H610:I610"/>
    <mergeCell ref="L610:M610"/>
    <mergeCell ref="D611:E611"/>
    <mergeCell ref="H611:I611"/>
    <mergeCell ref="L611:M611"/>
    <mergeCell ref="D612:E612"/>
    <mergeCell ref="H612:I612"/>
    <mergeCell ref="L612:M612"/>
    <mergeCell ref="E602:G602"/>
    <mergeCell ref="I602:K602"/>
    <mergeCell ref="M602:O602"/>
    <mergeCell ref="A603:C603"/>
    <mergeCell ref="E603:G603"/>
    <mergeCell ref="I603:K603"/>
    <mergeCell ref="M603:O603"/>
    <mergeCell ref="A604:C604"/>
    <mergeCell ref="E604:G604"/>
    <mergeCell ref="I604:K604"/>
    <mergeCell ref="M604:O604"/>
    <mergeCell ref="D605:E605"/>
    <mergeCell ref="H605:I605"/>
    <mergeCell ref="L605:M605"/>
    <mergeCell ref="D606:E606"/>
    <mergeCell ref="H606:I606"/>
    <mergeCell ref="L606:M606"/>
    <mergeCell ref="B605:C609"/>
    <mergeCell ref="E596:G596"/>
    <mergeCell ref="I596:K596"/>
    <mergeCell ref="M596:O596"/>
    <mergeCell ref="E597:G597"/>
    <mergeCell ref="I597:K597"/>
    <mergeCell ref="M597:O597"/>
    <mergeCell ref="E598:G598"/>
    <mergeCell ref="I598:K598"/>
    <mergeCell ref="M598:O598"/>
    <mergeCell ref="E599:G599"/>
    <mergeCell ref="I599:K599"/>
    <mergeCell ref="M599:O599"/>
    <mergeCell ref="E600:G600"/>
    <mergeCell ref="I600:K600"/>
    <mergeCell ref="M600:O600"/>
    <mergeCell ref="E601:G601"/>
    <mergeCell ref="I601:K601"/>
    <mergeCell ref="M601:O601"/>
    <mergeCell ref="E590:G590"/>
    <mergeCell ref="I590:K590"/>
    <mergeCell ref="M590:O590"/>
    <mergeCell ref="E591:G591"/>
    <mergeCell ref="I591:K591"/>
    <mergeCell ref="M591:O591"/>
    <mergeCell ref="E592:G592"/>
    <mergeCell ref="I592:K592"/>
    <mergeCell ref="M592:O592"/>
    <mergeCell ref="E593:G593"/>
    <mergeCell ref="I593:K593"/>
    <mergeCell ref="M593:O593"/>
    <mergeCell ref="E594:G594"/>
    <mergeCell ref="I594:K594"/>
    <mergeCell ref="M594:O594"/>
    <mergeCell ref="E595:G595"/>
    <mergeCell ref="I595:K595"/>
    <mergeCell ref="M595:O595"/>
    <mergeCell ref="E584:G584"/>
    <mergeCell ref="I584:K584"/>
    <mergeCell ref="M584:O584"/>
    <mergeCell ref="E585:G585"/>
    <mergeCell ref="I585:K585"/>
    <mergeCell ref="M585:O585"/>
    <mergeCell ref="E586:G586"/>
    <mergeCell ref="I586:K586"/>
    <mergeCell ref="M586:O586"/>
    <mergeCell ref="E587:G587"/>
    <mergeCell ref="I587:K587"/>
    <mergeCell ref="M587:O587"/>
    <mergeCell ref="E588:G588"/>
    <mergeCell ref="I588:K588"/>
    <mergeCell ref="M588:O588"/>
    <mergeCell ref="E589:G589"/>
    <mergeCell ref="I589:K589"/>
    <mergeCell ref="M589:O589"/>
    <mergeCell ref="E578:G578"/>
    <mergeCell ref="I578:K578"/>
    <mergeCell ref="M578:O578"/>
    <mergeCell ref="E579:G579"/>
    <mergeCell ref="I579:K579"/>
    <mergeCell ref="M579:O579"/>
    <mergeCell ref="E580:G580"/>
    <mergeCell ref="I580:K580"/>
    <mergeCell ref="M580:O580"/>
    <mergeCell ref="E581:G581"/>
    <mergeCell ref="I581:K581"/>
    <mergeCell ref="M581:O581"/>
    <mergeCell ref="E582:G582"/>
    <mergeCell ref="I582:K582"/>
    <mergeCell ref="M582:O582"/>
    <mergeCell ref="E583:G583"/>
    <mergeCell ref="I583:K583"/>
    <mergeCell ref="M583:O583"/>
    <mergeCell ref="B571:D571"/>
    <mergeCell ref="E571:H571"/>
    <mergeCell ref="I571:O571"/>
    <mergeCell ref="B572:D572"/>
    <mergeCell ref="E572:H572"/>
    <mergeCell ref="I572:O572"/>
    <mergeCell ref="A573:D573"/>
    <mergeCell ref="A574:O574"/>
    <mergeCell ref="A575:D575"/>
    <mergeCell ref="E575:I575"/>
    <mergeCell ref="J575:O575"/>
    <mergeCell ref="E576:G576"/>
    <mergeCell ref="I576:K576"/>
    <mergeCell ref="M576:O576"/>
    <mergeCell ref="E577:G577"/>
    <mergeCell ref="I577:K577"/>
    <mergeCell ref="M577:O577"/>
    <mergeCell ref="A576:C582"/>
    <mergeCell ref="D566:E566"/>
    <mergeCell ref="H566:I566"/>
    <mergeCell ref="L566:M566"/>
    <mergeCell ref="D567:E567"/>
    <mergeCell ref="H567:I567"/>
    <mergeCell ref="L567:M567"/>
    <mergeCell ref="A568:C568"/>
    <mergeCell ref="E568:G568"/>
    <mergeCell ref="I568:K568"/>
    <mergeCell ref="M568:O568"/>
    <mergeCell ref="B569:D569"/>
    <mergeCell ref="E569:H569"/>
    <mergeCell ref="I569:K569"/>
    <mergeCell ref="L569:O569"/>
    <mergeCell ref="B570:D570"/>
    <mergeCell ref="E570:H570"/>
    <mergeCell ref="I570:O570"/>
    <mergeCell ref="B558:C567"/>
    <mergeCell ref="D560:E560"/>
    <mergeCell ref="H560:I560"/>
    <mergeCell ref="L560:M560"/>
    <mergeCell ref="D561:E561"/>
    <mergeCell ref="H561:I561"/>
    <mergeCell ref="L561:M561"/>
    <mergeCell ref="D562:E562"/>
    <mergeCell ref="H562:I562"/>
    <mergeCell ref="L562:M562"/>
    <mergeCell ref="D563:E563"/>
    <mergeCell ref="H563:I563"/>
    <mergeCell ref="L563:M563"/>
    <mergeCell ref="D564:E564"/>
    <mergeCell ref="H564:I564"/>
    <mergeCell ref="L564:M564"/>
    <mergeCell ref="D565:E565"/>
    <mergeCell ref="H565:I565"/>
    <mergeCell ref="L565:M565"/>
    <mergeCell ref="D554:E554"/>
    <mergeCell ref="H554:I554"/>
    <mergeCell ref="L554:M554"/>
    <mergeCell ref="D555:E555"/>
    <mergeCell ref="H555:I555"/>
    <mergeCell ref="L555:M555"/>
    <mergeCell ref="D556:E556"/>
    <mergeCell ref="H556:I556"/>
    <mergeCell ref="L556:M556"/>
    <mergeCell ref="D557:E557"/>
    <mergeCell ref="H557:I557"/>
    <mergeCell ref="L557:M557"/>
    <mergeCell ref="D558:E558"/>
    <mergeCell ref="H558:I558"/>
    <mergeCell ref="L558:M558"/>
    <mergeCell ref="D559:E559"/>
    <mergeCell ref="H559:I559"/>
    <mergeCell ref="L559:M559"/>
    <mergeCell ref="E549:G549"/>
    <mergeCell ref="I549:K549"/>
    <mergeCell ref="M549:O549"/>
    <mergeCell ref="E550:G550"/>
    <mergeCell ref="I550:K550"/>
    <mergeCell ref="M550:O550"/>
    <mergeCell ref="A551:C551"/>
    <mergeCell ref="E551:G551"/>
    <mergeCell ref="I551:K551"/>
    <mergeCell ref="M551:O551"/>
    <mergeCell ref="A552:C552"/>
    <mergeCell ref="E552:G552"/>
    <mergeCell ref="I552:K552"/>
    <mergeCell ref="M552:O552"/>
    <mergeCell ref="D553:E553"/>
    <mergeCell ref="H553:I553"/>
    <mergeCell ref="L553:M553"/>
    <mergeCell ref="B553:C557"/>
    <mergeCell ref="E543:G543"/>
    <mergeCell ref="I543:K543"/>
    <mergeCell ref="M543:O543"/>
    <mergeCell ref="E544:G544"/>
    <mergeCell ref="I544:K544"/>
    <mergeCell ref="M544:O544"/>
    <mergeCell ref="E545:G545"/>
    <mergeCell ref="I545:K545"/>
    <mergeCell ref="M545:O545"/>
    <mergeCell ref="E546:G546"/>
    <mergeCell ref="I546:K546"/>
    <mergeCell ref="M546:O546"/>
    <mergeCell ref="E547:G547"/>
    <mergeCell ref="I547:K547"/>
    <mergeCell ref="M547:O547"/>
    <mergeCell ref="E548:G548"/>
    <mergeCell ref="I548:K548"/>
    <mergeCell ref="M548:O548"/>
    <mergeCell ref="E537:G537"/>
    <mergeCell ref="I537:K537"/>
    <mergeCell ref="M537:O537"/>
    <mergeCell ref="E538:G538"/>
    <mergeCell ref="I538:K538"/>
    <mergeCell ref="M538:O538"/>
    <mergeCell ref="E539:G539"/>
    <mergeCell ref="I539:K539"/>
    <mergeCell ref="M539:O539"/>
    <mergeCell ref="E540:G540"/>
    <mergeCell ref="I540:K540"/>
    <mergeCell ref="M540:O540"/>
    <mergeCell ref="E541:G541"/>
    <mergeCell ref="I541:K541"/>
    <mergeCell ref="M541:O541"/>
    <mergeCell ref="E542:G542"/>
    <mergeCell ref="I542:K542"/>
    <mergeCell ref="M542:O542"/>
    <mergeCell ref="E531:G531"/>
    <mergeCell ref="I531:K531"/>
    <mergeCell ref="M531:O531"/>
    <mergeCell ref="E532:G532"/>
    <mergeCell ref="I532:K532"/>
    <mergeCell ref="M532:O532"/>
    <mergeCell ref="E533:G533"/>
    <mergeCell ref="I533:K533"/>
    <mergeCell ref="M533:O533"/>
    <mergeCell ref="E534:G534"/>
    <mergeCell ref="I534:K534"/>
    <mergeCell ref="M534:O534"/>
    <mergeCell ref="E535:G535"/>
    <mergeCell ref="I535:K535"/>
    <mergeCell ref="M535:O535"/>
    <mergeCell ref="E536:G536"/>
    <mergeCell ref="I536:K536"/>
    <mergeCell ref="M536:O536"/>
    <mergeCell ref="E525:G525"/>
    <mergeCell ref="I525:K525"/>
    <mergeCell ref="M525:O525"/>
    <mergeCell ref="E526:G526"/>
    <mergeCell ref="I526:K526"/>
    <mergeCell ref="M526:O526"/>
    <mergeCell ref="E527:G527"/>
    <mergeCell ref="I527:K527"/>
    <mergeCell ref="M527:O527"/>
    <mergeCell ref="E528:G528"/>
    <mergeCell ref="I528:K528"/>
    <mergeCell ref="M528:O528"/>
    <mergeCell ref="E529:G529"/>
    <mergeCell ref="I529:K529"/>
    <mergeCell ref="M529:O529"/>
    <mergeCell ref="E530:G530"/>
    <mergeCell ref="I530:K530"/>
    <mergeCell ref="M530:O530"/>
    <mergeCell ref="B518:D518"/>
    <mergeCell ref="E518:H518"/>
    <mergeCell ref="I518:O518"/>
    <mergeCell ref="B519:D519"/>
    <mergeCell ref="E519:H519"/>
    <mergeCell ref="I519:O519"/>
    <mergeCell ref="B520:D520"/>
    <mergeCell ref="E520:H520"/>
    <mergeCell ref="I520:O520"/>
    <mergeCell ref="A521:D521"/>
    <mergeCell ref="A522:O522"/>
    <mergeCell ref="A523:D523"/>
    <mergeCell ref="E523:I523"/>
    <mergeCell ref="J523:O523"/>
    <mergeCell ref="E524:G524"/>
    <mergeCell ref="I524:K524"/>
    <mergeCell ref="M524:O524"/>
    <mergeCell ref="D512:E512"/>
    <mergeCell ref="H512:I512"/>
    <mergeCell ref="L512:M512"/>
    <mergeCell ref="D513:E513"/>
    <mergeCell ref="H513:I513"/>
    <mergeCell ref="L513:M513"/>
    <mergeCell ref="D514:E514"/>
    <mergeCell ref="H514:I514"/>
    <mergeCell ref="L514:M514"/>
    <mergeCell ref="D515:E515"/>
    <mergeCell ref="H515:I515"/>
    <mergeCell ref="L515:M515"/>
    <mergeCell ref="A516:C516"/>
    <mergeCell ref="E516:G516"/>
    <mergeCell ref="I516:K516"/>
    <mergeCell ref="M516:O516"/>
    <mergeCell ref="B517:D517"/>
    <mergeCell ref="E517:H517"/>
    <mergeCell ref="I517:K517"/>
    <mergeCell ref="L517:O517"/>
    <mergeCell ref="D506:E506"/>
    <mergeCell ref="H506:I506"/>
    <mergeCell ref="L506:M506"/>
    <mergeCell ref="D507:E507"/>
    <mergeCell ref="H507:I507"/>
    <mergeCell ref="L507:M507"/>
    <mergeCell ref="D508:E508"/>
    <mergeCell ref="H508:I508"/>
    <mergeCell ref="L508:M508"/>
    <mergeCell ref="D509:E509"/>
    <mergeCell ref="H509:I509"/>
    <mergeCell ref="L509:M509"/>
    <mergeCell ref="D510:E510"/>
    <mergeCell ref="H510:I510"/>
    <mergeCell ref="L510:M510"/>
    <mergeCell ref="D511:E511"/>
    <mergeCell ref="H511:I511"/>
    <mergeCell ref="L511:M511"/>
    <mergeCell ref="A500:C500"/>
    <mergeCell ref="E500:G500"/>
    <mergeCell ref="I500:K500"/>
    <mergeCell ref="M500:O500"/>
    <mergeCell ref="D501:E501"/>
    <mergeCell ref="H501:I501"/>
    <mergeCell ref="L501:M501"/>
    <mergeCell ref="D502:E502"/>
    <mergeCell ref="H502:I502"/>
    <mergeCell ref="L502:M502"/>
    <mergeCell ref="D503:E503"/>
    <mergeCell ref="H503:I503"/>
    <mergeCell ref="L503:M503"/>
    <mergeCell ref="D504:E504"/>
    <mergeCell ref="H504:I504"/>
    <mergeCell ref="L504:M504"/>
    <mergeCell ref="D505:E505"/>
    <mergeCell ref="H505:I505"/>
    <mergeCell ref="L505:M505"/>
    <mergeCell ref="E494:G494"/>
    <mergeCell ref="I494:K494"/>
    <mergeCell ref="M494:O494"/>
    <mergeCell ref="E495:G495"/>
    <mergeCell ref="I495:K495"/>
    <mergeCell ref="M495:O495"/>
    <mergeCell ref="E496:G496"/>
    <mergeCell ref="I496:K496"/>
    <mergeCell ref="M496:O496"/>
    <mergeCell ref="E497:G497"/>
    <mergeCell ref="I497:K497"/>
    <mergeCell ref="M497:O497"/>
    <mergeCell ref="E498:G498"/>
    <mergeCell ref="I498:K498"/>
    <mergeCell ref="M498:O498"/>
    <mergeCell ref="A499:C499"/>
    <mergeCell ref="E499:G499"/>
    <mergeCell ref="I499:K499"/>
    <mergeCell ref="M499:O499"/>
    <mergeCell ref="E488:G488"/>
    <mergeCell ref="I488:K488"/>
    <mergeCell ref="M488:O488"/>
    <mergeCell ref="E489:G489"/>
    <mergeCell ref="I489:K489"/>
    <mergeCell ref="M489:O489"/>
    <mergeCell ref="E490:G490"/>
    <mergeCell ref="I490:K490"/>
    <mergeCell ref="M490:O490"/>
    <mergeCell ref="E491:G491"/>
    <mergeCell ref="I491:K491"/>
    <mergeCell ref="M491:O491"/>
    <mergeCell ref="E492:G492"/>
    <mergeCell ref="I492:K492"/>
    <mergeCell ref="M492:O492"/>
    <mergeCell ref="E493:G493"/>
    <mergeCell ref="I493:K493"/>
    <mergeCell ref="M493:O493"/>
    <mergeCell ref="E482:G482"/>
    <mergeCell ref="I482:K482"/>
    <mergeCell ref="M482:O482"/>
    <mergeCell ref="E483:G483"/>
    <mergeCell ref="I483:K483"/>
    <mergeCell ref="M483:O483"/>
    <mergeCell ref="E484:G484"/>
    <mergeCell ref="I484:K484"/>
    <mergeCell ref="M484:O484"/>
    <mergeCell ref="E485:G485"/>
    <mergeCell ref="I485:K485"/>
    <mergeCell ref="M485:O485"/>
    <mergeCell ref="E486:G486"/>
    <mergeCell ref="I486:K486"/>
    <mergeCell ref="M486:O486"/>
    <mergeCell ref="E487:G487"/>
    <mergeCell ref="I487:K487"/>
    <mergeCell ref="M487:O487"/>
    <mergeCell ref="E476:G476"/>
    <mergeCell ref="I476:K476"/>
    <mergeCell ref="M476:O476"/>
    <mergeCell ref="E477:G477"/>
    <mergeCell ref="I477:K477"/>
    <mergeCell ref="M477:O477"/>
    <mergeCell ref="E478:G478"/>
    <mergeCell ref="I478:K478"/>
    <mergeCell ref="M478:O478"/>
    <mergeCell ref="E479:G479"/>
    <mergeCell ref="I479:K479"/>
    <mergeCell ref="M479:O479"/>
    <mergeCell ref="E480:G480"/>
    <mergeCell ref="I480:K480"/>
    <mergeCell ref="M480:O480"/>
    <mergeCell ref="E481:G481"/>
    <mergeCell ref="I481:K481"/>
    <mergeCell ref="M481:O481"/>
    <mergeCell ref="A469:D469"/>
    <mergeCell ref="A470:O470"/>
    <mergeCell ref="A471:D471"/>
    <mergeCell ref="E471:I471"/>
    <mergeCell ref="J471:O471"/>
    <mergeCell ref="E472:G472"/>
    <mergeCell ref="I472:K472"/>
    <mergeCell ref="M472:O472"/>
    <mergeCell ref="E473:G473"/>
    <mergeCell ref="I473:K473"/>
    <mergeCell ref="M473:O473"/>
    <mergeCell ref="E474:G474"/>
    <mergeCell ref="I474:K474"/>
    <mergeCell ref="M474:O474"/>
    <mergeCell ref="E475:G475"/>
    <mergeCell ref="I475:K475"/>
    <mergeCell ref="M475:O475"/>
    <mergeCell ref="A464:C464"/>
    <mergeCell ref="E464:G464"/>
    <mergeCell ref="I464:K464"/>
    <mergeCell ref="M464:O464"/>
    <mergeCell ref="B465:D465"/>
    <mergeCell ref="E465:H465"/>
    <mergeCell ref="I465:K465"/>
    <mergeCell ref="L465:O465"/>
    <mergeCell ref="B466:D466"/>
    <mergeCell ref="E466:H466"/>
    <mergeCell ref="I466:O466"/>
    <mergeCell ref="B467:D467"/>
    <mergeCell ref="E467:H467"/>
    <mergeCell ref="I467:O467"/>
    <mergeCell ref="B468:D468"/>
    <mergeCell ref="E468:H468"/>
    <mergeCell ref="I468:O468"/>
    <mergeCell ref="D458:E458"/>
    <mergeCell ref="H458:I458"/>
    <mergeCell ref="L458:M458"/>
    <mergeCell ref="D459:E459"/>
    <mergeCell ref="H459:I459"/>
    <mergeCell ref="L459:M459"/>
    <mergeCell ref="D460:E460"/>
    <mergeCell ref="H460:I460"/>
    <mergeCell ref="L460:M460"/>
    <mergeCell ref="D461:E461"/>
    <mergeCell ref="H461:I461"/>
    <mergeCell ref="L461:M461"/>
    <mergeCell ref="D462:E462"/>
    <mergeCell ref="H462:I462"/>
    <mergeCell ref="L462:M462"/>
    <mergeCell ref="D463:E463"/>
    <mergeCell ref="H463:I463"/>
    <mergeCell ref="L463:M463"/>
    <mergeCell ref="D452:E452"/>
    <mergeCell ref="H452:I452"/>
    <mergeCell ref="L452:M452"/>
    <mergeCell ref="D453:E453"/>
    <mergeCell ref="H453:I453"/>
    <mergeCell ref="L453:M453"/>
    <mergeCell ref="D454:E454"/>
    <mergeCell ref="H454:I454"/>
    <mergeCell ref="L454:M454"/>
    <mergeCell ref="D455:E455"/>
    <mergeCell ref="H455:I455"/>
    <mergeCell ref="L455:M455"/>
    <mergeCell ref="D456:E456"/>
    <mergeCell ref="H456:I456"/>
    <mergeCell ref="L456:M456"/>
    <mergeCell ref="D457:E457"/>
    <mergeCell ref="H457:I457"/>
    <mergeCell ref="L457:M457"/>
    <mergeCell ref="A447:C447"/>
    <mergeCell ref="E447:G447"/>
    <mergeCell ref="I447:K447"/>
    <mergeCell ref="M447:O447"/>
    <mergeCell ref="A448:C448"/>
    <mergeCell ref="E448:G448"/>
    <mergeCell ref="I448:K448"/>
    <mergeCell ref="M448:O448"/>
    <mergeCell ref="D449:E449"/>
    <mergeCell ref="H449:I449"/>
    <mergeCell ref="L449:M449"/>
    <mergeCell ref="D450:E450"/>
    <mergeCell ref="H450:I450"/>
    <mergeCell ref="L450:M450"/>
    <mergeCell ref="D451:E451"/>
    <mergeCell ref="H451:I451"/>
    <mergeCell ref="L451:M451"/>
    <mergeCell ref="E441:G441"/>
    <mergeCell ref="I441:K441"/>
    <mergeCell ref="M441:O441"/>
    <mergeCell ref="E442:G442"/>
    <mergeCell ref="I442:K442"/>
    <mergeCell ref="M442:O442"/>
    <mergeCell ref="E443:G443"/>
    <mergeCell ref="I443:K443"/>
    <mergeCell ref="M443:O443"/>
    <mergeCell ref="E444:G444"/>
    <mergeCell ref="I444:K444"/>
    <mergeCell ref="M444:O444"/>
    <mergeCell ref="E445:G445"/>
    <mergeCell ref="I445:K445"/>
    <mergeCell ref="M445:O445"/>
    <mergeCell ref="E446:G446"/>
    <mergeCell ref="I446:K446"/>
    <mergeCell ref="M446:O446"/>
    <mergeCell ref="E435:G435"/>
    <mergeCell ref="I435:K435"/>
    <mergeCell ref="M435:O435"/>
    <mergeCell ref="E436:G436"/>
    <mergeCell ref="I436:K436"/>
    <mergeCell ref="M436:O436"/>
    <mergeCell ref="E437:G437"/>
    <mergeCell ref="I437:K437"/>
    <mergeCell ref="M437:O437"/>
    <mergeCell ref="E438:G438"/>
    <mergeCell ref="I438:K438"/>
    <mergeCell ref="M438:O438"/>
    <mergeCell ref="E439:G439"/>
    <mergeCell ref="I439:K439"/>
    <mergeCell ref="M439:O439"/>
    <mergeCell ref="E440:G440"/>
    <mergeCell ref="I440:K440"/>
    <mergeCell ref="M440:O440"/>
    <mergeCell ref="E429:G429"/>
    <mergeCell ref="I429:K429"/>
    <mergeCell ref="M429:O429"/>
    <mergeCell ref="E430:G430"/>
    <mergeCell ref="I430:K430"/>
    <mergeCell ref="M430:O430"/>
    <mergeCell ref="E431:G431"/>
    <mergeCell ref="I431:K431"/>
    <mergeCell ref="M431:O431"/>
    <mergeCell ref="E432:G432"/>
    <mergeCell ref="I432:K432"/>
    <mergeCell ref="M432:O432"/>
    <mergeCell ref="E433:G433"/>
    <mergeCell ref="I433:K433"/>
    <mergeCell ref="M433:O433"/>
    <mergeCell ref="E434:G434"/>
    <mergeCell ref="I434:K434"/>
    <mergeCell ref="M434:O434"/>
    <mergeCell ref="E423:G423"/>
    <mergeCell ref="I423:K423"/>
    <mergeCell ref="M423:O423"/>
    <mergeCell ref="E424:G424"/>
    <mergeCell ref="I424:K424"/>
    <mergeCell ref="M424:O424"/>
    <mergeCell ref="E425:G425"/>
    <mergeCell ref="I425:K425"/>
    <mergeCell ref="M425:O425"/>
    <mergeCell ref="E426:G426"/>
    <mergeCell ref="I426:K426"/>
    <mergeCell ref="M426:O426"/>
    <mergeCell ref="E427:G427"/>
    <mergeCell ref="I427:K427"/>
    <mergeCell ref="M427:O427"/>
    <mergeCell ref="E428:G428"/>
    <mergeCell ref="I428:K428"/>
    <mergeCell ref="M428:O428"/>
    <mergeCell ref="B416:D416"/>
    <mergeCell ref="E416:H416"/>
    <mergeCell ref="I416:O416"/>
    <mergeCell ref="A417:D417"/>
    <mergeCell ref="A418:O418"/>
    <mergeCell ref="A419:D419"/>
    <mergeCell ref="E419:I419"/>
    <mergeCell ref="J419:O419"/>
    <mergeCell ref="E420:G420"/>
    <mergeCell ref="I420:K420"/>
    <mergeCell ref="M420:O420"/>
    <mergeCell ref="E421:G421"/>
    <mergeCell ref="I421:K421"/>
    <mergeCell ref="M421:O421"/>
    <mergeCell ref="E422:G422"/>
    <mergeCell ref="I422:K422"/>
    <mergeCell ref="M422:O422"/>
    <mergeCell ref="D411:E411"/>
    <mergeCell ref="H411:I411"/>
    <mergeCell ref="L411:M411"/>
    <mergeCell ref="A412:C412"/>
    <mergeCell ref="E412:G412"/>
    <mergeCell ref="I412:K412"/>
    <mergeCell ref="M412:O412"/>
    <mergeCell ref="B413:D413"/>
    <mergeCell ref="E413:H413"/>
    <mergeCell ref="I413:K413"/>
    <mergeCell ref="L413:O413"/>
    <mergeCell ref="B414:D414"/>
    <mergeCell ref="E414:H414"/>
    <mergeCell ref="I414:O414"/>
    <mergeCell ref="B415:D415"/>
    <mergeCell ref="E415:H415"/>
    <mergeCell ref="I415:O415"/>
    <mergeCell ref="D405:E405"/>
    <mergeCell ref="H405:I405"/>
    <mergeCell ref="L405:M405"/>
    <mergeCell ref="D406:E406"/>
    <mergeCell ref="H406:I406"/>
    <mergeCell ref="L406:M406"/>
    <mergeCell ref="D407:E407"/>
    <mergeCell ref="H407:I407"/>
    <mergeCell ref="L407:M407"/>
    <mergeCell ref="D408:E408"/>
    <mergeCell ref="H408:I408"/>
    <mergeCell ref="L408:M408"/>
    <mergeCell ref="D409:E409"/>
    <mergeCell ref="H409:I409"/>
    <mergeCell ref="L409:M409"/>
    <mergeCell ref="D410:E410"/>
    <mergeCell ref="H410:I410"/>
    <mergeCell ref="L410:M410"/>
    <mergeCell ref="D399:E399"/>
    <mergeCell ref="H399:I399"/>
    <mergeCell ref="L399:M399"/>
    <mergeCell ref="D400:E400"/>
    <mergeCell ref="H400:I400"/>
    <mergeCell ref="L400:M400"/>
    <mergeCell ref="D401:E401"/>
    <mergeCell ref="H401:I401"/>
    <mergeCell ref="L401:M401"/>
    <mergeCell ref="D402:E402"/>
    <mergeCell ref="H402:I402"/>
    <mergeCell ref="L402:M402"/>
    <mergeCell ref="D403:E403"/>
    <mergeCell ref="H403:I403"/>
    <mergeCell ref="L403:M403"/>
    <mergeCell ref="D404:E404"/>
    <mergeCell ref="H404:I404"/>
    <mergeCell ref="L404:M404"/>
    <mergeCell ref="E394:G394"/>
    <mergeCell ref="I394:K394"/>
    <mergeCell ref="M394:O394"/>
    <mergeCell ref="A395:C395"/>
    <mergeCell ref="E395:G395"/>
    <mergeCell ref="I395:K395"/>
    <mergeCell ref="M395:O395"/>
    <mergeCell ref="A396:C396"/>
    <mergeCell ref="E396:G396"/>
    <mergeCell ref="I396:K396"/>
    <mergeCell ref="M396:O396"/>
    <mergeCell ref="D397:E397"/>
    <mergeCell ref="H397:I397"/>
    <mergeCell ref="L397:M397"/>
    <mergeCell ref="D398:E398"/>
    <mergeCell ref="H398:I398"/>
    <mergeCell ref="L398:M398"/>
    <mergeCell ref="E388:G388"/>
    <mergeCell ref="I388:K388"/>
    <mergeCell ref="M388:O388"/>
    <mergeCell ref="E389:G389"/>
    <mergeCell ref="I389:K389"/>
    <mergeCell ref="M389:O389"/>
    <mergeCell ref="E390:G390"/>
    <mergeCell ref="I390:K390"/>
    <mergeCell ref="M390:O390"/>
    <mergeCell ref="E391:G391"/>
    <mergeCell ref="I391:K391"/>
    <mergeCell ref="M391:O391"/>
    <mergeCell ref="E392:G392"/>
    <mergeCell ref="I392:K392"/>
    <mergeCell ref="M392:O392"/>
    <mergeCell ref="E393:G393"/>
    <mergeCell ref="I393:K393"/>
    <mergeCell ref="M393:O393"/>
    <mergeCell ref="E382:G382"/>
    <mergeCell ref="I382:K382"/>
    <mergeCell ref="M382:O382"/>
    <mergeCell ref="E383:G383"/>
    <mergeCell ref="I383:K383"/>
    <mergeCell ref="M383:O383"/>
    <mergeCell ref="E384:G384"/>
    <mergeCell ref="I384:K384"/>
    <mergeCell ref="M384:O384"/>
    <mergeCell ref="E385:G385"/>
    <mergeCell ref="I385:K385"/>
    <mergeCell ref="M385:O385"/>
    <mergeCell ref="E386:G386"/>
    <mergeCell ref="I386:K386"/>
    <mergeCell ref="M386:O386"/>
    <mergeCell ref="E387:G387"/>
    <mergeCell ref="I387:K387"/>
    <mergeCell ref="M387:O387"/>
    <mergeCell ref="E376:G376"/>
    <mergeCell ref="I376:K376"/>
    <mergeCell ref="M376:O376"/>
    <mergeCell ref="E377:G377"/>
    <mergeCell ref="I377:K377"/>
    <mergeCell ref="M377:O377"/>
    <mergeCell ref="E378:G378"/>
    <mergeCell ref="I378:K378"/>
    <mergeCell ref="M378:O378"/>
    <mergeCell ref="E379:G379"/>
    <mergeCell ref="I379:K379"/>
    <mergeCell ref="M379:O379"/>
    <mergeCell ref="E380:G380"/>
    <mergeCell ref="I380:K380"/>
    <mergeCell ref="M380:O380"/>
    <mergeCell ref="E381:G381"/>
    <mergeCell ref="I381:K381"/>
    <mergeCell ref="M381:O381"/>
    <mergeCell ref="E370:G370"/>
    <mergeCell ref="I370:K370"/>
    <mergeCell ref="M370:O370"/>
    <mergeCell ref="E371:G371"/>
    <mergeCell ref="I371:K371"/>
    <mergeCell ref="M371:O371"/>
    <mergeCell ref="E372:G372"/>
    <mergeCell ref="I372:K372"/>
    <mergeCell ref="M372:O372"/>
    <mergeCell ref="E373:G373"/>
    <mergeCell ref="I373:K373"/>
    <mergeCell ref="M373:O373"/>
    <mergeCell ref="E374:G374"/>
    <mergeCell ref="I374:K374"/>
    <mergeCell ref="M374:O374"/>
    <mergeCell ref="E375:G375"/>
    <mergeCell ref="I375:K375"/>
    <mergeCell ref="M375:O375"/>
    <mergeCell ref="B362:H362"/>
    <mergeCell ref="I362:O362"/>
    <mergeCell ref="B363:D363"/>
    <mergeCell ref="E363:H363"/>
    <mergeCell ref="I363:O363"/>
    <mergeCell ref="B364:D364"/>
    <mergeCell ref="E364:H364"/>
    <mergeCell ref="I364:O364"/>
    <mergeCell ref="A365:D365"/>
    <mergeCell ref="A366:O366"/>
    <mergeCell ref="A367:D367"/>
    <mergeCell ref="E367:I367"/>
    <mergeCell ref="J367:O367"/>
    <mergeCell ref="E368:G368"/>
    <mergeCell ref="I368:K368"/>
    <mergeCell ref="M368:O368"/>
    <mergeCell ref="E369:G369"/>
    <mergeCell ref="I369:K369"/>
    <mergeCell ref="M369:O369"/>
    <mergeCell ref="D356:E356"/>
    <mergeCell ref="H356:I356"/>
    <mergeCell ref="L356:M356"/>
    <mergeCell ref="D357:E357"/>
    <mergeCell ref="H357:I357"/>
    <mergeCell ref="L357:M357"/>
    <mergeCell ref="D358:E358"/>
    <mergeCell ref="H358:I358"/>
    <mergeCell ref="L358:M358"/>
    <mergeCell ref="D359:E359"/>
    <mergeCell ref="H359:I359"/>
    <mergeCell ref="L359:M359"/>
    <mergeCell ref="A360:C360"/>
    <mergeCell ref="E360:G360"/>
    <mergeCell ref="I360:K360"/>
    <mergeCell ref="M360:O360"/>
    <mergeCell ref="B361:D361"/>
    <mergeCell ref="E361:H361"/>
    <mergeCell ref="I361:K361"/>
    <mergeCell ref="L361:O361"/>
    <mergeCell ref="D350:E350"/>
    <mergeCell ref="H350:I350"/>
    <mergeCell ref="L350:M350"/>
    <mergeCell ref="D351:E351"/>
    <mergeCell ref="H351:I351"/>
    <mergeCell ref="L351:M351"/>
    <mergeCell ref="D352:E352"/>
    <mergeCell ref="H352:I352"/>
    <mergeCell ref="L352:M352"/>
    <mergeCell ref="D353:E353"/>
    <mergeCell ref="H353:I353"/>
    <mergeCell ref="L353:M353"/>
    <mergeCell ref="D354:E354"/>
    <mergeCell ref="H354:I354"/>
    <mergeCell ref="L354:M354"/>
    <mergeCell ref="D355:E355"/>
    <mergeCell ref="H355:I355"/>
    <mergeCell ref="L355:M355"/>
    <mergeCell ref="A344:C344"/>
    <mergeCell ref="E344:G344"/>
    <mergeCell ref="I344:K344"/>
    <mergeCell ref="M344:O344"/>
    <mergeCell ref="D345:E345"/>
    <mergeCell ref="H345:I345"/>
    <mergeCell ref="L345:M345"/>
    <mergeCell ref="D346:E346"/>
    <mergeCell ref="H346:I346"/>
    <mergeCell ref="L346:M346"/>
    <mergeCell ref="D347:E347"/>
    <mergeCell ref="H347:I347"/>
    <mergeCell ref="L347:M347"/>
    <mergeCell ref="D348:E348"/>
    <mergeCell ref="H348:I348"/>
    <mergeCell ref="L348:M348"/>
    <mergeCell ref="D349:E349"/>
    <mergeCell ref="H349:I349"/>
    <mergeCell ref="L349:M349"/>
    <mergeCell ref="E338:G338"/>
    <mergeCell ref="I338:K338"/>
    <mergeCell ref="M338:O338"/>
    <mergeCell ref="E339:G339"/>
    <mergeCell ref="I339:K339"/>
    <mergeCell ref="M339:O339"/>
    <mergeCell ref="E340:G340"/>
    <mergeCell ref="I340:K340"/>
    <mergeCell ref="M340:O340"/>
    <mergeCell ref="E341:G341"/>
    <mergeCell ref="I341:K341"/>
    <mergeCell ref="M341:O341"/>
    <mergeCell ref="E342:G342"/>
    <mergeCell ref="I342:K342"/>
    <mergeCell ref="M342:O342"/>
    <mergeCell ref="A343:C343"/>
    <mergeCell ref="E343:G343"/>
    <mergeCell ref="I343:K343"/>
    <mergeCell ref="M343:O343"/>
    <mergeCell ref="E332:G332"/>
    <mergeCell ref="I332:K332"/>
    <mergeCell ref="M332:O332"/>
    <mergeCell ref="E333:G333"/>
    <mergeCell ref="I333:K333"/>
    <mergeCell ref="M333:O333"/>
    <mergeCell ref="E334:G334"/>
    <mergeCell ref="I334:K334"/>
    <mergeCell ref="M334:O334"/>
    <mergeCell ref="E335:G335"/>
    <mergeCell ref="I335:K335"/>
    <mergeCell ref="M335:O335"/>
    <mergeCell ref="E336:G336"/>
    <mergeCell ref="I336:K336"/>
    <mergeCell ref="M336:O336"/>
    <mergeCell ref="E337:G337"/>
    <mergeCell ref="I337:K337"/>
    <mergeCell ref="M337:O337"/>
    <mergeCell ref="E326:G326"/>
    <mergeCell ref="I326:K326"/>
    <mergeCell ref="M326:O326"/>
    <mergeCell ref="E327:G327"/>
    <mergeCell ref="I327:K327"/>
    <mergeCell ref="M327:O327"/>
    <mergeCell ref="E328:G328"/>
    <mergeCell ref="I328:K328"/>
    <mergeCell ref="M328:O328"/>
    <mergeCell ref="E329:G329"/>
    <mergeCell ref="I329:K329"/>
    <mergeCell ref="M329:O329"/>
    <mergeCell ref="E330:G330"/>
    <mergeCell ref="I330:K330"/>
    <mergeCell ref="M330:O330"/>
    <mergeCell ref="E331:G331"/>
    <mergeCell ref="I331:K331"/>
    <mergeCell ref="M331:O331"/>
    <mergeCell ref="E320:G320"/>
    <mergeCell ref="I320:K320"/>
    <mergeCell ref="M320:O320"/>
    <mergeCell ref="E321:G321"/>
    <mergeCell ref="I321:K321"/>
    <mergeCell ref="M321:O321"/>
    <mergeCell ref="E322:G322"/>
    <mergeCell ref="I322:K322"/>
    <mergeCell ref="M322:O322"/>
    <mergeCell ref="E323:G323"/>
    <mergeCell ref="I323:K323"/>
    <mergeCell ref="M323:O323"/>
    <mergeCell ref="E324:G324"/>
    <mergeCell ref="I324:K324"/>
    <mergeCell ref="M324:O324"/>
    <mergeCell ref="E325:G325"/>
    <mergeCell ref="I325:K325"/>
    <mergeCell ref="M325:O325"/>
    <mergeCell ref="A313:D313"/>
    <mergeCell ref="A314:O314"/>
    <mergeCell ref="A315:D315"/>
    <mergeCell ref="E315:I315"/>
    <mergeCell ref="J315:O315"/>
    <mergeCell ref="E316:G316"/>
    <mergeCell ref="I316:K316"/>
    <mergeCell ref="M316:O316"/>
    <mergeCell ref="E317:G317"/>
    <mergeCell ref="I317:K317"/>
    <mergeCell ref="M317:O317"/>
    <mergeCell ref="E318:G318"/>
    <mergeCell ref="I318:K318"/>
    <mergeCell ref="M318:O318"/>
    <mergeCell ref="E319:G319"/>
    <mergeCell ref="I319:K319"/>
    <mergeCell ref="M319:O319"/>
    <mergeCell ref="D307:E307"/>
    <mergeCell ref="H307:I307"/>
    <mergeCell ref="L307:M307"/>
    <mergeCell ref="A308:C308"/>
    <mergeCell ref="E308:G308"/>
    <mergeCell ref="I308:K308"/>
    <mergeCell ref="M308:O308"/>
    <mergeCell ref="B309:D309"/>
    <mergeCell ref="E309:H309"/>
    <mergeCell ref="I309:K309"/>
    <mergeCell ref="L309:O309"/>
    <mergeCell ref="B310:H310"/>
    <mergeCell ref="I310:O310"/>
    <mergeCell ref="B311:D311"/>
    <mergeCell ref="E311:H311"/>
    <mergeCell ref="I311:O311"/>
    <mergeCell ref="B312:D312"/>
    <mergeCell ref="E312:H312"/>
    <mergeCell ref="I312:O312"/>
    <mergeCell ref="D301:E301"/>
    <mergeCell ref="H301:I301"/>
    <mergeCell ref="L301:M301"/>
    <mergeCell ref="D302:E302"/>
    <mergeCell ref="H302:I302"/>
    <mergeCell ref="L302:M302"/>
    <mergeCell ref="D303:E303"/>
    <mergeCell ref="H303:I303"/>
    <mergeCell ref="L303:M303"/>
    <mergeCell ref="D304:E304"/>
    <mergeCell ref="H304:I304"/>
    <mergeCell ref="L304:M304"/>
    <mergeCell ref="D305:E305"/>
    <mergeCell ref="H305:I305"/>
    <mergeCell ref="L305:M305"/>
    <mergeCell ref="D306:E306"/>
    <mergeCell ref="H306:I306"/>
    <mergeCell ref="L306:M306"/>
    <mergeCell ref="D295:E295"/>
    <mergeCell ref="H295:I295"/>
    <mergeCell ref="L295:M295"/>
    <mergeCell ref="D296:E296"/>
    <mergeCell ref="H296:I296"/>
    <mergeCell ref="L296:M296"/>
    <mergeCell ref="D297:E297"/>
    <mergeCell ref="H297:I297"/>
    <mergeCell ref="L297:M297"/>
    <mergeCell ref="D298:E298"/>
    <mergeCell ref="H298:I298"/>
    <mergeCell ref="L298:M298"/>
    <mergeCell ref="D299:E299"/>
    <mergeCell ref="H299:I299"/>
    <mergeCell ref="L299:M299"/>
    <mergeCell ref="D300:E300"/>
    <mergeCell ref="H300:I300"/>
    <mergeCell ref="L300:M300"/>
    <mergeCell ref="E290:G290"/>
    <mergeCell ref="I290:K290"/>
    <mergeCell ref="M290:O290"/>
    <mergeCell ref="A291:C291"/>
    <mergeCell ref="E291:G291"/>
    <mergeCell ref="I291:K291"/>
    <mergeCell ref="M291:O291"/>
    <mergeCell ref="A292:C292"/>
    <mergeCell ref="E292:G292"/>
    <mergeCell ref="I292:K292"/>
    <mergeCell ref="M292:O292"/>
    <mergeCell ref="D293:E293"/>
    <mergeCell ref="H293:I293"/>
    <mergeCell ref="L293:M293"/>
    <mergeCell ref="D294:E294"/>
    <mergeCell ref="H294:I294"/>
    <mergeCell ref="L294:M294"/>
    <mergeCell ref="E284:G284"/>
    <mergeCell ref="I284:K284"/>
    <mergeCell ref="M284:O284"/>
    <mergeCell ref="E285:G285"/>
    <mergeCell ref="I285:K285"/>
    <mergeCell ref="M285:O285"/>
    <mergeCell ref="E286:G286"/>
    <mergeCell ref="I286:K286"/>
    <mergeCell ref="M286:O286"/>
    <mergeCell ref="E287:G287"/>
    <mergeCell ref="I287:K287"/>
    <mergeCell ref="M287:O287"/>
    <mergeCell ref="E288:G288"/>
    <mergeCell ref="I288:K288"/>
    <mergeCell ref="M288:O288"/>
    <mergeCell ref="E289:G289"/>
    <mergeCell ref="I289:K289"/>
    <mergeCell ref="M289:O289"/>
    <mergeCell ref="E278:G278"/>
    <mergeCell ref="I278:K278"/>
    <mergeCell ref="M278:O278"/>
    <mergeCell ref="E279:G279"/>
    <mergeCell ref="I279:K279"/>
    <mergeCell ref="M279:O279"/>
    <mergeCell ref="E280:G280"/>
    <mergeCell ref="I280:K280"/>
    <mergeCell ref="M280:O280"/>
    <mergeCell ref="E281:G281"/>
    <mergeCell ref="I281:K281"/>
    <mergeCell ref="M281:O281"/>
    <mergeCell ref="E282:G282"/>
    <mergeCell ref="I282:K282"/>
    <mergeCell ref="M282:O282"/>
    <mergeCell ref="E283:G283"/>
    <mergeCell ref="I283:K283"/>
    <mergeCell ref="M283:O283"/>
    <mergeCell ref="E272:G272"/>
    <mergeCell ref="I272:K272"/>
    <mergeCell ref="M272:O272"/>
    <mergeCell ref="E273:G273"/>
    <mergeCell ref="I273:K273"/>
    <mergeCell ref="M273:O273"/>
    <mergeCell ref="E274:G274"/>
    <mergeCell ref="I274:K274"/>
    <mergeCell ref="M274:O274"/>
    <mergeCell ref="E275:G275"/>
    <mergeCell ref="I275:K275"/>
    <mergeCell ref="M275:O275"/>
    <mergeCell ref="E276:G276"/>
    <mergeCell ref="I276:K276"/>
    <mergeCell ref="M276:O276"/>
    <mergeCell ref="E277:G277"/>
    <mergeCell ref="I277:K277"/>
    <mergeCell ref="M277:O277"/>
    <mergeCell ref="E266:G266"/>
    <mergeCell ref="I266:K266"/>
    <mergeCell ref="M266:O266"/>
    <mergeCell ref="E267:G267"/>
    <mergeCell ref="I267:K267"/>
    <mergeCell ref="M267:O267"/>
    <mergeCell ref="E268:G268"/>
    <mergeCell ref="I268:K268"/>
    <mergeCell ref="M268:O268"/>
    <mergeCell ref="E269:G269"/>
    <mergeCell ref="I269:K269"/>
    <mergeCell ref="M269:O269"/>
    <mergeCell ref="E270:G270"/>
    <mergeCell ref="I270:K270"/>
    <mergeCell ref="M270:O270"/>
    <mergeCell ref="E271:G271"/>
    <mergeCell ref="I271:K271"/>
    <mergeCell ref="M271:O271"/>
    <mergeCell ref="B258:H258"/>
    <mergeCell ref="I258:O258"/>
    <mergeCell ref="B259:D259"/>
    <mergeCell ref="E259:H259"/>
    <mergeCell ref="I259:O259"/>
    <mergeCell ref="B260:D260"/>
    <mergeCell ref="E260:H260"/>
    <mergeCell ref="I260:O260"/>
    <mergeCell ref="A261:D261"/>
    <mergeCell ref="A262:O262"/>
    <mergeCell ref="A263:D263"/>
    <mergeCell ref="E263:I263"/>
    <mergeCell ref="J263:O263"/>
    <mergeCell ref="E264:G264"/>
    <mergeCell ref="I264:K264"/>
    <mergeCell ref="M264:O264"/>
    <mergeCell ref="E265:G265"/>
    <mergeCell ref="I265:K265"/>
    <mergeCell ref="M265:O265"/>
    <mergeCell ref="D253:E253"/>
    <mergeCell ref="H253:I253"/>
    <mergeCell ref="L253:M253"/>
    <mergeCell ref="D254:E254"/>
    <mergeCell ref="H254:I254"/>
    <mergeCell ref="L254:M254"/>
    <mergeCell ref="D255:E255"/>
    <mergeCell ref="H255:I255"/>
    <mergeCell ref="L255:M255"/>
    <mergeCell ref="A256:C256"/>
    <mergeCell ref="E256:G256"/>
    <mergeCell ref="I256:K256"/>
    <mergeCell ref="M256:O256"/>
    <mergeCell ref="B257:D257"/>
    <mergeCell ref="E257:H257"/>
    <mergeCell ref="I257:K257"/>
    <mergeCell ref="L257:O257"/>
    <mergeCell ref="D247:E247"/>
    <mergeCell ref="H247:I247"/>
    <mergeCell ref="L247:M247"/>
    <mergeCell ref="D248:E248"/>
    <mergeCell ref="H248:I248"/>
    <mergeCell ref="L248:M248"/>
    <mergeCell ref="D249:E249"/>
    <mergeCell ref="H249:I249"/>
    <mergeCell ref="L249:M249"/>
    <mergeCell ref="D250:E250"/>
    <mergeCell ref="H250:I250"/>
    <mergeCell ref="L250:M250"/>
    <mergeCell ref="D251:E251"/>
    <mergeCell ref="H251:I251"/>
    <mergeCell ref="L251:M251"/>
    <mergeCell ref="D252:E252"/>
    <mergeCell ref="H252:I252"/>
    <mergeCell ref="L252:M252"/>
    <mergeCell ref="D241:E241"/>
    <mergeCell ref="H241:I241"/>
    <mergeCell ref="L241:M241"/>
    <mergeCell ref="D242:E242"/>
    <mergeCell ref="H242:I242"/>
    <mergeCell ref="L242:M242"/>
    <mergeCell ref="D243:E243"/>
    <mergeCell ref="H243:I243"/>
    <mergeCell ref="L243:M243"/>
    <mergeCell ref="D244:E244"/>
    <mergeCell ref="H244:I244"/>
    <mergeCell ref="L244:M244"/>
    <mergeCell ref="D245:E245"/>
    <mergeCell ref="H245:I245"/>
    <mergeCell ref="L245:M245"/>
    <mergeCell ref="D246:E246"/>
    <mergeCell ref="H246:I246"/>
    <mergeCell ref="L246:M246"/>
    <mergeCell ref="E235:G235"/>
    <mergeCell ref="I235:K235"/>
    <mergeCell ref="M235:O235"/>
    <mergeCell ref="E236:G236"/>
    <mergeCell ref="I236:K236"/>
    <mergeCell ref="M236:O236"/>
    <mergeCell ref="E237:G237"/>
    <mergeCell ref="I237:K237"/>
    <mergeCell ref="M237:O237"/>
    <mergeCell ref="E238:G238"/>
    <mergeCell ref="I238:K238"/>
    <mergeCell ref="M238:O238"/>
    <mergeCell ref="A239:C239"/>
    <mergeCell ref="E239:G239"/>
    <mergeCell ref="I239:K239"/>
    <mergeCell ref="M239:O239"/>
    <mergeCell ref="A240:C240"/>
    <mergeCell ref="E240:G240"/>
    <mergeCell ref="I240:K240"/>
    <mergeCell ref="M240:O240"/>
    <mergeCell ref="E229:G229"/>
    <mergeCell ref="I229:K229"/>
    <mergeCell ref="M229:O229"/>
    <mergeCell ref="E230:G230"/>
    <mergeCell ref="I230:K230"/>
    <mergeCell ref="M230:O230"/>
    <mergeCell ref="E231:G231"/>
    <mergeCell ref="I231:K231"/>
    <mergeCell ref="M231:O231"/>
    <mergeCell ref="E232:G232"/>
    <mergeCell ref="I232:K232"/>
    <mergeCell ref="M232:O232"/>
    <mergeCell ref="E233:G233"/>
    <mergeCell ref="I233:K233"/>
    <mergeCell ref="M233:O233"/>
    <mergeCell ref="E234:G234"/>
    <mergeCell ref="I234:K234"/>
    <mergeCell ref="M234:O234"/>
    <mergeCell ref="E223:G223"/>
    <mergeCell ref="I223:K223"/>
    <mergeCell ref="M223:O223"/>
    <mergeCell ref="E224:G224"/>
    <mergeCell ref="I224:K224"/>
    <mergeCell ref="M224:O224"/>
    <mergeCell ref="E225:G225"/>
    <mergeCell ref="I225:K225"/>
    <mergeCell ref="M225:O225"/>
    <mergeCell ref="E226:G226"/>
    <mergeCell ref="I226:K226"/>
    <mergeCell ref="M226:O226"/>
    <mergeCell ref="E227:G227"/>
    <mergeCell ref="I227:K227"/>
    <mergeCell ref="M227:O227"/>
    <mergeCell ref="E228:G228"/>
    <mergeCell ref="I228:K228"/>
    <mergeCell ref="M228:O228"/>
    <mergeCell ref="E217:G217"/>
    <mergeCell ref="I217:K217"/>
    <mergeCell ref="M217:O217"/>
    <mergeCell ref="E218:G218"/>
    <mergeCell ref="I218:K218"/>
    <mergeCell ref="M218:O218"/>
    <mergeCell ref="E219:G219"/>
    <mergeCell ref="I219:K219"/>
    <mergeCell ref="M219:O219"/>
    <mergeCell ref="E220:G220"/>
    <mergeCell ref="I220:K220"/>
    <mergeCell ref="M220:O220"/>
    <mergeCell ref="E221:G221"/>
    <mergeCell ref="I221:K221"/>
    <mergeCell ref="M221:O221"/>
    <mergeCell ref="E222:G222"/>
    <mergeCell ref="I222:K222"/>
    <mergeCell ref="M222:O222"/>
    <mergeCell ref="A210:O210"/>
    <mergeCell ref="A211:D211"/>
    <mergeCell ref="E211:I211"/>
    <mergeCell ref="J211:O211"/>
    <mergeCell ref="E212:G212"/>
    <mergeCell ref="I212:K212"/>
    <mergeCell ref="M212:O212"/>
    <mergeCell ref="E213:G213"/>
    <mergeCell ref="I213:K213"/>
    <mergeCell ref="M213:O213"/>
    <mergeCell ref="E214:G214"/>
    <mergeCell ref="I214:K214"/>
    <mergeCell ref="M214:O214"/>
    <mergeCell ref="E215:G215"/>
    <mergeCell ref="I215:K215"/>
    <mergeCell ref="M215:O215"/>
    <mergeCell ref="E216:G216"/>
    <mergeCell ref="I216:K216"/>
    <mergeCell ref="M216:O216"/>
    <mergeCell ref="A204:C204"/>
    <mergeCell ref="E204:G204"/>
    <mergeCell ref="I204:K204"/>
    <mergeCell ref="M204:O204"/>
    <mergeCell ref="B205:D205"/>
    <mergeCell ref="E205:H205"/>
    <mergeCell ref="I205:K205"/>
    <mergeCell ref="L205:O205"/>
    <mergeCell ref="B206:H206"/>
    <mergeCell ref="I206:O206"/>
    <mergeCell ref="B207:D207"/>
    <mergeCell ref="E207:H207"/>
    <mergeCell ref="I207:O207"/>
    <mergeCell ref="B208:D208"/>
    <mergeCell ref="E208:H208"/>
    <mergeCell ref="I208:O208"/>
    <mergeCell ref="A209:D209"/>
    <mergeCell ref="D198:E198"/>
    <mergeCell ref="H198:I198"/>
    <mergeCell ref="L198:M198"/>
    <mergeCell ref="D199:E199"/>
    <mergeCell ref="H199:I199"/>
    <mergeCell ref="L199:M199"/>
    <mergeCell ref="D200:E200"/>
    <mergeCell ref="H200:I200"/>
    <mergeCell ref="L200:M200"/>
    <mergeCell ref="D201:E201"/>
    <mergeCell ref="H201:I201"/>
    <mergeCell ref="L201:M201"/>
    <mergeCell ref="D202:E202"/>
    <mergeCell ref="H202:I202"/>
    <mergeCell ref="L202:M202"/>
    <mergeCell ref="D203:E203"/>
    <mergeCell ref="H203:I203"/>
    <mergeCell ref="L203:M203"/>
    <mergeCell ref="D192:E192"/>
    <mergeCell ref="H192:I192"/>
    <mergeCell ref="L192:M192"/>
    <mergeCell ref="D193:E193"/>
    <mergeCell ref="H193:I193"/>
    <mergeCell ref="L193:M193"/>
    <mergeCell ref="D194:E194"/>
    <mergeCell ref="H194:I194"/>
    <mergeCell ref="L194:M194"/>
    <mergeCell ref="D195:E195"/>
    <mergeCell ref="H195:I195"/>
    <mergeCell ref="L195:M195"/>
    <mergeCell ref="D196:E196"/>
    <mergeCell ref="H196:I196"/>
    <mergeCell ref="L196:M196"/>
    <mergeCell ref="D197:E197"/>
    <mergeCell ref="H197:I197"/>
    <mergeCell ref="L197:M197"/>
    <mergeCell ref="A187:C187"/>
    <mergeCell ref="E187:G187"/>
    <mergeCell ref="I187:K187"/>
    <mergeCell ref="M187:O187"/>
    <mergeCell ref="A188:C188"/>
    <mergeCell ref="E188:G188"/>
    <mergeCell ref="I188:K188"/>
    <mergeCell ref="M188:O188"/>
    <mergeCell ref="D189:E189"/>
    <mergeCell ref="H189:I189"/>
    <mergeCell ref="L189:M189"/>
    <mergeCell ref="D190:E190"/>
    <mergeCell ref="H190:I190"/>
    <mergeCell ref="L190:M190"/>
    <mergeCell ref="D191:E191"/>
    <mergeCell ref="H191:I191"/>
    <mergeCell ref="L191:M191"/>
    <mergeCell ref="B189:C193"/>
    <mergeCell ref="E181:G181"/>
    <mergeCell ref="I181:K181"/>
    <mergeCell ref="M181:O181"/>
    <mergeCell ref="E182:G182"/>
    <mergeCell ref="I182:K182"/>
    <mergeCell ref="M182:O182"/>
    <mergeCell ref="E183:G183"/>
    <mergeCell ref="I183:K183"/>
    <mergeCell ref="M183:O183"/>
    <mergeCell ref="E184:G184"/>
    <mergeCell ref="I184:K184"/>
    <mergeCell ref="M184:O184"/>
    <mergeCell ref="E185:G185"/>
    <mergeCell ref="I185:K185"/>
    <mergeCell ref="M185:O185"/>
    <mergeCell ref="E186:G186"/>
    <mergeCell ref="I186:K186"/>
    <mergeCell ref="M186:O186"/>
    <mergeCell ref="E175:G175"/>
    <mergeCell ref="I175:K175"/>
    <mergeCell ref="M175:O175"/>
    <mergeCell ref="E176:G176"/>
    <mergeCell ref="I176:K176"/>
    <mergeCell ref="M176:O176"/>
    <mergeCell ref="E177:G177"/>
    <mergeCell ref="I177:K177"/>
    <mergeCell ref="M177:O177"/>
    <mergeCell ref="E178:G178"/>
    <mergeCell ref="I178:K178"/>
    <mergeCell ref="M178:O178"/>
    <mergeCell ref="E179:G179"/>
    <mergeCell ref="I179:K179"/>
    <mergeCell ref="M179:O179"/>
    <mergeCell ref="E180:G180"/>
    <mergeCell ref="I180:K180"/>
    <mergeCell ref="M180:O180"/>
    <mergeCell ref="E169:G169"/>
    <mergeCell ref="I169:K169"/>
    <mergeCell ref="M169:O169"/>
    <mergeCell ref="E170:G170"/>
    <mergeCell ref="I170:K170"/>
    <mergeCell ref="M170:O170"/>
    <mergeCell ref="E171:G171"/>
    <mergeCell ref="I171:K171"/>
    <mergeCell ref="M171:O171"/>
    <mergeCell ref="E172:G172"/>
    <mergeCell ref="I172:K172"/>
    <mergeCell ref="M172:O172"/>
    <mergeCell ref="E173:G173"/>
    <mergeCell ref="I173:K173"/>
    <mergeCell ref="M173:O173"/>
    <mergeCell ref="E174:G174"/>
    <mergeCell ref="I174:K174"/>
    <mergeCell ref="M174:O174"/>
    <mergeCell ref="E163:G163"/>
    <mergeCell ref="I163:K163"/>
    <mergeCell ref="M163:O163"/>
    <mergeCell ref="E164:G164"/>
    <mergeCell ref="I164:K164"/>
    <mergeCell ref="M164:O164"/>
    <mergeCell ref="E165:G165"/>
    <mergeCell ref="I165:K165"/>
    <mergeCell ref="M165:O165"/>
    <mergeCell ref="E166:G166"/>
    <mergeCell ref="I166:K166"/>
    <mergeCell ref="M166:O166"/>
    <mergeCell ref="E167:G167"/>
    <mergeCell ref="I167:K167"/>
    <mergeCell ref="M167:O167"/>
    <mergeCell ref="E168:G168"/>
    <mergeCell ref="I168:K168"/>
    <mergeCell ref="M168:O168"/>
    <mergeCell ref="B156:D156"/>
    <mergeCell ref="E156:H156"/>
    <mergeCell ref="I156:O156"/>
    <mergeCell ref="A157:D157"/>
    <mergeCell ref="A158:O158"/>
    <mergeCell ref="A159:D159"/>
    <mergeCell ref="E159:I159"/>
    <mergeCell ref="J159:O159"/>
    <mergeCell ref="E160:G160"/>
    <mergeCell ref="I160:K160"/>
    <mergeCell ref="M160:O160"/>
    <mergeCell ref="E161:G161"/>
    <mergeCell ref="I161:K161"/>
    <mergeCell ref="M161:O161"/>
    <mergeCell ref="E162:G162"/>
    <mergeCell ref="I162:K162"/>
    <mergeCell ref="M162:O162"/>
    <mergeCell ref="A160:C166"/>
    <mergeCell ref="D151:E151"/>
    <mergeCell ref="H151:I151"/>
    <mergeCell ref="L151:M151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B154:D154"/>
    <mergeCell ref="E154:H154"/>
    <mergeCell ref="I154:O154"/>
    <mergeCell ref="B155:D155"/>
    <mergeCell ref="E155:H155"/>
    <mergeCell ref="I155:O155"/>
    <mergeCell ref="B142:C151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E134:G134"/>
    <mergeCell ref="I134:K134"/>
    <mergeCell ref="M134:O134"/>
    <mergeCell ref="A135:C135"/>
    <mergeCell ref="E135:G135"/>
    <mergeCell ref="I135:K135"/>
    <mergeCell ref="M135:O135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E128:G128"/>
    <mergeCell ref="I128:K128"/>
    <mergeCell ref="M128:O128"/>
    <mergeCell ref="E129:G129"/>
    <mergeCell ref="I129:K129"/>
    <mergeCell ref="M129:O129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33:G133"/>
    <mergeCell ref="I133:K133"/>
    <mergeCell ref="M133:O133"/>
    <mergeCell ref="E122:G122"/>
    <mergeCell ref="I122:K122"/>
    <mergeCell ref="M122:O122"/>
    <mergeCell ref="E123:G123"/>
    <mergeCell ref="I123:K123"/>
    <mergeCell ref="M123:O123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7:G127"/>
    <mergeCell ref="I127:K127"/>
    <mergeCell ref="M127:O127"/>
    <mergeCell ref="E116:G116"/>
    <mergeCell ref="I116:K116"/>
    <mergeCell ref="M116:O116"/>
    <mergeCell ref="E117:G117"/>
    <mergeCell ref="I117:K117"/>
    <mergeCell ref="M117:O117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21:G121"/>
    <mergeCell ref="I121:K121"/>
    <mergeCell ref="M121:O121"/>
    <mergeCell ref="E110:G110"/>
    <mergeCell ref="I110:K110"/>
    <mergeCell ref="M110:O110"/>
    <mergeCell ref="E111:G111"/>
    <mergeCell ref="I111:K111"/>
    <mergeCell ref="M111:O111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15:G115"/>
    <mergeCell ref="I115:K115"/>
    <mergeCell ref="M115:O115"/>
    <mergeCell ref="B103:D103"/>
    <mergeCell ref="E103:H103"/>
    <mergeCell ref="I103:O103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E109:G109"/>
    <mergeCell ref="I109:K109"/>
    <mergeCell ref="M109:O109"/>
    <mergeCell ref="D98:E98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B101:D101"/>
    <mergeCell ref="E101:H101"/>
    <mergeCell ref="I101:K101"/>
    <mergeCell ref="L101:O101"/>
    <mergeCell ref="B102:D102"/>
    <mergeCell ref="E102:H102"/>
    <mergeCell ref="I102:O102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95:E95"/>
    <mergeCell ref="H95:I95"/>
    <mergeCell ref="L95:M95"/>
    <mergeCell ref="D96:E96"/>
    <mergeCell ref="H96:I96"/>
    <mergeCell ref="L96:M96"/>
    <mergeCell ref="D97:E97"/>
    <mergeCell ref="H97:I97"/>
    <mergeCell ref="L97:M97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E81:G81"/>
    <mergeCell ref="I81:K81"/>
    <mergeCell ref="M81:O81"/>
    <mergeCell ref="E82:G82"/>
    <mergeCell ref="I82:K82"/>
    <mergeCell ref="M82:O82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E75:G75"/>
    <mergeCell ref="I75:K75"/>
    <mergeCell ref="M75:O75"/>
    <mergeCell ref="E76:G76"/>
    <mergeCell ref="I76:K76"/>
    <mergeCell ref="M76:O76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80:G80"/>
    <mergeCell ref="I80:K80"/>
    <mergeCell ref="M80:O80"/>
    <mergeCell ref="E69:G69"/>
    <mergeCell ref="I69:K69"/>
    <mergeCell ref="M69:O69"/>
    <mergeCell ref="E70:G70"/>
    <mergeCell ref="I70:K70"/>
    <mergeCell ref="M70:O70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74:G74"/>
    <mergeCell ref="I74:K74"/>
    <mergeCell ref="M74:O74"/>
    <mergeCell ref="E63:G63"/>
    <mergeCell ref="I63:K63"/>
    <mergeCell ref="M63:O63"/>
    <mergeCell ref="E64:G64"/>
    <mergeCell ref="I64:K64"/>
    <mergeCell ref="M64:O64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8:G68"/>
    <mergeCell ref="I68:K68"/>
    <mergeCell ref="M68:O68"/>
    <mergeCell ref="E57:G57"/>
    <mergeCell ref="I57:K57"/>
    <mergeCell ref="M57:O57"/>
    <mergeCell ref="E58:G58"/>
    <mergeCell ref="I58:K58"/>
    <mergeCell ref="M58:O58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62:G62"/>
    <mergeCell ref="I62:K62"/>
    <mergeCell ref="M62:O62"/>
    <mergeCell ref="B50:D50"/>
    <mergeCell ref="E50:H50"/>
    <mergeCell ref="I50:O50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E56:G56"/>
    <mergeCell ref="I56:K56"/>
    <mergeCell ref="M56:O56"/>
    <mergeCell ref="D44:E44"/>
    <mergeCell ref="H44:I44"/>
    <mergeCell ref="L44:M44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A48:C48"/>
    <mergeCell ref="E48:G48"/>
    <mergeCell ref="I48:K48"/>
    <mergeCell ref="M48:O48"/>
    <mergeCell ref="B49:D49"/>
    <mergeCell ref="E49:H49"/>
    <mergeCell ref="I49:K49"/>
    <mergeCell ref="L49:O49"/>
    <mergeCell ref="D38:E38"/>
    <mergeCell ref="H38:I38"/>
    <mergeCell ref="L38:M38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42:E42"/>
    <mergeCell ref="H42:I42"/>
    <mergeCell ref="L42:M42"/>
    <mergeCell ref="D43:E43"/>
    <mergeCell ref="H43:I43"/>
    <mergeCell ref="L43:M43"/>
    <mergeCell ref="A32:C32"/>
    <mergeCell ref="E32:G32"/>
    <mergeCell ref="I32:K32"/>
    <mergeCell ref="M32:O32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D36:E36"/>
    <mergeCell ref="H36:I36"/>
    <mergeCell ref="L36:M36"/>
    <mergeCell ref="D37:E37"/>
    <mergeCell ref="H37:I37"/>
    <mergeCell ref="L37:M37"/>
    <mergeCell ref="E26:G26"/>
    <mergeCell ref="I26:K26"/>
    <mergeCell ref="M26:O26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A31:C31"/>
    <mergeCell ref="E31:G31"/>
    <mergeCell ref="I31:K31"/>
    <mergeCell ref="M31:O31"/>
    <mergeCell ref="E20:G20"/>
    <mergeCell ref="I20:K20"/>
    <mergeCell ref="M20:O20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24:G24"/>
    <mergeCell ref="I24:K24"/>
    <mergeCell ref="M24:O24"/>
    <mergeCell ref="E25:G25"/>
    <mergeCell ref="I25:K25"/>
    <mergeCell ref="M25:O25"/>
    <mergeCell ref="E14:G14"/>
    <mergeCell ref="I14:K14"/>
    <mergeCell ref="M14:O14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8:G18"/>
    <mergeCell ref="I18:K18"/>
    <mergeCell ref="M18:O18"/>
    <mergeCell ref="E19:G19"/>
    <mergeCell ref="I19:K19"/>
    <mergeCell ref="M19:O19"/>
    <mergeCell ref="E8:G8"/>
    <mergeCell ref="I8:K8"/>
    <mergeCell ref="M8:O8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12:G12"/>
    <mergeCell ref="I12:K12"/>
    <mergeCell ref="M12:O12"/>
    <mergeCell ref="E13:G13"/>
    <mergeCell ref="I13:K13"/>
    <mergeCell ref="M13:O13"/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E6:G6"/>
    <mergeCell ref="I6:K6"/>
    <mergeCell ref="M6:O6"/>
    <mergeCell ref="E7:G7"/>
    <mergeCell ref="I7:K7"/>
    <mergeCell ref="M7:O7"/>
    <mergeCell ref="A4:C10"/>
  </mergeCells>
  <phoneticPr fontId="26" type="noConversion"/>
  <printOptions horizontalCentered="1"/>
  <pageMargins left="0.70866141732283505" right="0.70866141732283505" top="0.55118110236220497" bottom="0.55118110236220497" header="0.31496062992126" footer="0.31496062992126"/>
  <pageSetup paperSize="9" scale="97" orientation="portrait" r:id="rId1"/>
  <rowBreaks count="13" manualBreakCount="13">
    <brk id="52" max="14" man="1"/>
    <brk id="104" max="16383" man="1"/>
    <brk id="156" max="16383" man="1"/>
    <brk id="208" max="16383" man="1"/>
    <brk id="260" max="16383" man="1"/>
    <brk id="312" max="16383" man="1"/>
    <brk id="364" max="16383" man="1"/>
    <brk id="416" max="16383" man="1"/>
    <brk id="468" max="16383" man="1"/>
    <brk id="520" max="14" man="1"/>
    <brk id="572" max="16383" man="1"/>
    <brk id="625" max="14" man="1"/>
    <brk id="678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16"/>
  <sheetViews>
    <sheetView view="pageBreakPreview" topLeftCell="A265" zoomScaleNormal="100" workbookViewId="0">
      <selection activeCell="R196" sqref="R196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0.5" customWidth="1"/>
    <col min="5" max="5" width="4.75" customWidth="1"/>
    <col min="6" max="6" width="2.75" customWidth="1"/>
    <col min="7" max="7" width="2.875" customWidth="1"/>
    <col min="8" max="8" width="9.875" customWidth="1"/>
    <col min="9" max="9" width="4" customWidth="1"/>
    <col min="10" max="10" width="2.875" customWidth="1"/>
    <col min="11" max="11" width="3" customWidth="1"/>
    <col min="12" max="12" width="10.375" customWidth="1"/>
    <col min="13" max="13" width="4.625" customWidth="1"/>
    <col min="14" max="14" width="3.125" customWidth="1"/>
    <col min="15" max="15" width="2.75" customWidth="1"/>
  </cols>
  <sheetData>
    <row r="1" spans="1:15" s="96" customFormat="1" ht="14.25" customHeight="1">
      <c r="A1" s="285" t="s">
        <v>16</v>
      </c>
      <c r="B1" s="285"/>
      <c r="C1" s="285"/>
      <c r="D1" s="285"/>
    </row>
    <row r="2" spans="1:15" s="96" customFormat="1" ht="20.25">
      <c r="A2" s="286" t="s">
        <v>17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15" s="96" customFormat="1" ht="16.7" customHeight="1">
      <c r="A3" s="287" t="s">
        <v>392</v>
      </c>
      <c r="B3" s="287"/>
      <c r="C3" s="287"/>
      <c r="D3" s="287"/>
      <c r="E3" s="288" t="s">
        <v>19</v>
      </c>
      <c r="F3" s="288"/>
      <c r="G3" s="288"/>
      <c r="H3" s="288"/>
      <c r="I3" s="288"/>
      <c r="J3" s="289" t="s">
        <v>20</v>
      </c>
      <c r="K3" s="289"/>
      <c r="L3" s="289"/>
      <c r="M3" s="289"/>
      <c r="N3" s="289"/>
      <c r="O3" s="289"/>
    </row>
    <row r="4" spans="1:15" s="96" customFormat="1" ht="14.1" customHeight="1">
      <c r="A4" s="435"/>
      <c r="B4" s="435"/>
      <c r="C4" s="435"/>
      <c r="D4" s="97" t="s">
        <v>393</v>
      </c>
      <c r="E4" s="351" t="s">
        <v>393</v>
      </c>
      <c r="F4" s="352"/>
      <c r="G4" s="353"/>
      <c r="H4" s="97" t="s">
        <v>394</v>
      </c>
      <c r="I4" s="351" t="s">
        <v>394</v>
      </c>
      <c r="J4" s="352"/>
      <c r="K4" s="353"/>
      <c r="L4" s="97" t="s">
        <v>394</v>
      </c>
      <c r="M4" s="351" t="s">
        <v>394</v>
      </c>
      <c r="N4" s="352"/>
      <c r="O4" s="353"/>
    </row>
    <row r="5" spans="1:15" s="96" customFormat="1" ht="14.1" customHeight="1">
      <c r="A5" s="435"/>
      <c r="B5" s="435"/>
      <c r="C5" s="435"/>
      <c r="D5" s="98" t="s">
        <v>395</v>
      </c>
      <c r="E5" s="354" t="s">
        <v>395</v>
      </c>
      <c r="F5" s="355"/>
      <c r="G5" s="356"/>
      <c r="H5" s="98" t="s">
        <v>396</v>
      </c>
      <c r="I5" s="354" t="s">
        <v>396</v>
      </c>
      <c r="J5" s="355"/>
      <c r="K5" s="356"/>
      <c r="L5" s="98" t="s">
        <v>396</v>
      </c>
      <c r="M5" s="354" t="s">
        <v>396</v>
      </c>
      <c r="N5" s="355"/>
      <c r="O5" s="356"/>
    </row>
    <row r="6" spans="1:15" s="96" customFormat="1" ht="14.1" customHeight="1">
      <c r="A6" s="435"/>
      <c r="B6" s="435"/>
      <c r="C6" s="435"/>
      <c r="D6" s="99" t="s">
        <v>23</v>
      </c>
      <c r="E6" s="357" t="s">
        <v>23</v>
      </c>
      <c r="F6" s="358"/>
      <c r="G6" s="359"/>
      <c r="H6" s="99" t="s">
        <v>23</v>
      </c>
      <c r="I6" s="357" t="s">
        <v>23</v>
      </c>
      <c r="J6" s="358"/>
      <c r="K6" s="359"/>
      <c r="L6" s="99" t="s">
        <v>23</v>
      </c>
      <c r="M6" s="357" t="s">
        <v>23</v>
      </c>
      <c r="N6" s="358"/>
      <c r="O6" s="359"/>
    </row>
    <row r="7" spans="1:15" s="96" customFormat="1" ht="14.1" customHeight="1">
      <c r="A7" s="435"/>
      <c r="B7" s="435"/>
      <c r="C7" s="435"/>
      <c r="D7" s="99">
        <v>2</v>
      </c>
      <c r="E7" s="357">
        <v>2</v>
      </c>
      <c r="F7" s="358"/>
      <c r="G7" s="359"/>
      <c r="H7" s="99">
        <v>2</v>
      </c>
      <c r="I7" s="357">
        <v>2</v>
      </c>
      <c r="J7" s="358"/>
      <c r="K7" s="359"/>
      <c r="L7" s="99">
        <v>2</v>
      </c>
      <c r="M7" s="357">
        <v>2</v>
      </c>
      <c r="N7" s="358"/>
      <c r="O7" s="359"/>
    </row>
    <row r="8" spans="1:15" s="96" customFormat="1" ht="14.1" customHeight="1">
      <c r="A8" s="435"/>
      <c r="B8" s="435"/>
      <c r="C8" s="435"/>
      <c r="D8" s="99">
        <v>1</v>
      </c>
      <c r="E8" s="357">
        <v>1</v>
      </c>
      <c r="F8" s="358"/>
      <c r="G8" s="359"/>
      <c r="H8" s="99">
        <v>1</v>
      </c>
      <c r="I8" s="357">
        <v>1</v>
      </c>
      <c r="J8" s="358"/>
      <c r="K8" s="359"/>
      <c r="L8" s="99">
        <v>1</v>
      </c>
      <c r="M8" s="357">
        <v>1</v>
      </c>
      <c r="N8" s="358"/>
      <c r="O8" s="359"/>
    </row>
    <row r="9" spans="1:15" s="96" customFormat="1" ht="14.1" customHeight="1">
      <c r="A9" s="435"/>
      <c r="B9" s="435"/>
      <c r="C9" s="435"/>
      <c r="D9" s="100">
        <v>1</v>
      </c>
      <c r="E9" s="448">
        <v>2</v>
      </c>
      <c r="F9" s="449"/>
      <c r="G9" s="450"/>
      <c r="H9" s="100">
        <v>1</v>
      </c>
      <c r="I9" s="448">
        <v>2</v>
      </c>
      <c r="J9" s="449"/>
      <c r="K9" s="450"/>
      <c r="L9" s="100">
        <v>3</v>
      </c>
      <c r="M9" s="448">
        <v>4</v>
      </c>
      <c r="N9" s="449"/>
      <c r="O9" s="450"/>
    </row>
    <row r="10" spans="1:15" s="96" customFormat="1" ht="14.1" customHeight="1">
      <c r="A10" s="435"/>
      <c r="B10" s="435"/>
      <c r="C10" s="435"/>
      <c r="D10" s="140"/>
      <c r="E10" s="302"/>
      <c r="F10" s="303"/>
      <c r="G10" s="304"/>
      <c r="H10" s="140"/>
      <c r="I10" s="302"/>
      <c r="J10" s="303"/>
      <c r="K10" s="304"/>
      <c r="L10" s="120"/>
      <c r="M10" s="377"/>
      <c r="N10" s="378"/>
      <c r="O10" s="379"/>
    </row>
    <row r="11" spans="1:15" s="96" customFormat="1" ht="14.1" customHeight="1">
      <c r="A11" s="103">
        <v>9</v>
      </c>
      <c r="B11" s="104" t="s">
        <v>24</v>
      </c>
      <c r="C11" s="103">
        <v>1</v>
      </c>
      <c r="D11" s="105" t="s">
        <v>25</v>
      </c>
      <c r="E11" s="308" t="s">
        <v>25</v>
      </c>
      <c r="F11" s="309"/>
      <c r="G11" s="310"/>
      <c r="H11" s="105" t="s">
        <v>25</v>
      </c>
      <c r="I11" s="308" t="s">
        <v>25</v>
      </c>
      <c r="J11" s="309"/>
      <c r="K11" s="310"/>
      <c r="L11" s="105" t="s">
        <v>25</v>
      </c>
      <c r="M11" s="308" t="s">
        <v>25</v>
      </c>
      <c r="N11" s="309"/>
      <c r="O11" s="310"/>
    </row>
    <row r="12" spans="1:15" s="96" customFormat="1" ht="14.1" customHeight="1">
      <c r="A12" s="103"/>
      <c r="B12" s="104" t="s">
        <v>26</v>
      </c>
      <c r="C12" s="103">
        <v>2</v>
      </c>
      <c r="D12" s="105" t="s">
        <v>25</v>
      </c>
      <c r="E12" s="308" t="s">
        <v>25</v>
      </c>
      <c r="F12" s="309"/>
      <c r="G12" s="310"/>
      <c r="H12" s="105" t="s">
        <v>25</v>
      </c>
      <c r="I12" s="308" t="s">
        <v>25</v>
      </c>
      <c r="J12" s="309"/>
      <c r="K12" s="310"/>
      <c r="L12" s="105" t="s">
        <v>25</v>
      </c>
      <c r="M12" s="308" t="s">
        <v>25</v>
      </c>
      <c r="N12" s="309"/>
      <c r="O12" s="310"/>
    </row>
    <row r="13" spans="1:15" s="96" customFormat="1" ht="14.1" customHeight="1">
      <c r="A13" s="103"/>
      <c r="B13" s="104" t="s">
        <v>27</v>
      </c>
      <c r="C13" s="103">
        <v>3</v>
      </c>
      <c r="D13" s="105" t="s">
        <v>25</v>
      </c>
      <c r="E13" s="308" t="s">
        <v>25</v>
      </c>
      <c r="F13" s="309"/>
      <c r="G13" s="310"/>
      <c r="H13" s="105" t="s">
        <v>25</v>
      </c>
      <c r="I13" s="308" t="s">
        <v>25</v>
      </c>
      <c r="J13" s="309"/>
      <c r="K13" s="310"/>
      <c r="L13" s="105" t="s">
        <v>25</v>
      </c>
      <c r="M13" s="308" t="s">
        <v>25</v>
      </c>
      <c r="N13" s="309"/>
      <c r="O13" s="310"/>
    </row>
    <row r="14" spans="1:15" s="96" customFormat="1" ht="14.1" customHeight="1">
      <c r="A14" s="103"/>
      <c r="B14" s="104" t="s">
        <v>28</v>
      </c>
      <c r="C14" s="103">
        <v>4</v>
      </c>
      <c r="D14" s="105" t="s">
        <v>25</v>
      </c>
      <c r="E14" s="308" t="s">
        <v>25</v>
      </c>
      <c r="F14" s="309"/>
      <c r="G14" s="310"/>
      <c r="H14" s="105" t="s">
        <v>25</v>
      </c>
      <c r="I14" s="308" t="s">
        <v>25</v>
      </c>
      <c r="J14" s="309"/>
      <c r="K14" s="310"/>
      <c r="L14" s="105" t="s">
        <v>25</v>
      </c>
      <c r="M14" s="308" t="s">
        <v>25</v>
      </c>
      <c r="N14" s="309"/>
      <c r="O14" s="310"/>
    </row>
    <row r="15" spans="1:15" s="96" customFormat="1" ht="14.1" customHeight="1">
      <c r="A15" s="103"/>
      <c r="B15" s="104" t="s">
        <v>29</v>
      </c>
      <c r="C15" s="103">
        <v>5</v>
      </c>
      <c r="D15" s="105" t="s">
        <v>25</v>
      </c>
      <c r="E15" s="308" t="s">
        <v>25</v>
      </c>
      <c r="F15" s="309"/>
      <c r="G15" s="310"/>
      <c r="H15" s="105" t="s">
        <v>25</v>
      </c>
      <c r="I15" s="308" t="s">
        <v>25</v>
      </c>
      <c r="J15" s="309"/>
      <c r="K15" s="310"/>
      <c r="L15" s="105" t="s">
        <v>25</v>
      </c>
      <c r="M15" s="308" t="s">
        <v>25</v>
      </c>
      <c r="N15" s="309"/>
      <c r="O15" s="310"/>
    </row>
    <row r="16" spans="1:15" s="96" customFormat="1" ht="14.1" customHeight="1">
      <c r="A16" s="103">
        <v>10</v>
      </c>
      <c r="B16" s="104" t="s">
        <v>30</v>
      </c>
      <c r="C16" s="103">
        <v>6</v>
      </c>
      <c r="D16" s="105" t="s">
        <v>25</v>
      </c>
      <c r="E16" s="308" t="s">
        <v>25</v>
      </c>
      <c r="F16" s="309"/>
      <c r="G16" s="310"/>
      <c r="H16" s="105" t="s">
        <v>25</v>
      </c>
      <c r="I16" s="308" t="s">
        <v>25</v>
      </c>
      <c r="J16" s="309"/>
      <c r="K16" s="310"/>
      <c r="L16" s="105" t="s">
        <v>25</v>
      </c>
      <c r="M16" s="308" t="s">
        <v>25</v>
      </c>
      <c r="N16" s="309"/>
      <c r="O16" s="310"/>
    </row>
    <row r="17" spans="1:15" s="96" customFormat="1" ht="14.1" customHeight="1">
      <c r="A17" s="103"/>
      <c r="B17" s="104" t="s">
        <v>31</v>
      </c>
      <c r="C17" s="103">
        <v>7</v>
      </c>
      <c r="D17" s="105" t="s">
        <v>25</v>
      </c>
      <c r="E17" s="308" t="s">
        <v>25</v>
      </c>
      <c r="F17" s="309"/>
      <c r="G17" s="310"/>
      <c r="H17" s="105" t="s">
        <v>25</v>
      </c>
      <c r="I17" s="308" t="s">
        <v>25</v>
      </c>
      <c r="J17" s="309"/>
      <c r="K17" s="310"/>
      <c r="L17" s="105" t="s">
        <v>25</v>
      </c>
      <c r="M17" s="308" t="s">
        <v>25</v>
      </c>
      <c r="N17" s="309"/>
      <c r="O17" s="310"/>
    </row>
    <row r="18" spans="1:15" s="96" customFormat="1" ht="14.1" customHeight="1">
      <c r="A18" s="103"/>
      <c r="B18" s="104" t="s">
        <v>32</v>
      </c>
      <c r="C18" s="103">
        <v>8</v>
      </c>
      <c r="D18" s="105" t="s">
        <v>25</v>
      </c>
      <c r="E18" s="308" t="s">
        <v>25</v>
      </c>
      <c r="F18" s="309"/>
      <c r="G18" s="310"/>
      <c r="H18" s="105" t="s">
        <v>25</v>
      </c>
      <c r="I18" s="308" t="s">
        <v>25</v>
      </c>
      <c r="J18" s="309"/>
      <c r="K18" s="310"/>
      <c r="L18" s="105" t="s">
        <v>25</v>
      </c>
      <c r="M18" s="308" t="s">
        <v>25</v>
      </c>
      <c r="N18" s="309"/>
      <c r="O18" s="310"/>
    </row>
    <row r="19" spans="1:15" s="96" customFormat="1" ht="14.1" customHeight="1">
      <c r="A19" s="103"/>
      <c r="B19" s="104" t="s">
        <v>33</v>
      </c>
      <c r="C19" s="103">
        <v>9</v>
      </c>
      <c r="D19" s="105" t="s">
        <v>25</v>
      </c>
      <c r="E19" s="308" t="s">
        <v>25</v>
      </c>
      <c r="F19" s="309"/>
      <c r="G19" s="310"/>
      <c r="H19" s="105" t="s">
        <v>25</v>
      </c>
      <c r="I19" s="308" t="s">
        <v>25</v>
      </c>
      <c r="J19" s="309"/>
      <c r="K19" s="310"/>
      <c r="L19" s="105" t="s">
        <v>25</v>
      </c>
      <c r="M19" s="308" t="s">
        <v>25</v>
      </c>
      <c r="N19" s="309"/>
      <c r="O19" s="310"/>
    </row>
    <row r="20" spans="1:15" s="96" customFormat="1" ht="14.1" customHeight="1">
      <c r="A20" s="103"/>
      <c r="B20" s="104" t="s">
        <v>34</v>
      </c>
      <c r="C20" s="103">
        <v>10</v>
      </c>
      <c r="D20" s="105" t="s">
        <v>25</v>
      </c>
      <c r="E20" s="308" t="s">
        <v>25</v>
      </c>
      <c r="F20" s="309"/>
      <c r="G20" s="310"/>
      <c r="H20" s="105" t="s">
        <v>25</v>
      </c>
      <c r="I20" s="308" t="s">
        <v>25</v>
      </c>
      <c r="J20" s="309"/>
      <c r="K20" s="310"/>
      <c r="L20" s="105" t="s">
        <v>25</v>
      </c>
      <c r="M20" s="308" t="s">
        <v>25</v>
      </c>
      <c r="N20" s="309"/>
      <c r="O20" s="310"/>
    </row>
    <row r="21" spans="1:15" s="96" customFormat="1" ht="14.1" customHeight="1">
      <c r="A21" s="103">
        <v>11</v>
      </c>
      <c r="B21" s="104" t="s">
        <v>35</v>
      </c>
      <c r="C21" s="103">
        <v>11</v>
      </c>
      <c r="D21" s="105" t="s">
        <v>25</v>
      </c>
      <c r="E21" s="308" t="s">
        <v>25</v>
      </c>
      <c r="F21" s="309"/>
      <c r="G21" s="310"/>
      <c r="H21" s="105" t="s">
        <v>25</v>
      </c>
      <c r="I21" s="308" t="s">
        <v>25</v>
      </c>
      <c r="J21" s="309"/>
      <c r="K21" s="310"/>
      <c r="L21" s="105" t="s">
        <v>25</v>
      </c>
      <c r="M21" s="308" t="s">
        <v>25</v>
      </c>
      <c r="N21" s="309"/>
      <c r="O21" s="310"/>
    </row>
    <row r="22" spans="1:15" s="96" customFormat="1" ht="14.1" customHeight="1">
      <c r="A22" s="103"/>
      <c r="B22" s="104" t="s">
        <v>36</v>
      </c>
      <c r="C22" s="103">
        <v>12</v>
      </c>
      <c r="D22" s="105" t="s">
        <v>25</v>
      </c>
      <c r="E22" s="308" t="s">
        <v>25</v>
      </c>
      <c r="F22" s="309"/>
      <c r="G22" s="310"/>
      <c r="H22" s="105" t="s">
        <v>25</v>
      </c>
      <c r="I22" s="308" t="s">
        <v>25</v>
      </c>
      <c r="J22" s="309"/>
      <c r="K22" s="310"/>
      <c r="L22" s="105" t="s">
        <v>25</v>
      </c>
      <c r="M22" s="308" t="s">
        <v>25</v>
      </c>
      <c r="N22" s="309"/>
      <c r="O22" s="310"/>
    </row>
    <row r="23" spans="1:15" s="96" customFormat="1" ht="14.1" customHeight="1">
      <c r="A23" s="103"/>
      <c r="B23" s="104" t="s">
        <v>37</v>
      </c>
      <c r="C23" s="103">
        <v>13</v>
      </c>
      <c r="D23" s="105" t="s">
        <v>25</v>
      </c>
      <c r="E23" s="308" t="s">
        <v>25</v>
      </c>
      <c r="F23" s="309"/>
      <c r="G23" s="310"/>
      <c r="H23" s="105" t="s">
        <v>25</v>
      </c>
      <c r="I23" s="308" t="s">
        <v>25</v>
      </c>
      <c r="J23" s="309"/>
      <c r="K23" s="310"/>
      <c r="L23" s="105" t="s">
        <v>25</v>
      </c>
      <c r="M23" s="308" t="s">
        <v>25</v>
      </c>
      <c r="N23" s="309"/>
      <c r="O23" s="310"/>
    </row>
    <row r="24" spans="1:15" s="96" customFormat="1" ht="14.1" customHeight="1">
      <c r="A24" s="103"/>
      <c r="B24" s="104" t="s">
        <v>38</v>
      </c>
      <c r="C24" s="103">
        <v>14</v>
      </c>
      <c r="D24" s="105" t="s">
        <v>25</v>
      </c>
      <c r="E24" s="308" t="s">
        <v>25</v>
      </c>
      <c r="F24" s="309"/>
      <c r="G24" s="310"/>
      <c r="H24" s="105" t="s">
        <v>25</v>
      </c>
      <c r="I24" s="308" t="s">
        <v>25</v>
      </c>
      <c r="J24" s="309"/>
      <c r="K24" s="310"/>
      <c r="L24" s="105" t="s">
        <v>25</v>
      </c>
      <c r="M24" s="308" t="s">
        <v>25</v>
      </c>
      <c r="N24" s="309"/>
      <c r="O24" s="310"/>
    </row>
    <row r="25" spans="1:15" s="96" customFormat="1" ht="14.1" customHeight="1">
      <c r="A25" s="103">
        <v>12</v>
      </c>
      <c r="B25" s="104" t="s">
        <v>26</v>
      </c>
      <c r="C25" s="103">
        <v>15</v>
      </c>
      <c r="D25" s="105" t="s">
        <v>25</v>
      </c>
      <c r="E25" s="308" t="s">
        <v>25</v>
      </c>
      <c r="F25" s="309"/>
      <c r="G25" s="310"/>
      <c r="H25" s="105" t="s">
        <v>25</v>
      </c>
      <c r="I25" s="308" t="s">
        <v>25</v>
      </c>
      <c r="J25" s="309"/>
      <c r="K25" s="310"/>
      <c r="L25" s="105" t="s">
        <v>25</v>
      </c>
      <c r="M25" s="308" t="s">
        <v>25</v>
      </c>
      <c r="N25" s="309"/>
      <c r="O25" s="310"/>
    </row>
    <row r="26" spans="1:15" s="96" customFormat="1" ht="14.1" customHeight="1">
      <c r="A26" s="103"/>
      <c r="B26" s="104" t="s">
        <v>27</v>
      </c>
      <c r="C26" s="103">
        <v>16</v>
      </c>
      <c r="D26" s="105" t="s">
        <v>25</v>
      </c>
      <c r="E26" s="308" t="s">
        <v>25</v>
      </c>
      <c r="F26" s="309"/>
      <c r="G26" s="310"/>
      <c r="H26" s="105" t="s">
        <v>25</v>
      </c>
      <c r="I26" s="308" t="s">
        <v>25</v>
      </c>
      <c r="J26" s="309"/>
      <c r="K26" s="310"/>
      <c r="L26" s="105" t="s">
        <v>25</v>
      </c>
      <c r="M26" s="308" t="s">
        <v>25</v>
      </c>
      <c r="N26" s="309"/>
      <c r="O26" s="310"/>
    </row>
    <row r="27" spans="1:15" s="96" customFormat="1" ht="14.1" customHeight="1">
      <c r="A27" s="103"/>
      <c r="B27" s="104" t="s">
        <v>28</v>
      </c>
      <c r="C27" s="103">
        <v>17</v>
      </c>
      <c r="D27" s="105" t="s">
        <v>25</v>
      </c>
      <c r="E27" s="308" t="s">
        <v>25</v>
      </c>
      <c r="F27" s="309"/>
      <c r="G27" s="310"/>
      <c r="H27" s="105" t="s">
        <v>25</v>
      </c>
      <c r="I27" s="308" t="s">
        <v>25</v>
      </c>
      <c r="J27" s="309"/>
      <c r="K27" s="310"/>
      <c r="L27" s="105" t="s">
        <v>25</v>
      </c>
      <c r="M27" s="308" t="s">
        <v>25</v>
      </c>
      <c r="N27" s="309"/>
      <c r="O27" s="310"/>
    </row>
    <row r="28" spans="1:15" s="96" customFormat="1" ht="14.1" customHeight="1">
      <c r="A28" s="103"/>
      <c r="B28" s="104" t="s">
        <v>39</v>
      </c>
      <c r="C28" s="103">
        <v>18</v>
      </c>
      <c r="D28" s="105" t="s">
        <v>25</v>
      </c>
      <c r="E28" s="308" t="s">
        <v>25</v>
      </c>
      <c r="F28" s="309"/>
      <c r="G28" s="310"/>
      <c r="H28" s="105" t="s">
        <v>25</v>
      </c>
      <c r="I28" s="308" t="s">
        <v>25</v>
      </c>
      <c r="J28" s="309"/>
      <c r="K28" s="310"/>
      <c r="L28" s="105" t="s">
        <v>25</v>
      </c>
      <c r="M28" s="308" t="s">
        <v>25</v>
      </c>
      <c r="N28" s="309"/>
      <c r="O28" s="310"/>
    </row>
    <row r="29" spans="1:15" s="96" customFormat="1" ht="14.1" customHeight="1">
      <c r="A29" s="103">
        <v>1</v>
      </c>
      <c r="B29" s="104" t="s">
        <v>40</v>
      </c>
      <c r="C29" s="103">
        <v>19</v>
      </c>
      <c r="D29" s="105" t="s">
        <v>25</v>
      </c>
      <c r="E29" s="308" t="s">
        <v>25</v>
      </c>
      <c r="F29" s="309"/>
      <c r="G29" s="310"/>
      <c r="H29" s="105" t="s">
        <v>25</v>
      </c>
      <c r="I29" s="308" t="s">
        <v>25</v>
      </c>
      <c r="J29" s="309"/>
      <c r="K29" s="310"/>
      <c r="L29" s="105" t="s">
        <v>25</v>
      </c>
      <c r="M29" s="308" t="s">
        <v>25</v>
      </c>
      <c r="N29" s="309"/>
      <c r="O29" s="310"/>
    </row>
    <row r="30" spans="1:15" s="96" customFormat="1" ht="14.1" customHeight="1">
      <c r="A30" s="103"/>
      <c r="B30" s="104" t="s">
        <v>41</v>
      </c>
      <c r="C30" s="103">
        <v>20</v>
      </c>
      <c r="D30" s="105" t="s">
        <v>25</v>
      </c>
      <c r="E30" s="308" t="s">
        <v>25</v>
      </c>
      <c r="F30" s="309"/>
      <c r="G30" s="310"/>
      <c r="H30" s="105" t="s">
        <v>25</v>
      </c>
      <c r="I30" s="308" t="s">
        <v>25</v>
      </c>
      <c r="J30" s="309"/>
      <c r="K30" s="310"/>
      <c r="L30" s="105" t="s">
        <v>25</v>
      </c>
      <c r="M30" s="308" t="s">
        <v>25</v>
      </c>
      <c r="N30" s="309"/>
      <c r="O30" s="310"/>
    </row>
    <row r="31" spans="1:15" s="96" customFormat="1" ht="14.1" customHeight="1">
      <c r="A31" s="311" t="s">
        <v>42</v>
      </c>
      <c r="B31" s="311"/>
      <c r="C31" s="311"/>
      <c r="D31" s="106">
        <v>5</v>
      </c>
      <c r="E31" s="312">
        <v>5</v>
      </c>
      <c r="F31" s="313"/>
      <c r="G31" s="314"/>
      <c r="H31" s="106">
        <v>5</v>
      </c>
      <c r="I31" s="312">
        <v>5</v>
      </c>
      <c r="J31" s="313"/>
      <c r="K31" s="314"/>
      <c r="L31" s="106">
        <v>5</v>
      </c>
      <c r="M31" s="312">
        <v>5</v>
      </c>
      <c r="N31" s="313"/>
      <c r="O31" s="314"/>
    </row>
    <row r="32" spans="1:15" s="96" customFormat="1" ht="14.1" customHeight="1">
      <c r="A32" s="311" t="s">
        <v>43</v>
      </c>
      <c r="B32" s="311"/>
      <c r="C32" s="311"/>
      <c r="D32" s="105" t="str">
        <f>IF(18-COUNTA(D11:D28)=0,"",IF(D29="","",18-COUNTA(D11:D28)))</f>
        <v/>
      </c>
      <c r="E32" s="308" t="str">
        <f>IF(18-COUNTA(E11:E28)=0,"",IF(E29="","",18-COUNTA(E11:E28)))</f>
        <v/>
      </c>
      <c r="F32" s="315"/>
      <c r="G32" s="316"/>
      <c r="H32" s="105" t="str">
        <f>IF(18-COUNTA(H11:H28)=0,"",IF(H29="","",18-COUNTA(H11:H28)))</f>
        <v/>
      </c>
      <c r="I32" s="308" t="str">
        <f>IF(18-COUNTA(I11:I28)=0,"",IF(I29="","",18-COUNTA(I11:I28)))</f>
        <v/>
      </c>
      <c r="J32" s="315"/>
      <c r="K32" s="316"/>
      <c r="L32" s="105" t="str">
        <f>IF(18-COUNTA(L11:L28)=0,"",IF(L29="","",18-COUNTA(L11:L28)))</f>
        <v/>
      </c>
      <c r="M32" s="308" t="str">
        <f>IF(18-COUNTA(M11:M28)=0,"",IF(M29="","",18-COUNTA(M11:M28)))</f>
        <v/>
      </c>
      <c r="N32" s="315"/>
      <c r="O32" s="316"/>
    </row>
    <row r="33" spans="1:15" s="96" customFormat="1" ht="14.1" customHeight="1">
      <c r="A33" s="432" t="s">
        <v>44</v>
      </c>
      <c r="B33" s="436" t="s">
        <v>45</v>
      </c>
      <c r="C33" s="437"/>
      <c r="D33" s="451"/>
      <c r="E33" s="452"/>
      <c r="F33" s="108"/>
      <c r="G33" s="109"/>
      <c r="H33" s="451"/>
      <c r="I33" s="452"/>
      <c r="J33" s="108"/>
      <c r="K33" s="109"/>
      <c r="L33" s="451"/>
      <c r="M33" s="452"/>
      <c r="N33" s="108"/>
      <c r="O33" s="109"/>
    </row>
    <row r="34" spans="1:15" s="96" customFormat="1" ht="14.1" customHeight="1">
      <c r="A34" s="433"/>
      <c r="B34" s="438"/>
      <c r="C34" s="439"/>
      <c r="D34" s="383"/>
      <c r="E34" s="384"/>
      <c r="F34" s="108"/>
      <c r="G34" s="109"/>
      <c r="H34" s="383"/>
      <c r="I34" s="384"/>
      <c r="J34" s="108"/>
      <c r="K34" s="109"/>
      <c r="L34" s="383"/>
      <c r="M34" s="384"/>
      <c r="N34" s="108"/>
      <c r="O34" s="109"/>
    </row>
    <row r="35" spans="1:15" s="96" customFormat="1" ht="14.1" customHeight="1">
      <c r="A35" s="433"/>
      <c r="B35" s="438"/>
      <c r="C35" s="439"/>
      <c r="D35" s="383"/>
      <c r="E35" s="384"/>
      <c r="F35" s="108"/>
      <c r="G35" s="110"/>
      <c r="H35" s="383"/>
      <c r="I35" s="384"/>
      <c r="J35" s="108"/>
      <c r="K35" s="110"/>
      <c r="L35" s="383"/>
      <c r="M35" s="384"/>
      <c r="N35" s="108"/>
      <c r="O35" s="109"/>
    </row>
    <row r="36" spans="1:15" s="96" customFormat="1" ht="14.1" customHeight="1">
      <c r="A36" s="433"/>
      <c r="B36" s="438"/>
      <c r="C36" s="439"/>
      <c r="D36" s="383"/>
      <c r="E36" s="384"/>
      <c r="F36" s="108"/>
      <c r="G36" s="110"/>
      <c r="H36" s="383"/>
      <c r="I36" s="384"/>
      <c r="J36" s="108"/>
      <c r="K36" s="110"/>
      <c r="L36" s="383"/>
      <c r="M36" s="384"/>
      <c r="N36" s="108"/>
      <c r="O36" s="109"/>
    </row>
    <row r="37" spans="1:15" s="96" customFormat="1" ht="14.1" customHeight="1">
      <c r="A37" s="433"/>
      <c r="B37" s="440"/>
      <c r="C37" s="441"/>
      <c r="D37" s="323"/>
      <c r="E37" s="324"/>
      <c r="F37" s="114"/>
      <c r="G37" s="115"/>
      <c r="H37" s="323"/>
      <c r="I37" s="324"/>
      <c r="J37" s="114"/>
      <c r="K37" s="115"/>
      <c r="L37" s="323"/>
      <c r="M37" s="324"/>
      <c r="N37" s="114"/>
      <c r="O37" s="115"/>
    </row>
    <row r="38" spans="1:15" s="96" customFormat="1" ht="14.1" customHeight="1">
      <c r="A38" s="433"/>
      <c r="B38" s="442" t="s">
        <v>46</v>
      </c>
      <c r="C38" s="443"/>
      <c r="D38" s="451"/>
      <c r="E38" s="452"/>
      <c r="F38" s="116"/>
      <c r="G38" s="117"/>
      <c r="H38" s="451"/>
      <c r="I38" s="452"/>
      <c r="J38" s="116"/>
      <c r="K38" s="117"/>
      <c r="L38" s="451"/>
      <c r="M38" s="452"/>
      <c r="N38" s="116"/>
      <c r="O38" s="117"/>
    </row>
    <row r="39" spans="1:15" s="96" customFormat="1" ht="14.1" customHeight="1">
      <c r="A39" s="433"/>
      <c r="B39" s="444"/>
      <c r="C39" s="445"/>
      <c r="D39" s="383"/>
      <c r="E39" s="384"/>
      <c r="F39" s="108"/>
      <c r="G39" s="109"/>
      <c r="H39" s="383"/>
      <c r="I39" s="384"/>
      <c r="J39" s="108"/>
      <c r="K39" s="109"/>
      <c r="L39" s="383"/>
      <c r="M39" s="384"/>
      <c r="N39" s="108"/>
      <c r="O39" s="109"/>
    </row>
    <row r="40" spans="1:15" s="96" customFormat="1" ht="14.1" customHeight="1">
      <c r="A40" s="433"/>
      <c r="B40" s="444"/>
      <c r="C40" s="445"/>
      <c r="D40" s="383"/>
      <c r="E40" s="384"/>
      <c r="F40" s="108"/>
      <c r="G40" s="109"/>
      <c r="H40" s="383"/>
      <c r="I40" s="384"/>
      <c r="J40" s="108"/>
      <c r="K40" s="109"/>
      <c r="L40" s="383"/>
      <c r="M40" s="384"/>
      <c r="N40" s="108"/>
      <c r="O40" s="109"/>
    </row>
    <row r="41" spans="1:15" s="96" customFormat="1" ht="14.1" customHeight="1">
      <c r="A41" s="433"/>
      <c r="B41" s="444"/>
      <c r="C41" s="445"/>
      <c r="D41" s="383"/>
      <c r="E41" s="384"/>
      <c r="F41" s="108"/>
      <c r="G41" s="109"/>
      <c r="H41" s="383"/>
      <c r="I41" s="384"/>
      <c r="J41" s="108"/>
      <c r="K41" s="109"/>
      <c r="L41" s="383"/>
      <c r="M41" s="384"/>
      <c r="N41" s="108"/>
      <c r="O41" s="109"/>
    </row>
    <row r="42" spans="1:15" s="96" customFormat="1" ht="14.1" customHeight="1">
      <c r="A42" s="433"/>
      <c r="B42" s="444"/>
      <c r="C42" s="445"/>
      <c r="D42" s="383"/>
      <c r="E42" s="384"/>
      <c r="F42" s="108"/>
      <c r="G42" s="109"/>
      <c r="H42" s="383"/>
      <c r="I42" s="384"/>
      <c r="J42" s="108"/>
      <c r="K42" s="109"/>
      <c r="L42" s="383"/>
      <c r="M42" s="384"/>
      <c r="N42" s="108"/>
      <c r="O42" s="109"/>
    </row>
    <row r="43" spans="1:15" s="96" customFormat="1" ht="14.1" customHeight="1">
      <c r="A43" s="433"/>
      <c r="B43" s="444"/>
      <c r="C43" s="445"/>
      <c r="D43" s="383"/>
      <c r="E43" s="384"/>
      <c r="F43" s="108"/>
      <c r="G43" s="109"/>
      <c r="H43" s="383"/>
      <c r="I43" s="384"/>
      <c r="J43" s="108"/>
      <c r="K43" s="109"/>
      <c r="L43" s="383"/>
      <c r="M43" s="384"/>
      <c r="N43" s="108"/>
      <c r="O43" s="109"/>
    </row>
    <row r="44" spans="1:15" s="96" customFormat="1" ht="14.1" customHeight="1">
      <c r="A44" s="433"/>
      <c r="B44" s="444"/>
      <c r="C44" s="445"/>
      <c r="D44" s="383"/>
      <c r="E44" s="384"/>
      <c r="F44" s="108"/>
      <c r="G44" s="109"/>
      <c r="H44" s="383"/>
      <c r="I44" s="384"/>
      <c r="J44" s="108"/>
      <c r="K44" s="109"/>
      <c r="L44" s="383"/>
      <c r="M44" s="384"/>
      <c r="N44" s="108"/>
      <c r="O44" s="109"/>
    </row>
    <row r="45" spans="1:15" s="96" customFormat="1" ht="14.1" customHeight="1">
      <c r="A45" s="433"/>
      <c r="B45" s="444"/>
      <c r="C45" s="445"/>
      <c r="D45" s="383"/>
      <c r="E45" s="384"/>
      <c r="F45" s="108"/>
      <c r="G45" s="109"/>
      <c r="H45" s="383"/>
      <c r="I45" s="384"/>
      <c r="J45" s="108"/>
      <c r="K45" s="109"/>
      <c r="L45" s="383"/>
      <c r="M45" s="384"/>
      <c r="N45" s="108"/>
      <c r="O45" s="109"/>
    </row>
    <row r="46" spans="1:15" s="96" customFormat="1" ht="14.1" customHeight="1">
      <c r="A46" s="433"/>
      <c r="B46" s="444"/>
      <c r="C46" s="445"/>
      <c r="D46" s="383"/>
      <c r="E46" s="384"/>
      <c r="F46" s="108"/>
      <c r="G46" s="109"/>
      <c r="H46" s="383"/>
      <c r="I46" s="384"/>
      <c r="J46" s="108"/>
      <c r="K46" s="109"/>
      <c r="L46" s="383"/>
      <c r="M46" s="384"/>
      <c r="N46" s="108"/>
      <c r="O46" s="109"/>
    </row>
    <row r="47" spans="1:15" s="96" customFormat="1" ht="14.1" customHeight="1">
      <c r="A47" s="434"/>
      <c r="B47" s="446"/>
      <c r="C47" s="447"/>
      <c r="D47" s="323"/>
      <c r="E47" s="324"/>
      <c r="F47" s="108"/>
      <c r="G47" s="109"/>
      <c r="H47" s="323"/>
      <c r="I47" s="324"/>
      <c r="J47" s="108"/>
      <c r="K47" s="109"/>
      <c r="L47" s="323"/>
      <c r="M47" s="324"/>
      <c r="N47" s="108"/>
      <c r="O47" s="109"/>
    </row>
    <row r="48" spans="1:15" s="96" customFormat="1" ht="14.1" customHeight="1">
      <c r="A48" s="334" t="s">
        <v>47</v>
      </c>
      <c r="B48" s="335"/>
      <c r="C48" s="336"/>
      <c r="D48" s="106" t="str">
        <f>IF(SUM(F33:F47)=0,"",SUM(F33:F47))</f>
        <v/>
      </c>
      <c r="E48" s="312">
        <f>IF((COUNTA(D11:D28)+SUM(G33:G47)+COUNTA(D30))=0,"",COUNTA(D11:D28)+SUM(G33:G47)+COUNTA(D30))</f>
        <v>19</v>
      </c>
      <c r="F48" s="313"/>
      <c r="G48" s="314"/>
      <c r="H48" s="106" t="str">
        <f>IF(SUM(J33:J47)=0,"",SUM(J33:J47))</f>
        <v/>
      </c>
      <c r="I48" s="312">
        <f>IF((COUNTA(H11:H28)+SUM(K33:K47)+COUNTA(H30))=0,"",COUNTA(H11:H28)+SUM(K33:K47)+COUNTA(H30))</f>
        <v>19</v>
      </c>
      <c r="J48" s="313"/>
      <c r="K48" s="314"/>
      <c r="L48" s="106" t="str">
        <f>IF(SUM(N33:N47)=0,"",SUM(N33:N47))</f>
        <v/>
      </c>
      <c r="M48" s="312">
        <f>IF((COUNTA(L11:L28)+SUM(O33:O47)+COUNTA(L30))=0,"",COUNTA(L11:L28)+SUM(O33:O47)+COUNTA(L30))</f>
        <v>19</v>
      </c>
      <c r="N48" s="313"/>
      <c r="O48" s="314"/>
    </row>
    <row r="49" spans="1:15" s="96" customFormat="1" ht="14.1" customHeight="1">
      <c r="A49" s="118" t="s">
        <v>48</v>
      </c>
      <c r="B49" s="337" t="s">
        <v>49</v>
      </c>
      <c r="C49" s="338"/>
      <c r="D49" s="338"/>
      <c r="E49" s="338" t="s">
        <v>50</v>
      </c>
      <c r="F49" s="338"/>
      <c r="G49" s="338"/>
      <c r="H49" s="338"/>
      <c r="I49" s="339" t="s">
        <v>51</v>
      </c>
      <c r="J49" s="339"/>
      <c r="K49" s="339"/>
      <c r="L49" s="338" t="s">
        <v>52</v>
      </c>
      <c r="M49" s="338"/>
      <c r="N49" s="338"/>
      <c r="O49" s="340"/>
    </row>
    <row r="50" spans="1:15" s="96" customFormat="1" ht="14.1" customHeight="1">
      <c r="A50" s="118" t="s">
        <v>53</v>
      </c>
      <c r="B50" s="341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453"/>
    </row>
    <row r="51" spans="1:15" s="96" customFormat="1" ht="14.1" customHeight="1">
      <c r="A51" s="118" t="s">
        <v>54</v>
      </c>
      <c r="B51" s="345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7"/>
    </row>
    <row r="52" spans="1:15" s="96" customFormat="1" ht="14.1" customHeight="1">
      <c r="A52" s="119" t="s">
        <v>55</v>
      </c>
      <c r="B52" s="348"/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50"/>
    </row>
    <row r="53" spans="1:15">
      <c r="A53" s="285" t="s">
        <v>16</v>
      </c>
      <c r="B53" s="285"/>
      <c r="C53" s="285"/>
      <c r="D53" s="28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1:15" ht="20.25">
      <c r="A54" s="286" t="s">
        <v>17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</row>
    <row r="55" spans="1:15">
      <c r="A55" s="287" t="s">
        <v>392</v>
      </c>
      <c r="B55" s="287"/>
      <c r="C55" s="287"/>
      <c r="D55" s="287"/>
      <c r="E55" s="288" t="s">
        <v>19</v>
      </c>
      <c r="F55" s="288"/>
      <c r="G55" s="288"/>
      <c r="H55" s="288"/>
      <c r="I55" s="288"/>
      <c r="J55" s="289" t="s">
        <v>20</v>
      </c>
      <c r="K55" s="289"/>
      <c r="L55" s="289"/>
      <c r="M55" s="289"/>
      <c r="N55" s="289"/>
      <c r="O55" s="289"/>
    </row>
    <row r="56" spans="1:15" ht="14.1" customHeight="1">
      <c r="A56" s="435"/>
      <c r="B56" s="435"/>
      <c r="C56" s="435"/>
      <c r="D56" s="97" t="s">
        <v>394</v>
      </c>
      <c r="E56" s="351" t="s">
        <v>394</v>
      </c>
      <c r="F56" s="352"/>
      <c r="G56" s="353"/>
      <c r="H56" s="97" t="s">
        <v>394</v>
      </c>
      <c r="I56" s="351" t="s">
        <v>394</v>
      </c>
      <c r="J56" s="352"/>
      <c r="K56" s="353"/>
      <c r="L56" s="126" t="s">
        <v>393</v>
      </c>
      <c r="M56" s="290"/>
      <c r="N56" s="291"/>
      <c r="O56" s="292"/>
    </row>
    <row r="57" spans="1:15" ht="14.1" customHeight="1">
      <c r="A57" s="435"/>
      <c r="B57" s="435"/>
      <c r="C57" s="435"/>
      <c r="D57" s="98" t="s">
        <v>396</v>
      </c>
      <c r="E57" s="354" t="s">
        <v>396</v>
      </c>
      <c r="F57" s="355"/>
      <c r="G57" s="356"/>
      <c r="H57" s="98" t="s">
        <v>396</v>
      </c>
      <c r="I57" s="354" t="s">
        <v>396</v>
      </c>
      <c r="J57" s="355"/>
      <c r="K57" s="356"/>
      <c r="L57" s="127" t="s">
        <v>395</v>
      </c>
      <c r="M57" s="293"/>
      <c r="N57" s="294"/>
      <c r="O57" s="295"/>
    </row>
    <row r="58" spans="1:15" ht="14.1" customHeight="1">
      <c r="A58" s="435"/>
      <c r="B58" s="435"/>
      <c r="C58" s="435"/>
      <c r="D58" s="99" t="s">
        <v>23</v>
      </c>
      <c r="E58" s="357" t="s">
        <v>23</v>
      </c>
      <c r="F58" s="358"/>
      <c r="G58" s="359"/>
      <c r="H58" s="99" t="s">
        <v>23</v>
      </c>
      <c r="I58" s="357" t="s">
        <v>23</v>
      </c>
      <c r="J58" s="358"/>
      <c r="K58" s="359"/>
      <c r="L58" s="128" t="s">
        <v>23</v>
      </c>
      <c r="M58" s="296"/>
      <c r="N58" s="297"/>
      <c r="O58" s="298"/>
    </row>
    <row r="59" spans="1:15" ht="14.1" customHeight="1">
      <c r="A59" s="435"/>
      <c r="B59" s="435"/>
      <c r="C59" s="435"/>
      <c r="D59" s="99">
        <v>2</v>
      </c>
      <c r="E59" s="357">
        <v>2</v>
      </c>
      <c r="F59" s="358"/>
      <c r="G59" s="359"/>
      <c r="H59" s="99">
        <v>2</v>
      </c>
      <c r="I59" s="357">
        <v>2</v>
      </c>
      <c r="J59" s="358"/>
      <c r="K59" s="359"/>
      <c r="L59" s="128">
        <v>2</v>
      </c>
      <c r="M59" s="296"/>
      <c r="N59" s="297"/>
      <c r="O59" s="298"/>
    </row>
    <row r="60" spans="1:15" ht="14.1" customHeight="1">
      <c r="A60" s="435"/>
      <c r="B60" s="435"/>
      <c r="C60" s="435"/>
      <c r="D60" s="99">
        <v>1</v>
      </c>
      <c r="E60" s="357">
        <v>1</v>
      </c>
      <c r="F60" s="358"/>
      <c r="G60" s="359"/>
      <c r="H60" s="99">
        <v>1</v>
      </c>
      <c r="I60" s="357">
        <v>1</v>
      </c>
      <c r="J60" s="358"/>
      <c r="K60" s="359"/>
      <c r="L60" s="128">
        <v>2</v>
      </c>
      <c r="M60" s="296"/>
      <c r="N60" s="297"/>
      <c r="O60" s="298"/>
    </row>
    <row r="61" spans="1:15" ht="14.1" customHeight="1">
      <c r="A61" s="435"/>
      <c r="B61" s="435"/>
      <c r="C61" s="435"/>
      <c r="D61" s="100">
        <v>5</v>
      </c>
      <c r="E61" s="448">
        <v>6</v>
      </c>
      <c r="F61" s="449"/>
      <c r="G61" s="450"/>
      <c r="H61" s="100">
        <v>7</v>
      </c>
      <c r="I61" s="448">
        <v>8</v>
      </c>
      <c r="J61" s="449"/>
      <c r="K61" s="450"/>
      <c r="L61" s="129">
        <v>1</v>
      </c>
      <c r="M61" s="299"/>
      <c r="N61" s="300"/>
      <c r="O61" s="301"/>
    </row>
    <row r="62" spans="1:15" ht="14.1" customHeight="1">
      <c r="A62" s="435"/>
      <c r="B62" s="435"/>
      <c r="C62" s="435"/>
      <c r="D62" s="140"/>
      <c r="E62" s="302"/>
      <c r="F62" s="303"/>
      <c r="G62" s="304"/>
      <c r="H62" s="120"/>
      <c r="I62" s="302"/>
      <c r="J62" s="303"/>
      <c r="K62" s="304"/>
      <c r="L62" s="132"/>
      <c r="M62" s="302"/>
      <c r="N62" s="303"/>
      <c r="O62" s="304"/>
    </row>
    <row r="63" spans="1:15" ht="14.1" customHeight="1">
      <c r="A63" s="103">
        <v>9</v>
      </c>
      <c r="B63" s="104" t="s">
        <v>24</v>
      </c>
      <c r="C63" s="103">
        <v>1</v>
      </c>
      <c r="D63" s="105" t="s">
        <v>25</v>
      </c>
      <c r="E63" s="308" t="s">
        <v>25</v>
      </c>
      <c r="F63" s="309"/>
      <c r="G63" s="310"/>
      <c r="H63" s="105" t="s">
        <v>25</v>
      </c>
      <c r="I63" s="308" t="s">
        <v>25</v>
      </c>
      <c r="J63" s="309"/>
      <c r="K63" s="310"/>
      <c r="L63" s="105"/>
      <c r="M63" s="308"/>
      <c r="N63" s="309"/>
      <c r="O63" s="310"/>
    </row>
    <row r="64" spans="1:15" ht="14.1" customHeight="1">
      <c r="A64" s="103"/>
      <c r="B64" s="104" t="s">
        <v>26</v>
      </c>
      <c r="C64" s="103">
        <v>2</v>
      </c>
      <c r="D64" s="105" t="s">
        <v>25</v>
      </c>
      <c r="E64" s="308" t="s">
        <v>25</v>
      </c>
      <c r="F64" s="309"/>
      <c r="G64" s="310"/>
      <c r="H64" s="105" t="s">
        <v>25</v>
      </c>
      <c r="I64" s="308" t="s">
        <v>25</v>
      </c>
      <c r="J64" s="309"/>
      <c r="K64" s="310"/>
      <c r="L64" s="105"/>
      <c r="M64" s="308"/>
      <c r="N64" s="309"/>
      <c r="O64" s="310"/>
    </row>
    <row r="65" spans="1:15" ht="14.1" customHeight="1">
      <c r="A65" s="103"/>
      <c r="B65" s="104" t="s">
        <v>27</v>
      </c>
      <c r="C65" s="103">
        <v>3</v>
      </c>
      <c r="D65" s="105" t="s">
        <v>25</v>
      </c>
      <c r="E65" s="308" t="s">
        <v>25</v>
      </c>
      <c r="F65" s="309"/>
      <c r="G65" s="310"/>
      <c r="H65" s="105" t="s">
        <v>25</v>
      </c>
      <c r="I65" s="308" t="s">
        <v>25</v>
      </c>
      <c r="J65" s="309"/>
      <c r="K65" s="310"/>
      <c r="L65" s="105"/>
      <c r="M65" s="308"/>
      <c r="N65" s="309"/>
      <c r="O65" s="310"/>
    </row>
    <row r="66" spans="1:15" ht="14.1" customHeight="1">
      <c r="A66" s="103"/>
      <c r="B66" s="104" t="s">
        <v>28</v>
      </c>
      <c r="C66" s="103">
        <v>4</v>
      </c>
      <c r="D66" s="105" t="s">
        <v>25</v>
      </c>
      <c r="E66" s="308" t="s">
        <v>25</v>
      </c>
      <c r="F66" s="309"/>
      <c r="G66" s="310"/>
      <c r="H66" s="105" t="s">
        <v>25</v>
      </c>
      <c r="I66" s="308" t="s">
        <v>25</v>
      </c>
      <c r="J66" s="309"/>
      <c r="K66" s="310"/>
      <c r="L66" s="105"/>
      <c r="M66" s="308"/>
      <c r="N66" s="309"/>
      <c r="O66" s="310"/>
    </row>
    <row r="67" spans="1:15" ht="14.1" customHeight="1">
      <c r="A67" s="103"/>
      <c r="B67" s="104" t="s">
        <v>29</v>
      </c>
      <c r="C67" s="103">
        <v>5</v>
      </c>
      <c r="D67" s="105" t="s">
        <v>25</v>
      </c>
      <c r="E67" s="308" t="s">
        <v>25</v>
      </c>
      <c r="F67" s="309"/>
      <c r="G67" s="310"/>
      <c r="H67" s="105" t="s">
        <v>25</v>
      </c>
      <c r="I67" s="308" t="s">
        <v>25</v>
      </c>
      <c r="J67" s="309"/>
      <c r="K67" s="310"/>
      <c r="L67" s="105"/>
      <c r="M67" s="308"/>
      <c r="N67" s="309"/>
      <c r="O67" s="310"/>
    </row>
    <row r="68" spans="1:15" ht="14.1" customHeight="1">
      <c r="A68" s="103">
        <v>10</v>
      </c>
      <c r="B68" s="104" t="s">
        <v>30</v>
      </c>
      <c r="C68" s="103">
        <v>6</v>
      </c>
      <c r="D68" s="105" t="s">
        <v>25</v>
      </c>
      <c r="E68" s="308" t="s">
        <v>25</v>
      </c>
      <c r="F68" s="309"/>
      <c r="G68" s="310"/>
      <c r="H68" s="105" t="s">
        <v>25</v>
      </c>
      <c r="I68" s="308" t="s">
        <v>25</v>
      </c>
      <c r="J68" s="309"/>
      <c r="K68" s="310"/>
      <c r="L68" s="105"/>
      <c r="M68" s="308"/>
      <c r="N68" s="309"/>
      <c r="O68" s="310"/>
    </row>
    <row r="69" spans="1:15" ht="14.1" customHeight="1">
      <c r="A69" s="103"/>
      <c r="B69" s="104" t="s">
        <v>31</v>
      </c>
      <c r="C69" s="103">
        <v>7</v>
      </c>
      <c r="D69" s="105" t="s">
        <v>25</v>
      </c>
      <c r="E69" s="308" t="s">
        <v>25</v>
      </c>
      <c r="F69" s="309"/>
      <c r="G69" s="310"/>
      <c r="H69" s="105" t="s">
        <v>25</v>
      </c>
      <c r="I69" s="308" t="s">
        <v>25</v>
      </c>
      <c r="J69" s="309"/>
      <c r="K69" s="310"/>
      <c r="L69" s="105"/>
      <c r="M69" s="308"/>
      <c r="N69" s="309"/>
      <c r="O69" s="310"/>
    </row>
    <row r="70" spans="1:15" ht="14.1" customHeight="1">
      <c r="A70" s="103"/>
      <c r="B70" s="104" t="s">
        <v>32</v>
      </c>
      <c r="C70" s="103">
        <v>8</v>
      </c>
      <c r="D70" s="105" t="s">
        <v>25</v>
      </c>
      <c r="E70" s="308" t="s">
        <v>25</v>
      </c>
      <c r="F70" s="309"/>
      <c r="G70" s="310"/>
      <c r="H70" s="105" t="s">
        <v>25</v>
      </c>
      <c r="I70" s="308" t="s">
        <v>25</v>
      </c>
      <c r="J70" s="309"/>
      <c r="K70" s="310"/>
      <c r="L70" s="105"/>
      <c r="M70" s="308"/>
      <c r="N70" s="309"/>
      <c r="O70" s="310"/>
    </row>
    <row r="71" spans="1:15" ht="14.1" customHeight="1">
      <c r="A71" s="103"/>
      <c r="B71" s="104" t="s">
        <v>33</v>
      </c>
      <c r="C71" s="103">
        <v>9</v>
      </c>
      <c r="D71" s="105" t="s">
        <v>25</v>
      </c>
      <c r="E71" s="308" t="s">
        <v>25</v>
      </c>
      <c r="F71" s="309"/>
      <c r="G71" s="310"/>
      <c r="H71" s="105" t="s">
        <v>25</v>
      </c>
      <c r="I71" s="308" t="s">
        <v>25</v>
      </c>
      <c r="J71" s="309"/>
      <c r="K71" s="310"/>
      <c r="L71" s="105"/>
      <c r="M71" s="308"/>
      <c r="N71" s="309"/>
      <c r="O71" s="310"/>
    </row>
    <row r="72" spans="1:15" ht="14.1" customHeight="1">
      <c r="A72" s="103"/>
      <c r="B72" s="104" t="s">
        <v>34</v>
      </c>
      <c r="C72" s="103">
        <v>10</v>
      </c>
      <c r="D72" s="105" t="s">
        <v>25</v>
      </c>
      <c r="E72" s="308" t="s">
        <v>25</v>
      </c>
      <c r="F72" s="309"/>
      <c r="G72" s="310"/>
      <c r="H72" s="105" t="s">
        <v>25</v>
      </c>
      <c r="I72" s="308" t="s">
        <v>25</v>
      </c>
      <c r="J72" s="309"/>
      <c r="K72" s="310"/>
      <c r="L72" s="105"/>
      <c r="M72" s="308"/>
      <c r="N72" s="309"/>
      <c r="O72" s="310"/>
    </row>
    <row r="73" spans="1:15" ht="14.1" customHeight="1">
      <c r="A73" s="103">
        <v>11</v>
      </c>
      <c r="B73" s="104" t="s">
        <v>35</v>
      </c>
      <c r="C73" s="103">
        <v>11</v>
      </c>
      <c r="D73" s="105" t="s">
        <v>25</v>
      </c>
      <c r="E73" s="308" t="s">
        <v>25</v>
      </c>
      <c r="F73" s="309"/>
      <c r="G73" s="310"/>
      <c r="H73" s="105" t="s">
        <v>25</v>
      </c>
      <c r="I73" s="308" t="s">
        <v>25</v>
      </c>
      <c r="J73" s="309"/>
      <c r="K73" s="310"/>
      <c r="L73" s="105"/>
      <c r="M73" s="308"/>
      <c r="N73" s="309"/>
      <c r="O73" s="310"/>
    </row>
    <row r="74" spans="1:15" ht="14.1" customHeight="1">
      <c r="A74" s="103"/>
      <c r="B74" s="104" t="s">
        <v>36</v>
      </c>
      <c r="C74" s="103">
        <v>12</v>
      </c>
      <c r="D74" s="105" t="s">
        <v>25</v>
      </c>
      <c r="E74" s="308" t="s">
        <v>25</v>
      </c>
      <c r="F74" s="309"/>
      <c r="G74" s="310"/>
      <c r="H74" s="105" t="s">
        <v>25</v>
      </c>
      <c r="I74" s="308" t="s">
        <v>25</v>
      </c>
      <c r="J74" s="309"/>
      <c r="K74" s="310"/>
      <c r="L74" s="160" t="s">
        <v>60</v>
      </c>
      <c r="M74" s="362"/>
      <c r="N74" s="363"/>
      <c r="O74" s="364"/>
    </row>
    <row r="75" spans="1:15" ht="14.1" customHeight="1">
      <c r="A75" s="103"/>
      <c r="B75" s="104" t="s">
        <v>37</v>
      </c>
      <c r="C75" s="103">
        <v>13</v>
      </c>
      <c r="D75" s="105" t="s">
        <v>25</v>
      </c>
      <c r="E75" s="308" t="s">
        <v>25</v>
      </c>
      <c r="F75" s="309"/>
      <c r="G75" s="310"/>
      <c r="H75" s="105" t="s">
        <v>25</v>
      </c>
      <c r="I75" s="308" t="s">
        <v>25</v>
      </c>
      <c r="J75" s="309"/>
      <c r="K75" s="310"/>
      <c r="L75" s="105"/>
      <c r="M75" s="308"/>
      <c r="N75" s="309"/>
      <c r="O75" s="310"/>
    </row>
    <row r="76" spans="1:15" ht="14.1" customHeight="1">
      <c r="A76" s="103"/>
      <c r="B76" s="104" t="s">
        <v>38</v>
      </c>
      <c r="C76" s="103">
        <v>14</v>
      </c>
      <c r="D76" s="105" t="s">
        <v>25</v>
      </c>
      <c r="E76" s="308" t="s">
        <v>25</v>
      </c>
      <c r="F76" s="309"/>
      <c r="G76" s="310"/>
      <c r="H76" s="105" t="s">
        <v>25</v>
      </c>
      <c r="I76" s="308" t="s">
        <v>25</v>
      </c>
      <c r="J76" s="309"/>
      <c r="K76" s="310"/>
      <c r="L76" s="105"/>
      <c r="M76" s="308"/>
      <c r="N76" s="309"/>
      <c r="O76" s="310"/>
    </row>
    <row r="77" spans="1:15" ht="14.1" customHeight="1">
      <c r="A77" s="103">
        <v>12</v>
      </c>
      <c r="B77" s="104" t="s">
        <v>26</v>
      </c>
      <c r="C77" s="103">
        <v>15</v>
      </c>
      <c r="D77" s="105" t="s">
        <v>25</v>
      </c>
      <c r="E77" s="308" t="s">
        <v>25</v>
      </c>
      <c r="F77" s="309"/>
      <c r="G77" s="310"/>
      <c r="H77" s="105" t="s">
        <v>25</v>
      </c>
      <c r="I77" s="308" t="s">
        <v>25</v>
      </c>
      <c r="J77" s="309"/>
      <c r="K77" s="310"/>
      <c r="L77" s="160"/>
      <c r="M77" s="362"/>
      <c r="N77" s="363"/>
      <c r="O77" s="364"/>
    </row>
    <row r="78" spans="1:15" ht="14.1" customHeight="1">
      <c r="A78" s="103"/>
      <c r="B78" s="104" t="s">
        <v>27</v>
      </c>
      <c r="C78" s="103">
        <v>16</v>
      </c>
      <c r="D78" s="105" t="s">
        <v>25</v>
      </c>
      <c r="E78" s="308" t="s">
        <v>25</v>
      </c>
      <c r="F78" s="309"/>
      <c r="G78" s="310"/>
      <c r="H78" s="105" t="s">
        <v>25</v>
      </c>
      <c r="I78" s="308" t="s">
        <v>25</v>
      </c>
      <c r="J78" s="309"/>
      <c r="K78" s="310"/>
      <c r="L78" s="105"/>
      <c r="M78" s="308"/>
      <c r="N78" s="309"/>
      <c r="O78" s="310"/>
    </row>
    <row r="79" spans="1:15" ht="14.1" customHeight="1">
      <c r="A79" s="103"/>
      <c r="B79" s="104" t="s">
        <v>28</v>
      </c>
      <c r="C79" s="103">
        <v>17</v>
      </c>
      <c r="D79" s="105" t="s">
        <v>25</v>
      </c>
      <c r="E79" s="308" t="s">
        <v>25</v>
      </c>
      <c r="F79" s="309"/>
      <c r="G79" s="310"/>
      <c r="H79" s="105" t="s">
        <v>25</v>
      </c>
      <c r="I79" s="308" t="s">
        <v>25</v>
      </c>
      <c r="J79" s="309"/>
      <c r="K79" s="310"/>
      <c r="L79" s="105" t="s">
        <v>397</v>
      </c>
      <c r="M79" s="308"/>
      <c r="N79" s="309"/>
      <c r="O79" s="310"/>
    </row>
    <row r="80" spans="1:15" ht="14.1" customHeight="1">
      <c r="A80" s="103"/>
      <c r="B80" s="104" t="s">
        <v>39</v>
      </c>
      <c r="C80" s="103">
        <v>18</v>
      </c>
      <c r="D80" s="105" t="s">
        <v>25</v>
      </c>
      <c r="E80" s="308" t="s">
        <v>25</v>
      </c>
      <c r="F80" s="309"/>
      <c r="G80" s="310"/>
      <c r="H80" s="105" t="s">
        <v>25</v>
      </c>
      <c r="I80" s="308" t="s">
        <v>25</v>
      </c>
      <c r="J80" s="309"/>
      <c r="K80" s="310"/>
      <c r="L80" s="105" t="s">
        <v>398</v>
      </c>
      <c r="M80" s="308"/>
      <c r="N80" s="309"/>
      <c r="O80" s="310"/>
    </row>
    <row r="81" spans="1:15" ht="14.1" customHeight="1">
      <c r="A81" s="103">
        <v>1</v>
      </c>
      <c r="B81" s="104" t="s">
        <v>40</v>
      </c>
      <c r="C81" s="103">
        <v>19</v>
      </c>
      <c r="D81" s="105" t="s">
        <v>25</v>
      </c>
      <c r="E81" s="308" t="s">
        <v>25</v>
      </c>
      <c r="F81" s="309"/>
      <c r="G81" s="310"/>
      <c r="H81" s="105" t="s">
        <v>25</v>
      </c>
      <c r="I81" s="308" t="s">
        <v>25</v>
      </c>
      <c r="J81" s="309"/>
      <c r="K81" s="310"/>
      <c r="L81" s="134" t="s">
        <v>63</v>
      </c>
      <c r="M81" s="368"/>
      <c r="N81" s="369"/>
      <c r="O81" s="370"/>
    </row>
    <row r="82" spans="1:15" ht="14.1" customHeight="1">
      <c r="A82" s="103"/>
      <c r="B82" s="104" t="s">
        <v>41</v>
      </c>
      <c r="C82" s="103">
        <v>20</v>
      </c>
      <c r="D82" s="105" t="s">
        <v>25</v>
      </c>
      <c r="E82" s="308" t="s">
        <v>25</v>
      </c>
      <c r="F82" s="309"/>
      <c r="G82" s="310"/>
      <c r="H82" s="105" t="s">
        <v>25</v>
      </c>
      <c r="I82" s="308" t="s">
        <v>25</v>
      </c>
      <c r="J82" s="309"/>
      <c r="K82" s="310"/>
      <c r="L82" s="135" t="s">
        <v>64</v>
      </c>
      <c r="M82" s="371"/>
      <c r="N82" s="454"/>
      <c r="O82" s="455"/>
    </row>
    <row r="83" spans="1:15" ht="14.1" customHeight="1">
      <c r="A83" s="311" t="s">
        <v>42</v>
      </c>
      <c r="B83" s="311"/>
      <c r="C83" s="311"/>
      <c r="D83" s="106">
        <v>5</v>
      </c>
      <c r="E83" s="312">
        <v>5</v>
      </c>
      <c r="F83" s="313"/>
      <c r="G83" s="314"/>
      <c r="H83" s="106">
        <v>5</v>
      </c>
      <c r="I83" s="312">
        <v>5</v>
      </c>
      <c r="J83" s="313"/>
      <c r="K83" s="314"/>
      <c r="L83" s="106">
        <v>3</v>
      </c>
      <c r="M83" s="312"/>
      <c r="N83" s="313"/>
      <c r="O83" s="314"/>
    </row>
    <row r="84" spans="1:15" ht="14.1" customHeight="1">
      <c r="A84" s="311" t="s">
        <v>43</v>
      </c>
      <c r="B84" s="311"/>
      <c r="C84" s="311"/>
      <c r="D84" s="105" t="str">
        <f>IF(18-COUNTA(D63:D80)=0,"",IF(D81="","",18-COUNTA(D63:D80)))</f>
        <v/>
      </c>
      <c r="E84" s="308" t="str">
        <f>IF(18-COUNTA(E63:E80)=0,"",IF(E81="","",18-COUNTA(E63:E80)))</f>
        <v/>
      </c>
      <c r="F84" s="315"/>
      <c r="G84" s="316"/>
      <c r="H84" s="105" t="str">
        <f>IF(18-COUNTA(H63:H80)=0,"",IF(H81="","",18-COUNTA(H63:H80)))</f>
        <v/>
      </c>
      <c r="I84" s="308" t="str">
        <f>IF(18-COUNTA(I63:I80)=0,"",IF(I81="","",18-COUNTA(I63:I80)))</f>
        <v/>
      </c>
      <c r="J84" s="315"/>
      <c r="K84" s="316"/>
      <c r="L84" s="106">
        <f>IF(18-COUNTA(L63:L80)=0,"",IF(L81="","",18-COUNTA(L63:L80)))</f>
        <v>15</v>
      </c>
      <c r="M84" s="312" t="str">
        <f>IF(18-COUNTA(M63:M80)=0,"",IF(M81="","",18-COUNTA(M63:M80)))</f>
        <v/>
      </c>
      <c r="N84" s="313"/>
      <c r="O84" s="314"/>
    </row>
    <row r="85" spans="1:15" ht="14.1" customHeight="1">
      <c r="A85" s="432" t="s">
        <v>44</v>
      </c>
      <c r="B85" s="436" t="s">
        <v>45</v>
      </c>
      <c r="C85" s="437"/>
      <c r="D85" s="451"/>
      <c r="E85" s="452"/>
      <c r="F85" s="108"/>
      <c r="G85" s="109"/>
      <c r="H85" s="451"/>
      <c r="I85" s="452"/>
      <c r="J85" s="108"/>
      <c r="K85" s="109"/>
      <c r="L85" s="319" t="s">
        <v>399</v>
      </c>
      <c r="M85" s="320"/>
      <c r="N85" s="111">
        <v>4</v>
      </c>
      <c r="O85" s="111">
        <v>3.5</v>
      </c>
    </row>
    <row r="86" spans="1:15" ht="14.1" customHeight="1">
      <c r="A86" s="433"/>
      <c r="B86" s="438"/>
      <c r="C86" s="439"/>
      <c r="D86" s="383"/>
      <c r="E86" s="384"/>
      <c r="F86" s="108"/>
      <c r="G86" s="109"/>
      <c r="H86" s="383"/>
      <c r="I86" s="384"/>
      <c r="J86" s="108"/>
      <c r="K86" s="109"/>
      <c r="L86" s="321" t="s">
        <v>400</v>
      </c>
      <c r="M86" s="322"/>
      <c r="N86" s="111">
        <v>2</v>
      </c>
      <c r="O86" s="161">
        <v>1.5</v>
      </c>
    </row>
    <row r="87" spans="1:15" ht="14.1" customHeight="1">
      <c r="A87" s="433"/>
      <c r="B87" s="438"/>
      <c r="C87" s="439"/>
      <c r="D87" s="383"/>
      <c r="E87" s="384"/>
      <c r="F87" s="108"/>
      <c r="G87" s="110"/>
      <c r="H87" s="383"/>
      <c r="I87" s="384"/>
      <c r="J87" s="108"/>
      <c r="K87" s="110"/>
      <c r="L87" s="317"/>
      <c r="M87" s="318"/>
      <c r="N87" s="111"/>
      <c r="O87" s="111"/>
    </row>
    <row r="88" spans="1:15" ht="14.1" customHeight="1">
      <c r="A88" s="433"/>
      <c r="B88" s="438"/>
      <c r="C88" s="439"/>
      <c r="D88" s="383"/>
      <c r="E88" s="384"/>
      <c r="F88" s="108"/>
      <c r="G88" s="110"/>
      <c r="H88" s="383"/>
      <c r="I88" s="384"/>
      <c r="J88" s="108"/>
      <c r="K88" s="110"/>
      <c r="L88" s="317"/>
      <c r="M88" s="318"/>
      <c r="N88" s="111"/>
      <c r="O88" s="111"/>
    </row>
    <row r="89" spans="1:15" ht="14.1" customHeight="1">
      <c r="A89" s="433"/>
      <c r="B89" s="440"/>
      <c r="C89" s="441"/>
      <c r="D89" s="323"/>
      <c r="E89" s="324"/>
      <c r="F89" s="114"/>
      <c r="G89" s="115"/>
      <c r="H89" s="323"/>
      <c r="I89" s="324"/>
      <c r="J89" s="114"/>
      <c r="K89" s="115"/>
      <c r="L89" s="323"/>
      <c r="M89" s="324"/>
      <c r="N89" s="114"/>
      <c r="O89" s="115"/>
    </row>
    <row r="90" spans="1:15" ht="14.1" customHeight="1">
      <c r="A90" s="433"/>
      <c r="B90" s="442" t="s">
        <v>46</v>
      </c>
      <c r="C90" s="443"/>
      <c r="D90" s="451"/>
      <c r="E90" s="452"/>
      <c r="F90" s="116"/>
      <c r="G90" s="117"/>
      <c r="H90" s="451"/>
      <c r="I90" s="452"/>
      <c r="J90" s="116"/>
      <c r="K90" s="117"/>
      <c r="L90" s="317" t="s">
        <v>71</v>
      </c>
      <c r="M90" s="318"/>
      <c r="N90" s="121">
        <v>2</v>
      </c>
      <c r="O90" s="162">
        <v>1</v>
      </c>
    </row>
    <row r="91" spans="1:15" ht="14.1" customHeight="1">
      <c r="A91" s="433"/>
      <c r="B91" s="444"/>
      <c r="C91" s="445"/>
      <c r="D91" s="383"/>
      <c r="E91" s="384"/>
      <c r="F91" s="108"/>
      <c r="G91" s="109"/>
      <c r="H91" s="383"/>
      <c r="I91" s="384"/>
      <c r="J91" s="108"/>
      <c r="K91" s="109"/>
      <c r="L91" s="551" t="s">
        <v>72</v>
      </c>
      <c r="M91" s="551"/>
      <c r="N91" s="111">
        <v>4</v>
      </c>
      <c r="O91" s="136">
        <v>2</v>
      </c>
    </row>
    <row r="92" spans="1:15" ht="14.1" customHeight="1">
      <c r="A92" s="433"/>
      <c r="B92" s="444"/>
      <c r="C92" s="445"/>
      <c r="D92" s="383"/>
      <c r="E92" s="384"/>
      <c r="F92" s="108"/>
      <c r="G92" s="109"/>
      <c r="H92" s="383"/>
      <c r="I92" s="384"/>
      <c r="J92" s="108"/>
      <c r="K92" s="109"/>
      <c r="L92" s="551" t="s">
        <v>401</v>
      </c>
      <c r="M92" s="648"/>
      <c r="N92" s="109">
        <v>4</v>
      </c>
      <c r="O92" s="136">
        <v>3.5</v>
      </c>
    </row>
    <row r="93" spans="1:15" ht="14.1" customHeight="1">
      <c r="A93" s="433"/>
      <c r="B93" s="444"/>
      <c r="C93" s="445"/>
      <c r="D93" s="383"/>
      <c r="E93" s="384"/>
      <c r="F93" s="108"/>
      <c r="G93" s="109"/>
      <c r="H93" s="383"/>
      <c r="I93" s="384"/>
      <c r="J93" s="108"/>
      <c r="K93" s="109"/>
      <c r="L93" s="321" t="s">
        <v>402</v>
      </c>
      <c r="M93" s="479"/>
      <c r="N93" s="108">
        <v>2</v>
      </c>
      <c r="O93" s="109">
        <v>1.5</v>
      </c>
    </row>
    <row r="94" spans="1:15" ht="14.1" customHeight="1">
      <c r="A94" s="433"/>
      <c r="B94" s="444"/>
      <c r="C94" s="445"/>
      <c r="D94" s="383"/>
      <c r="E94" s="384"/>
      <c r="F94" s="108"/>
      <c r="G94" s="109"/>
      <c r="H94" s="383"/>
      <c r="I94" s="384"/>
      <c r="J94" s="108"/>
      <c r="K94" s="109"/>
      <c r="L94" s="321" t="s">
        <v>403</v>
      </c>
      <c r="M94" s="322"/>
      <c r="N94" s="108">
        <v>2</v>
      </c>
      <c r="O94" s="136">
        <v>1.5</v>
      </c>
    </row>
    <row r="95" spans="1:15" ht="14.1" customHeight="1">
      <c r="A95" s="433"/>
      <c r="B95" s="444"/>
      <c r="C95" s="445"/>
      <c r="D95" s="383"/>
      <c r="E95" s="384"/>
      <c r="F95" s="108"/>
      <c r="G95" s="109"/>
      <c r="H95" s="383"/>
      <c r="I95" s="384"/>
      <c r="J95" s="108"/>
      <c r="K95" s="109"/>
      <c r="L95" s="321" t="s">
        <v>70</v>
      </c>
      <c r="M95" s="322"/>
      <c r="N95" s="108">
        <v>2</v>
      </c>
      <c r="O95" s="109">
        <v>1</v>
      </c>
    </row>
    <row r="96" spans="1:15" ht="14.1" customHeight="1">
      <c r="A96" s="433"/>
      <c r="B96" s="444"/>
      <c r="C96" s="445"/>
      <c r="D96" s="383"/>
      <c r="E96" s="384"/>
      <c r="F96" s="108"/>
      <c r="G96" s="109"/>
      <c r="H96" s="383"/>
      <c r="I96" s="384"/>
      <c r="J96" s="108"/>
      <c r="K96" s="109"/>
      <c r="L96" s="321" t="s">
        <v>69</v>
      </c>
      <c r="M96" s="322"/>
      <c r="N96" s="108">
        <v>3</v>
      </c>
      <c r="O96" s="136">
        <v>3</v>
      </c>
    </row>
    <row r="97" spans="1:15" ht="14.1" customHeight="1">
      <c r="A97" s="433"/>
      <c r="B97" s="444"/>
      <c r="C97" s="445"/>
      <c r="D97" s="383"/>
      <c r="E97" s="384"/>
      <c r="F97" s="108"/>
      <c r="G97" s="109"/>
      <c r="H97" s="383"/>
      <c r="I97" s="384"/>
      <c r="J97" s="108"/>
      <c r="K97" s="109"/>
      <c r="L97" s="321" t="s">
        <v>73</v>
      </c>
      <c r="M97" s="322"/>
      <c r="N97" s="109">
        <v>2</v>
      </c>
      <c r="O97" s="136">
        <v>1</v>
      </c>
    </row>
    <row r="98" spans="1:15" ht="14.1" customHeight="1">
      <c r="A98" s="433"/>
      <c r="B98" s="444"/>
      <c r="C98" s="445"/>
      <c r="D98" s="383"/>
      <c r="E98" s="384"/>
      <c r="F98" s="108"/>
      <c r="G98" s="109"/>
      <c r="H98" s="383"/>
      <c r="I98" s="384"/>
      <c r="J98" s="108"/>
      <c r="K98" s="109"/>
      <c r="L98" s="321" t="s">
        <v>74</v>
      </c>
      <c r="M98" s="322"/>
      <c r="N98" s="109">
        <v>2</v>
      </c>
      <c r="O98" s="136">
        <v>2</v>
      </c>
    </row>
    <row r="99" spans="1:15" ht="14.1" customHeight="1">
      <c r="A99" s="434"/>
      <c r="B99" s="446"/>
      <c r="C99" s="447"/>
      <c r="D99" s="323"/>
      <c r="E99" s="324"/>
      <c r="F99" s="108"/>
      <c r="G99" s="109"/>
      <c r="H99" s="323"/>
      <c r="I99" s="324"/>
      <c r="J99" s="108"/>
      <c r="K99" s="109"/>
      <c r="L99" s="323"/>
      <c r="M99" s="324"/>
      <c r="N99" s="108"/>
      <c r="O99" s="109"/>
    </row>
    <row r="100" spans="1:15" ht="14.1" customHeight="1">
      <c r="A100" s="334" t="s">
        <v>47</v>
      </c>
      <c r="B100" s="335"/>
      <c r="C100" s="336"/>
      <c r="D100" s="106" t="str">
        <f>IF(SUM(F85:F99)=0,"",SUM(F85:F99))</f>
        <v/>
      </c>
      <c r="E100" s="312">
        <f>IF((COUNTA(D63:D80)+SUM(G85:G99)+COUNTA(D82))=0,"",COUNTA(D63:D80)+SUM(G85:G99)+COUNTA(D82))</f>
        <v>19</v>
      </c>
      <c r="F100" s="313"/>
      <c r="G100" s="314"/>
      <c r="H100" s="106" t="str">
        <f>IF(SUM(J85:J99)=0,"",SUM(J85:J99))</f>
        <v/>
      </c>
      <c r="I100" s="312">
        <f>IF((COUNTA(H63:H80)+SUM(K85:K99)+COUNTA(H82))=0,"",COUNTA(H63:H80)+SUM(K85:K99)+COUNTA(H82))</f>
        <v>19</v>
      </c>
      <c r="J100" s="313"/>
      <c r="K100" s="314"/>
      <c r="L100" s="106">
        <f>IF(SUM(N85:N99)=0,"",SUM(N85:N99))</f>
        <v>29</v>
      </c>
      <c r="M100" s="312">
        <f>IF((COUNTA(L63:L80)+SUM(O85:O99)+COUNTA(L82))=0,"",COUNTA(L63:L80)+SUM(O85:O99)+COUNTA(L82))</f>
        <v>25.5</v>
      </c>
      <c r="N100" s="313"/>
      <c r="O100" s="314"/>
    </row>
    <row r="101" spans="1:15" ht="14.1" customHeight="1">
      <c r="A101" s="118" t="s">
        <v>48</v>
      </c>
      <c r="B101" s="337" t="s">
        <v>49</v>
      </c>
      <c r="C101" s="338"/>
      <c r="D101" s="338"/>
      <c r="E101" s="338" t="s">
        <v>50</v>
      </c>
      <c r="F101" s="338"/>
      <c r="G101" s="338"/>
      <c r="H101" s="338"/>
      <c r="I101" s="339" t="s">
        <v>51</v>
      </c>
      <c r="J101" s="339"/>
      <c r="K101" s="339"/>
      <c r="L101" s="338" t="s">
        <v>52</v>
      </c>
      <c r="M101" s="338"/>
      <c r="N101" s="338"/>
      <c r="O101" s="340"/>
    </row>
    <row r="102" spans="1:15" ht="14.1" customHeight="1">
      <c r="A102" s="118" t="s">
        <v>53</v>
      </c>
      <c r="B102" s="513" t="s">
        <v>206</v>
      </c>
      <c r="C102" s="467"/>
      <c r="D102" s="467"/>
      <c r="E102" s="467"/>
      <c r="F102" s="467"/>
      <c r="G102" s="467"/>
      <c r="H102" s="467"/>
      <c r="I102" s="343"/>
      <c r="J102" s="343"/>
      <c r="K102" s="343"/>
      <c r="L102" s="343"/>
      <c r="M102" s="343"/>
      <c r="N102" s="343"/>
      <c r="O102" s="344"/>
    </row>
    <row r="103" spans="1:15" ht="14.1" customHeight="1">
      <c r="A103" s="118" t="s">
        <v>54</v>
      </c>
      <c r="B103" s="345"/>
      <c r="C103" s="346"/>
      <c r="D103" s="346"/>
      <c r="E103" s="346"/>
      <c r="F103" s="346"/>
      <c r="G103" s="346"/>
      <c r="H103" s="346"/>
      <c r="I103" s="346"/>
      <c r="J103" s="346"/>
      <c r="K103" s="346"/>
      <c r="L103" s="346"/>
      <c r="M103" s="346"/>
      <c r="N103" s="346"/>
      <c r="O103" s="347"/>
    </row>
    <row r="104" spans="1:15" ht="14.1" customHeight="1">
      <c r="A104" s="119" t="s">
        <v>55</v>
      </c>
      <c r="B104" s="348"/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50"/>
    </row>
    <row r="105" spans="1:15">
      <c r="A105" s="285" t="s">
        <v>16</v>
      </c>
      <c r="B105" s="285"/>
      <c r="C105" s="285"/>
      <c r="D105" s="285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1:15" ht="20.25">
      <c r="A106" s="286" t="s">
        <v>17</v>
      </c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</row>
    <row r="107" spans="1:15">
      <c r="A107" s="287" t="s">
        <v>392</v>
      </c>
      <c r="B107" s="287"/>
      <c r="C107" s="287"/>
      <c r="D107" s="287"/>
      <c r="E107" s="288" t="s">
        <v>19</v>
      </c>
      <c r="F107" s="288"/>
      <c r="G107" s="288"/>
      <c r="H107" s="288"/>
      <c r="I107" s="288"/>
      <c r="J107" s="289" t="s">
        <v>20</v>
      </c>
      <c r="K107" s="289"/>
      <c r="L107" s="289"/>
      <c r="M107" s="289"/>
      <c r="N107" s="289"/>
      <c r="O107" s="289"/>
    </row>
    <row r="108" spans="1:15" ht="14.1" customHeight="1">
      <c r="A108" s="435"/>
      <c r="B108" s="435"/>
      <c r="C108" s="435"/>
      <c r="D108" s="126" t="s">
        <v>394</v>
      </c>
      <c r="E108" s="290" t="s">
        <v>394</v>
      </c>
      <c r="F108" s="291"/>
      <c r="G108" s="292"/>
      <c r="H108" s="126" t="s">
        <v>394</v>
      </c>
      <c r="I108" s="290" t="s">
        <v>394</v>
      </c>
      <c r="J108" s="291"/>
      <c r="K108" s="292"/>
      <c r="L108" s="126" t="s">
        <v>394</v>
      </c>
      <c r="M108" s="290" t="s">
        <v>394</v>
      </c>
      <c r="N108" s="291"/>
      <c r="O108" s="292"/>
    </row>
    <row r="109" spans="1:15" ht="14.1" customHeight="1">
      <c r="A109" s="435"/>
      <c r="B109" s="435"/>
      <c r="C109" s="435"/>
      <c r="D109" s="127" t="s">
        <v>396</v>
      </c>
      <c r="E109" s="293" t="s">
        <v>396</v>
      </c>
      <c r="F109" s="294"/>
      <c r="G109" s="295"/>
      <c r="H109" s="127" t="s">
        <v>396</v>
      </c>
      <c r="I109" s="293" t="s">
        <v>396</v>
      </c>
      <c r="J109" s="294"/>
      <c r="K109" s="295"/>
      <c r="L109" s="127" t="s">
        <v>396</v>
      </c>
      <c r="M109" s="293" t="s">
        <v>396</v>
      </c>
      <c r="N109" s="294"/>
      <c r="O109" s="295"/>
    </row>
    <row r="110" spans="1:15" ht="14.1" customHeight="1">
      <c r="A110" s="435"/>
      <c r="B110" s="435"/>
      <c r="C110" s="435"/>
      <c r="D110" s="128" t="s">
        <v>23</v>
      </c>
      <c r="E110" s="296" t="s">
        <v>23</v>
      </c>
      <c r="F110" s="297"/>
      <c r="G110" s="298"/>
      <c r="H110" s="128" t="s">
        <v>23</v>
      </c>
      <c r="I110" s="296" t="s">
        <v>23</v>
      </c>
      <c r="J110" s="297"/>
      <c r="K110" s="298"/>
      <c r="L110" s="128" t="s">
        <v>23</v>
      </c>
      <c r="M110" s="296" t="s">
        <v>23</v>
      </c>
      <c r="N110" s="297"/>
      <c r="O110" s="298"/>
    </row>
    <row r="111" spans="1:15" ht="14.1" customHeight="1">
      <c r="A111" s="435"/>
      <c r="B111" s="435"/>
      <c r="C111" s="435"/>
      <c r="D111" s="128">
        <v>2</v>
      </c>
      <c r="E111" s="296">
        <v>2</v>
      </c>
      <c r="F111" s="297"/>
      <c r="G111" s="298"/>
      <c r="H111" s="128">
        <v>2</v>
      </c>
      <c r="I111" s="296">
        <v>2</v>
      </c>
      <c r="J111" s="297"/>
      <c r="K111" s="298"/>
      <c r="L111" s="128">
        <v>2</v>
      </c>
      <c r="M111" s="296">
        <v>2</v>
      </c>
      <c r="N111" s="297"/>
      <c r="O111" s="298"/>
    </row>
    <row r="112" spans="1:15" ht="14.1" customHeight="1">
      <c r="A112" s="435"/>
      <c r="B112" s="435"/>
      <c r="C112" s="435"/>
      <c r="D112" s="128">
        <v>2</v>
      </c>
      <c r="E112" s="296">
        <v>2</v>
      </c>
      <c r="F112" s="297"/>
      <c r="G112" s="298"/>
      <c r="H112" s="128">
        <v>2</v>
      </c>
      <c r="I112" s="296">
        <v>2</v>
      </c>
      <c r="J112" s="297"/>
      <c r="K112" s="298"/>
      <c r="L112" s="128">
        <v>2</v>
      </c>
      <c r="M112" s="296">
        <v>2</v>
      </c>
      <c r="N112" s="297"/>
      <c r="O112" s="298"/>
    </row>
    <row r="113" spans="1:18" ht="14.1" customHeight="1">
      <c r="A113" s="435"/>
      <c r="B113" s="435"/>
      <c r="C113" s="435"/>
      <c r="D113" s="129">
        <v>1</v>
      </c>
      <c r="E113" s="299">
        <v>2</v>
      </c>
      <c r="F113" s="300"/>
      <c r="G113" s="301"/>
      <c r="H113" s="129">
        <v>3</v>
      </c>
      <c r="I113" s="299">
        <v>4</v>
      </c>
      <c r="J113" s="300"/>
      <c r="K113" s="301"/>
      <c r="L113" s="129">
        <v>5</v>
      </c>
      <c r="M113" s="299">
        <v>6</v>
      </c>
      <c r="N113" s="300"/>
      <c r="O113" s="301"/>
    </row>
    <row r="114" spans="1:18" ht="14.1" customHeight="1">
      <c r="A114" s="435"/>
      <c r="B114" s="435"/>
      <c r="C114" s="435"/>
      <c r="D114" s="120"/>
      <c r="E114" s="302"/>
      <c r="F114" s="303"/>
      <c r="G114" s="304"/>
      <c r="H114" s="140"/>
      <c r="I114" s="302"/>
      <c r="J114" s="303"/>
      <c r="K114" s="304"/>
      <c r="L114" s="140"/>
      <c r="M114" s="302"/>
      <c r="N114" s="303"/>
      <c r="O114" s="304"/>
    </row>
    <row r="115" spans="1:18" ht="14.1" customHeight="1">
      <c r="A115" s="103">
        <v>9</v>
      </c>
      <c r="B115" s="104" t="s">
        <v>24</v>
      </c>
      <c r="C115" s="103">
        <v>1</v>
      </c>
      <c r="D115" s="105"/>
      <c r="E115" s="308"/>
      <c r="F115" s="309"/>
      <c r="G115" s="310"/>
      <c r="H115" s="105"/>
      <c r="I115" s="308"/>
      <c r="J115" s="315"/>
      <c r="K115" s="316"/>
      <c r="L115" s="105"/>
      <c r="M115" s="308"/>
      <c r="N115" s="315"/>
      <c r="O115" s="316"/>
    </row>
    <row r="116" spans="1:18" ht="14.1" customHeight="1">
      <c r="A116" s="103"/>
      <c r="B116" s="104" t="s">
        <v>26</v>
      </c>
      <c r="C116" s="103">
        <v>2</v>
      </c>
      <c r="D116" s="105"/>
      <c r="E116" s="308"/>
      <c r="F116" s="309"/>
      <c r="G116" s="310"/>
      <c r="H116" s="105"/>
      <c r="I116" s="308"/>
      <c r="J116" s="315"/>
      <c r="K116" s="316"/>
      <c r="L116" s="105"/>
      <c r="M116" s="308"/>
      <c r="N116" s="315"/>
      <c r="O116" s="316"/>
    </row>
    <row r="117" spans="1:18" ht="14.1" customHeight="1">
      <c r="A117" s="103"/>
      <c r="B117" s="104" t="s">
        <v>27</v>
      </c>
      <c r="C117" s="103">
        <v>3</v>
      </c>
      <c r="D117" s="105"/>
      <c r="E117" s="308"/>
      <c r="F117" s="309"/>
      <c r="G117" s="310"/>
      <c r="H117" s="105"/>
      <c r="I117" s="308"/>
      <c r="J117" s="315"/>
      <c r="K117" s="316"/>
      <c r="L117" s="105"/>
      <c r="M117" s="308"/>
      <c r="N117" s="315"/>
      <c r="O117" s="316"/>
    </row>
    <row r="118" spans="1:18" ht="14.1" customHeight="1">
      <c r="A118" s="103"/>
      <c r="B118" s="104" t="s">
        <v>28</v>
      </c>
      <c r="C118" s="103">
        <v>4</v>
      </c>
      <c r="D118" s="105"/>
      <c r="E118" s="308"/>
      <c r="F118" s="309"/>
      <c r="G118" s="310"/>
      <c r="H118" s="105"/>
      <c r="I118" s="308"/>
      <c r="J118" s="315"/>
      <c r="K118" s="316"/>
      <c r="L118" s="105"/>
      <c r="M118" s="308"/>
      <c r="N118" s="315"/>
      <c r="O118" s="316"/>
    </row>
    <row r="119" spans="1:18" ht="14.1" customHeight="1">
      <c r="A119" s="103"/>
      <c r="B119" s="104" t="s">
        <v>29</v>
      </c>
      <c r="C119" s="103">
        <v>5</v>
      </c>
      <c r="D119" s="105"/>
      <c r="E119" s="308"/>
      <c r="F119" s="309"/>
      <c r="G119" s="310"/>
      <c r="H119" s="133"/>
      <c r="I119" s="485"/>
      <c r="J119" s="497"/>
      <c r="K119" s="498"/>
      <c r="L119" s="133"/>
      <c r="M119" s="308"/>
      <c r="N119" s="315"/>
      <c r="O119" s="316"/>
    </row>
    <row r="120" spans="1:18" ht="14.1" customHeight="1">
      <c r="A120" s="103">
        <v>10</v>
      </c>
      <c r="B120" s="104" t="s">
        <v>30</v>
      </c>
      <c r="C120" s="103">
        <v>6</v>
      </c>
      <c r="D120" s="105"/>
      <c r="E120" s="308"/>
      <c r="F120" s="309"/>
      <c r="G120" s="310"/>
      <c r="H120" s="105"/>
      <c r="I120" s="308"/>
      <c r="J120" s="315"/>
      <c r="K120" s="316"/>
      <c r="L120" s="105"/>
      <c r="M120" s="308"/>
      <c r="N120" s="315"/>
      <c r="O120" s="316"/>
    </row>
    <row r="121" spans="1:18" ht="14.1" customHeight="1">
      <c r="A121" s="103"/>
      <c r="B121" s="104" t="s">
        <v>31</v>
      </c>
      <c r="C121" s="103">
        <v>7</v>
      </c>
      <c r="D121" s="105" t="s">
        <v>404</v>
      </c>
      <c r="E121" s="308" t="s">
        <v>404</v>
      </c>
      <c r="F121" s="315"/>
      <c r="G121" s="316"/>
      <c r="H121" s="105"/>
      <c r="I121" s="308"/>
      <c r="J121" s="315"/>
      <c r="K121" s="316"/>
      <c r="L121" s="105"/>
      <c r="M121" s="308"/>
      <c r="N121" s="315"/>
      <c r="O121" s="316"/>
    </row>
    <row r="122" spans="1:18" ht="14.1" customHeight="1">
      <c r="A122" s="103"/>
      <c r="B122" s="104" t="s">
        <v>32</v>
      </c>
      <c r="C122" s="103">
        <v>8</v>
      </c>
      <c r="D122" s="105" t="s">
        <v>404</v>
      </c>
      <c r="E122" s="308" t="s">
        <v>404</v>
      </c>
      <c r="F122" s="315"/>
      <c r="G122" s="316"/>
      <c r="H122" s="105"/>
      <c r="I122" s="308"/>
      <c r="J122" s="315"/>
      <c r="K122" s="316"/>
      <c r="L122" s="105"/>
      <c r="M122" s="308"/>
      <c r="N122" s="315"/>
      <c r="O122" s="316"/>
    </row>
    <row r="123" spans="1:18" ht="14.1" customHeight="1">
      <c r="A123" s="103"/>
      <c r="B123" s="104" t="s">
        <v>33</v>
      </c>
      <c r="C123" s="103">
        <v>9</v>
      </c>
      <c r="D123" s="105"/>
      <c r="E123" s="308"/>
      <c r="F123" s="309"/>
      <c r="G123" s="310"/>
      <c r="H123" s="105" t="s">
        <v>404</v>
      </c>
      <c r="I123" s="308" t="s">
        <v>404</v>
      </c>
      <c r="J123" s="315"/>
      <c r="K123" s="316"/>
      <c r="L123" s="105"/>
      <c r="M123" s="308"/>
      <c r="N123" s="315"/>
      <c r="O123" s="316"/>
    </row>
    <row r="124" spans="1:18" ht="14.1" customHeight="1">
      <c r="A124" s="103"/>
      <c r="B124" s="104" t="s">
        <v>34</v>
      </c>
      <c r="C124" s="103">
        <v>10</v>
      </c>
      <c r="D124" s="105"/>
      <c r="E124" s="308"/>
      <c r="F124" s="309"/>
      <c r="G124" s="310"/>
      <c r="H124" s="105" t="s">
        <v>404</v>
      </c>
      <c r="I124" s="308" t="s">
        <v>404</v>
      </c>
      <c r="J124" s="315"/>
      <c r="K124" s="316"/>
      <c r="L124" s="105"/>
      <c r="M124" s="308"/>
      <c r="N124" s="315"/>
      <c r="O124" s="316"/>
    </row>
    <row r="125" spans="1:18" ht="14.1" customHeight="1">
      <c r="A125" s="103">
        <v>11</v>
      </c>
      <c r="B125" s="104" t="s">
        <v>35</v>
      </c>
      <c r="C125" s="103">
        <v>11</v>
      </c>
      <c r="D125" s="105"/>
      <c r="E125" s="308"/>
      <c r="F125" s="309"/>
      <c r="G125" s="310"/>
      <c r="H125" s="105"/>
      <c r="I125" s="308"/>
      <c r="J125" s="315"/>
      <c r="K125" s="316"/>
      <c r="L125" s="105" t="s">
        <v>404</v>
      </c>
      <c r="M125" s="308" t="s">
        <v>404</v>
      </c>
      <c r="N125" s="315"/>
      <c r="O125" s="316"/>
    </row>
    <row r="126" spans="1:18" ht="14.1" customHeight="1">
      <c r="A126" s="103"/>
      <c r="B126" s="104" t="s">
        <v>36</v>
      </c>
      <c r="C126" s="103">
        <v>12</v>
      </c>
      <c r="D126" s="105"/>
      <c r="E126" s="308"/>
      <c r="F126" s="309"/>
      <c r="G126" s="310"/>
      <c r="H126" s="105"/>
      <c r="I126" s="308"/>
      <c r="J126" s="315"/>
      <c r="K126" s="316"/>
      <c r="L126" s="105" t="s">
        <v>404</v>
      </c>
      <c r="M126" s="308" t="s">
        <v>404</v>
      </c>
      <c r="N126" s="315"/>
      <c r="O126" s="316"/>
    </row>
    <row r="127" spans="1:18" ht="14.1" customHeight="1">
      <c r="A127" s="103"/>
      <c r="B127" s="104" t="s">
        <v>37</v>
      </c>
      <c r="C127" s="103">
        <v>13</v>
      </c>
      <c r="D127" s="160" t="s">
        <v>60</v>
      </c>
      <c r="E127" s="362" t="s">
        <v>60</v>
      </c>
      <c r="F127" s="363"/>
      <c r="G127" s="364"/>
      <c r="H127" s="105"/>
      <c r="I127" s="308"/>
      <c r="J127" s="315"/>
      <c r="K127" s="316"/>
      <c r="L127" s="105"/>
      <c r="M127" s="308"/>
      <c r="N127" s="315"/>
      <c r="O127" s="316"/>
    </row>
    <row r="128" spans="1:18" ht="14.1" customHeight="1">
      <c r="A128" s="103"/>
      <c r="B128" s="104" t="s">
        <v>38</v>
      </c>
      <c r="C128" s="103">
        <v>14</v>
      </c>
      <c r="D128" s="105"/>
      <c r="E128" s="308"/>
      <c r="F128" s="309"/>
      <c r="G128" s="310"/>
      <c r="H128" s="160" t="s">
        <v>60</v>
      </c>
      <c r="I128" s="362" t="s">
        <v>60</v>
      </c>
      <c r="J128" s="363"/>
      <c r="K128" s="364"/>
      <c r="L128" s="105"/>
      <c r="M128" s="308"/>
      <c r="N128" s="315"/>
      <c r="O128" s="316"/>
      <c r="R128" s="163"/>
    </row>
    <row r="129" spans="1:15" ht="14.1" customHeight="1">
      <c r="A129" s="103">
        <v>12</v>
      </c>
      <c r="B129" s="104" t="s">
        <v>26</v>
      </c>
      <c r="C129" s="103">
        <v>15</v>
      </c>
      <c r="D129" s="105"/>
      <c r="E129" s="308"/>
      <c r="F129" s="309"/>
      <c r="G129" s="310"/>
      <c r="H129" s="105"/>
      <c r="I129" s="308"/>
      <c r="J129" s="315"/>
      <c r="K129" s="316"/>
      <c r="L129" s="160" t="s">
        <v>60</v>
      </c>
      <c r="M129" s="362" t="s">
        <v>60</v>
      </c>
      <c r="N129" s="363"/>
      <c r="O129" s="364"/>
    </row>
    <row r="130" spans="1:15" ht="14.1" customHeight="1">
      <c r="A130" s="103"/>
      <c r="B130" s="104" t="s">
        <v>27</v>
      </c>
      <c r="C130" s="103">
        <v>16</v>
      </c>
      <c r="D130" s="105"/>
      <c r="E130" s="308"/>
      <c r="F130" s="309"/>
      <c r="G130" s="310"/>
      <c r="H130" s="105"/>
      <c r="I130" s="308"/>
      <c r="J130" s="315"/>
      <c r="K130" s="316"/>
      <c r="L130" s="105"/>
      <c r="M130" s="308"/>
      <c r="N130" s="315"/>
      <c r="O130" s="316"/>
    </row>
    <row r="131" spans="1:15" ht="14.1" customHeight="1">
      <c r="A131" s="103"/>
      <c r="B131" s="104" t="s">
        <v>28</v>
      </c>
      <c r="C131" s="103">
        <v>17</v>
      </c>
      <c r="D131" s="139" t="s">
        <v>405</v>
      </c>
      <c r="E131" s="471" t="s">
        <v>405</v>
      </c>
      <c r="F131" s="472"/>
      <c r="G131" s="473"/>
      <c r="H131" s="139" t="s">
        <v>405</v>
      </c>
      <c r="I131" s="471" t="s">
        <v>405</v>
      </c>
      <c r="J131" s="472"/>
      <c r="K131" s="473"/>
      <c r="L131" s="139" t="s">
        <v>405</v>
      </c>
      <c r="M131" s="471" t="s">
        <v>405</v>
      </c>
      <c r="N131" s="472"/>
      <c r="O131" s="473"/>
    </row>
    <row r="132" spans="1:15" ht="14.1" customHeight="1">
      <c r="A132" s="103"/>
      <c r="B132" s="104" t="s">
        <v>39</v>
      </c>
      <c r="C132" s="103">
        <v>18</v>
      </c>
      <c r="D132" s="139" t="s">
        <v>405</v>
      </c>
      <c r="E132" s="471" t="s">
        <v>405</v>
      </c>
      <c r="F132" s="472"/>
      <c r="G132" s="473"/>
      <c r="H132" s="139" t="s">
        <v>405</v>
      </c>
      <c r="I132" s="471" t="s">
        <v>405</v>
      </c>
      <c r="J132" s="472"/>
      <c r="K132" s="473"/>
      <c r="L132" s="139" t="s">
        <v>405</v>
      </c>
      <c r="M132" s="471" t="s">
        <v>405</v>
      </c>
      <c r="N132" s="472"/>
      <c r="O132" s="473"/>
    </row>
    <row r="133" spans="1:15" ht="14.1" customHeight="1">
      <c r="A133" s="103">
        <v>1</v>
      </c>
      <c r="B133" s="104" t="s">
        <v>40</v>
      </c>
      <c r="C133" s="103">
        <v>19</v>
      </c>
      <c r="D133" s="134" t="s">
        <v>63</v>
      </c>
      <c r="E133" s="368" t="s">
        <v>63</v>
      </c>
      <c r="F133" s="369"/>
      <c r="G133" s="370"/>
      <c r="H133" s="134" t="s">
        <v>63</v>
      </c>
      <c r="I133" s="368" t="s">
        <v>63</v>
      </c>
      <c r="J133" s="369"/>
      <c r="K133" s="370"/>
      <c r="L133" s="134" t="s">
        <v>63</v>
      </c>
      <c r="M133" s="368" t="s">
        <v>63</v>
      </c>
      <c r="N133" s="369"/>
      <c r="O133" s="370"/>
    </row>
    <row r="134" spans="1:15" ht="14.1" customHeight="1">
      <c r="A134" s="103"/>
      <c r="B134" s="104" t="s">
        <v>41</v>
      </c>
      <c r="C134" s="103">
        <v>20</v>
      </c>
      <c r="D134" s="135" t="s">
        <v>64</v>
      </c>
      <c r="E134" s="371" t="s">
        <v>64</v>
      </c>
      <c r="F134" s="454"/>
      <c r="G134" s="455"/>
      <c r="H134" s="135" t="s">
        <v>64</v>
      </c>
      <c r="I134" s="371" t="s">
        <v>64</v>
      </c>
      <c r="J134" s="454"/>
      <c r="K134" s="455"/>
      <c r="L134" s="135" t="s">
        <v>64</v>
      </c>
      <c r="M134" s="371" t="s">
        <v>64</v>
      </c>
      <c r="N134" s="454"/>
      <c r="O134" s="455"/>
    </row>
    <row r="135" spans="1:15" ht="14.1" customHeight="1">
      <c r="A135" s="311" t="s">
        <v>42</v>
      </c>
      <c r="B135" s="311"/>
      <c r="C135" s="311"/>
      <c r="D135" s="106">
        <v>3</v>
      </c>
      <c r="E135" s="312">
        <v>3</v>
      </c>
      <c r="F135" s="313"/>
      <c r="G135" s="314"/>
      <c r="H135" s="106">
        <v>3</v>
      </c>
      <c r="I135" s="312">
        <v>3</v>
      </c>
      <c r="J135" s="313"/>
      <c r="K135" s="314"/>
      <c r="L135" s="106">
        <v>3</v>
      </c>
      <c r="M135" s="312">
        <v>3</v>
      </c>
      <c r="N135" s="313"/>
      <c r="O135" s="314"/>
    </row>
    <row r="136" spans="1:15" ht="14.1" customHeight="1">
      <c r="A136" s="311" t="s">
        <v>43</v>
      </c>
      <c r="B136" s="311"/>
      <c r="C136" s="311"/>
      <c r="D136" s="106">
        <f>IF(18-COUNTA(D115:D132)=0,"",IF(D133="","",18-COUNTA(D115:D132)))</f>
        <v>13</v>
      </c>
      <c r="E136" s="312">
        <f>IF(18-COUNTA(E115:E132)=0,"",IF(E133="","",18-COUNTA(E115:E132)))</f>
        <v>13</v>
      </c>
      <c r="F136" s="313"/>
      <c r="G136" s="314"/>
      <c r="H136" s="106">
        <f>IF(18-COUNTA(H115:H132)=0,"",IF(H133="","",18-COUNTA(H115:H132)))</f>
        <v>13</v>
      </c>
      <c r="I136" s="312">
        <f>IF(18-COUNTA(I115:I132)=0,"",IF(I133="","",18-COUNTA(I115:I132)))</f>
        <v>13</v>
      </c>
      <c r="J136" s="313"/>
      <c r="K136" s="314"/>
      <c r="L136" s="106">
        <f>IF(18-COUNTA(L115:L132)=0,"",IF(L133="","",18-COUNTA(L115:L132)))</f>
        <v>13</v>
      </c>
      <c r="M136" s="312">
        <f>IF(18-COUNTA(M115:M132)=0,"",IF(M133="","",18-COUNTA(M115:M132)))</f>
        <v>13</v>
      </c>
      <c r="N136" s="313"/>
      <c r="O136" s="314"/>
    </row>
    <row r="137" spans="1:15" ht="14.1" customHeight="1">
      <c r="A137" s="432" t="s">
        <v>44</v>
      </c>
      <c r="B137" s="436" t="s">
        <v>45</v>
      </c>
      <c r="C137" s="437"/>
      <c r="D137" s="319" t="s">
        <v>157</v>
      </c>
      <c r="E137" s="320"/>
      <c r="F137" s="109">
        <v>4</v>
      </c>
      <c r="G137" s="162">
        <v>3</v>
      </c>
      <c r="H137" s="319" t="s">
        <v>157</v>
      </c>
      <c r="I137" s="320"/>
      <c r="J137" s="109">
        <v>4</v>
      </c>
      <c r="K137" s="162">
        <v>3</v>
      </c>
      <c r="L137" s="319" t="s">
        <v>157</v>
      </c>
      <c r="M137" s="320"/>
      <c r="N137" s="109">
        <v>4</v>
      </c>
      <c r="O137" s="162">
        <v>3</v>
      </c>
    </row>
    <row r="138" spans="1:15" ht="14.1" customHeight="1">
      <c r="A138" s="433"/>
      <c r="B138" s="438"/>
      <c r="C138" s="439"/>
      <c r="D138" s="321" t="s">
        <v>406</v>
      </c>
      <c r="E138" s="322"/>
      <c r="F138" s="109">
        <v>4</v>
      </c>
      <c r="G138" s="136">
        <v>3</v>
      </c>
      <c r="H138" s="321" t="s">
        <v>406</v>
      </c>
      <c r="I138" s="322"/>
      <c r="J138" s="109">
        <v>4</v>
      </c>
      <c r="K138" s="136">
        <v>3</v>
      </c>
      <c r="L138" s="321" t="s">
        <v>406</v>
      </c>
      <c r="M138" s="322"/>
      <c r="N138" s="109">
        <v>4</v>
      </c>
      <c r="O138" s="136">
        <v>3</v>
      </c>
    </row>
    <row r="139" spans="1:15" ht="14.1" customHeight="1">
      <c r="A139" s="433"/>
      <c r="B139" s="438"/>
      <c r="C139" s="439"/>
      <c r="D139" s="590" t="s">
        <v>407</v>
      </c>
      <c r="E139" s="591"/>
      <c r="F139" s="111">
        <v>2</v>
      </c>
      <c r="G139" s="136">
        <v>1.5</v>
      </c>
      <c r="H139" s="590" t="s">
        <v>407</v>
      </c>
      <c r="I139" s="591"/>
      <c r="J139" s="111">
        <v>2</v>
      </c>
      <c r="K139" s="136">
        <v>1.5</v>
      </c>
      <c r="L139" s="590" t="s">
        <v>407</v>
      </c>
      <c r="M139" s="591"/>
      <c r="N139" s="111">
        <v>2</v>
      </c>
      <c r="O139" s="136">
        <v>1.5</v>
      </c>
    </row>
    <row r="140" spans="1:15" ht="14.1" customHeight="1">
      <c r="A140" s="433"/>
      <c r="B140" s="438"/>
      <c r="C140" s="439"/>
      <c r="D140" s="317"/>
      <c r="E140" s="318"/>
      <c r="F140" s="111"/>
      <c r="G140" s="136"/>
      <c r="H140" s="317"/>
      <c r="I140" s="318"/>
      <c r="J140" s="111"/>
      <c r="K140" s="136"/>
      <c r="L140" s="317"/>
      <c r="M140" s="318"/>
      <c r="N140" s="111"/>
      <c r="O140" s="136"/>
    </row>
    <row r="141" spans="1:15" ht="14.1" customHeight="1">
      <c r="A141" s="433"/>
      <c r="B141" s="440"/>
      <c r="C141" s="441"/>
      <c r="D141" s="456"/>
      <c r="E141" s="457"/>
      <c r="F141" s="114"/>
      <c r="G141" s="115"/>
      <c r="H141" s="323"/>
      <c r="I141" s="324"/>
      <c r="J141" s="115"/>
      <c r="K141" s="164"/>
      <c r="L141" s="325"/>
      <c r="M141" s="326"/>
      <c r="N141" s="115"/>
      <c r="O141" s="138"/>
    </row>
    <row r="142" spans="1:15" ht="14.1" customHeight="1">
      <c r="A142" s="433"/>
      <c r="B142" s="442" t="s">
        <v>46</v>
      </c>
      <c r="C142" s="443"/>
      <c r="D142" s="590" t="s">
        <v>408</v>
      </c>
      <c r="E142" s="591"/>
      <c r="F142" s="121">
        <v>4</v>
      </c>
      <c r="G142" s="162">
        <v>3</v>
      </c>
      <c r="H142" s="590" t="s">
        <v>408</v>
      </c>
      <c r="I142" s="591"/>
      <c r="J142" s="121">
        <v>4</v>
      </c>
      <c r="K142" s="162">
        <v>3</v>
      </c>
      <c r="L142" s="590" t="s">
        <v>408</v>
      </c>
      <c r="M142" s="591"/>
      <c r="N142" s="121">
        <v>4</v>
      </c>
      <c r="O142" s="162">
        <v>3</v>
      </c>
    </row>
    <row r="143" spans="1:15" ht="14.1" customHeight="1">
      <c r="A143" s="433"/>
      <c r="B143" s="444"/>
      <c r="C143" s="445"/>
      <c r="D143" s="321" t="s">
        <v>69</v>
      </c>
      <c r="E143" s="322"/>
      <c r="F143" s="109">
        <v>3</v>
      </c>
      <c r="G143" s="136">
        <v>3</v>
      </c>
      <c r="H143" s="321" t="s">
        <v>69</v>
      </c>
      <c r="I143" s="322"/>
      <c r="J143" s="109">
        <v>3</v>
      </c>
      <c r="K143" s="136">
        <v>3</v>
      </c>
      <c r="L143" s="321" t="s">
        <v>69</v>
      </c>
      <c r="M143" s="322"/>
      <c r="N143" s="109">
        <v>3</v>
      </c>
      <c r="O143" s="136">
        <v>3</v>
      </c>
    </row>
    <row r="144" spans="1:15" ht="14.1" customHeight="1">
      <c r="A144" s="433"/>
      <c r="B144" s="444"/>
      <c r="C144" s="445"/>
      <c r="D144" s="551" t="s">
        <v>70</v>
      </c>
      <c r="E144" s="648"/>
      <c r="F144" s="109">
        <v>2</v>
      </c>
      <c r="G144" s="136">
        <v>1</v>
      </c>
      <c r="H144" s="551" t="s">
        <v>70</v>
      </c>
      <c r="I144" s="648"/>
      <c r="J144" s="109">
        <v>2</v>
      </c>
      <c r="K144" s="136">
        <v>1</v>
      </c>
      <c r="L144" s="551" t="s">
        <v>70</v>
      </c>
      <c r="M144" s="648"/>
      <c r="N144" s="109">
        <v>2</v>
      </c>
      <c r="O144" s="136">
        <v>1</v>
      </c>
    </row>
    <row r="145" spans="1:15" ht="14.1" customHeight="1">
      <c r="A145" s="433"/>
      <c r="B145" s="444"/>
      <c r="C145" s="445"/>
      <c r="D145" s="590" t="s">
        <v>71</v>
      </c>
      <c r="E145" s="591"/>
      <c r="F145" s="111">
        <v>2</v>
      </c>
      <c r="G145" s="136">
        <v>1</v>
      </c>
      <c r="H145" s="590" t="s">
        <v>71</v>
      </c>
      <c r="I145" s="591"/>
      <c r="J145" s="111">
        <v>2</v>
      </c>
      <c r="K145" s="136">
        <v>1</v>
      </c>
      <c r="L145" s="590" t="s">
        <v>71</v>
      </c>
      <c r="M145" s="591"/>
      <c r="N145" s="111">
        <v>2</v>
      </c>
      <c r="O145" s="136">
        <v>1</v>
      </c>
    </row>
    <row r="146" spans="1:15" ht="14.1" customHeight="1">
      <c r="A146" s="433"/>
      <c r="B146" s="444"/>
      <c r="C146" s="445"/>
      <c r="D146" s="551" t="s">
        <v>72</v>
      </c>
      <c r="E146" s="551"/>
      <c r="F146" s="108">
        <v>4</v>
      </c>
      <c r="G146" s="109">
        <v>2</v>
      </c>
      <c r="H146" s="551" t="s">
        <v>72</v>
      </c>
      <c r="I146" s="551"/>
      <c r="J146" s="108">
        <v>4</v>
      </c>
      <c r="K146" s="109">
        <v>2</v>
      </c>
      <c r="L146" s="551" t="s">
        <v>72</v>
      </c>
      <c r="M146" s="551"/>
      <c r="N146" s="108">
        <v>4</v>
      </c>
      <c r="O146" s="109">
        <v>2</v>
      </c>
    </row>
    <row r="147" spans="1:15" ht="14.1" customHeight="1">
      <c r="A147" s="433"/>
      <c r="B147" s="444"/>
      <c r="C147" s="445"/>
      <c r="D147" s="321" t="s">
        <v>73</v>
      </c>
      <c r="E147" s="322"/>
      <c r="F147" s="108">
        <v>2</v>
      </c>
      <c r="G147" s="109">
        <v>1</v>
      </c>
      <c r="H147" s="321" t="s">
        <v>73</v>
      </c>
      <c r="I147" s="322"/>
      <c r="J147" s="108">
        <v>1</v>
      </c>
      <c r="K147" s="109">
        <v>1</v>
      </c>
      <c r="L147" s="321" t="s">
        <v>73</v>
      </c>
      <c r="M147" s="322"/>
      <c r="N147" s="108">
        <v>1</v>
      </c>
      <c r="O147" s="109">
        <v>1</v>
      </c>
    </row>
    <row r="148" spans="1:15" ht="14.1" customHeight="1">
      <c r="A148" s="433"/>
      <c r="B148" s="444"/>
      <c r="C148" s="445"/>
      <c r="D148" s="321" t="s">
        <v>74</v>
      </c>
      <c r="E148" s="322"/>
      <c r="F148" s="109">
        <v>2</v>
      </c>
      <c r="G148" s="136">
        <v>2</v>
      </c>
      <c r="H148" s="321" t="s">
        <v>74</v>
      </c>
      <c r="I148" s="322"/>
      <c r="J148" s="109">
        <v>2</v>
      </c>
      <c r="K148" s="136">
        <v>2</v>
      </c>
      <c r="L148" s="321" t="s">
        <v>74</v>
      </c>
      <c r="M148" s="322"/>
      <c r="N148" s="109">
        <v>2</v>
      </c>
      <c r="O148" s="136">
        <v>2</v>
      </c>
    </row>
    <row r="149" spans="1:15" ht="14.1" customHeight="1">
      <c r="A149" s="433"/>
      <c r="B149" s="444"/>
      <c r="C149" s="445"/>
      <c r="D149" s="321"/>
      <c r="E149" s="322"/>
      <c r="F149" s="109"/>
      <c r="G149" s="136"/>
      <c r="H149" s="321"/>
      <c r="I149" s="322"/>
      <c r="J149" s="109"/>
      <c r="K149" s="136"/>
      <c r="L149" s="321"/>
      <c r="M149" s="322"/>
      <c r="N149" s="109"/>
      <c r="O149" s="136"/>
    </row>
    <row r="150" spans="1:15" ht="14.1" customHeight="1">
      <c r="A150" s="433"/>
      <c r="B150" s="444"/>
      <c r="C150" s="445"/>
      <c r="D150" s="321"/>
      <c r="E150" s="322"/>
      <c r="F150" s="108"/>
      <c r="G150" s="136"/>
      <c r="H150" s="321"/>
      <c r="I150" s="322"/>
      <c r="J150" s="109"/>
      <c r="K150" s="136"/>
      <c r="L150" s="321"/>
      <c r="M150" s="322"/>
      <c r="N150" s="108"/>
      <c r="O150" s="109"/>
    </row>
    <row r="151" spans="1:15" ht="14.1" customHeight="1">
      <c r="A151" s="434"/>
      <c r="B151" s="446"/>
      <c r="C151" s="447"/>
      <c r="D151" s="321"/>
      <c r="E151" s="322"/>
      <c r="F151" s="108"/>
      <c r="G151" s="109"/>
      <c r="H151" s="323"/>
      <c r="I151" s="324"/>
      <c r="J151" s="108"/>
      <c r="K151" s="109"/>
      <c r="L151" s="323"/>
      <c r="M151" s="324"/>
      <c r="N151" s="108"/>
      <c r="O151" s="109"/>
    </row>
    <row r="152" spans="1:15" ht="14.1" customHeight="1">
      <c r="A152" s="334" t="s">
        <v>47</v>
      </c>
      <c r="B152" s="335"/>
      <c r="C152" s="336"/>
      <c r="D152" s="106">
        <f>IF(SUM(F137:F151)=0,"",SUM(F137:F151))</f>
        <v>29</v>
      </c>
      <c r="E152" s="312">
        <f>IF((COUNTA(D115:D132)+SUM(G137:G151)+COUNTA(D134))=0,"",COUNTA(D115:D132)+SUM(G137:G151)+COUNTA(D134))</f>
        <v>26.5</v>
      </c>
      <c r="F152" s="313"/>
      <c r="G152" s="314"/>
      <c r="H152" s="106">
        <f>IF(SUM(J137:J151)=0,"",SUM(J137:J151))</f>
        <v>28</v>
      </c>
      <c r="I152" s="312">
        <f>IF((COUNTA(H115:H132)+SUM(K137:K151)+COUNTA(H134))=0,"",COUNTA(H115:H132)+SUM(K137:K151)+COUNTA(H134))</f>
        <v>26.5</v>
      </c>
      <c r="J152" s="313"/>
      <c r="K152" s="314"/>
      <c r="L152" s="106">
        <f>IF(SUM(N137:N151)=0,"",SUM(N137:N151))</f>
        <v>28</v>
      </c>
      <c r="M152" s="312">
        <f>IF((COUNTA(L115:L132)+SUM(O137:O151)+COUNTA(L134))=0,"",COUNTA(L115:L132)+SUM(O137:O151)+COUNTA(L134))</f>
        <v>26.5</v>
      </c>
      <c r="N152" s="313"/>
      <c r="O152" s="314"/>
    </row>
    <row r="153" spans="1:15" ht="14.1" customHeight="1">
      <c r="A153" s="118" t="s">
        <v>48</v>
      </c>
      <c r="B153" s="337" t="s">
        <v>49</v>
      </c>
      <c r="C153" s="338"/>
      <c r="D153" s="338"/>
      <c r="E153" s="338" t="s">
        <v>50</v>
      </c>
      <c r="F153" s="338"/>
      <c r="G153" s="338"/>
      <c r="H153" s="338"/>
      <c r="I153" s="339" t="s">
        <v>51</v>
      </c>
      <c r="J153" s="339"/>
      <c r="K153" s="339"/>
      <c r="L153" s="338" t="s">
        <v>52</v>
      </c>
      <c r="M153" s="338"/>
      <c r="N153" s="338"/>
      <c r="O153" s="340"/>
    </row>
    <row r="154" spans="1:15" ht="14.1" customHeight="1">
      <c r="A154" s="118" t="s">
        <v>53</v>
      </c>
      <c r="B154" s="513" t="s">
        <v>206</v>
      </c>
      <c r="C154" s="467"/>
      <c r="D154" s="467"/>
      <c r="E154" s="467"/>
      <c r="F154" s="467"/>
      <c r="G154" s="467"/>
      <c r="H154" s="467"/>
      <c r="I154" s="343"/>
      <c r="J154" s="343"/>
      <c r="K154" s="343"/>
      <c r="L154" s="343"/>
      <c r="M154" s="343"/>
      <c r="N154" s="343"/>
      <c r="O154" s="344"/>
    </row>
    <row r="155" spans="1:15" ht="14.1" customHeight="1">
      <c r="A155" s="118" t="s">
        <v>54</v>
      </c>
      <c r="B155" s="345"/>
      <c r="C155" s="346"/>
      <c r="D155" s="346"/>
      <c r="E155" s="346"/>
      <c r="F155" s="346"/>
      <c r="G155" s="346"/>
      <c r="H155" s="346"/>
      <c r="I155" s="346"/>
      <c r="J155" s="346"/>
      <c r="K155" s="346"/>
      <c r="L155" s="346"/>
      <c r="M155" s="346"/>
      <c r="N155" s="346"/>
      <c r="O155" s="347"/>
    </row>
    <row r="156" spans="1:15" ht="14.1" customHeight="1">
      <c r="A156" s="119" t="s">
        <v>55</v>
      </c>
      <c r="B156" s="348"/>
      <c r="C156" s="349"/>
      <c r="D156" s="349"/>
      <c r="E156" s="349"/>
      <c r="F156" s="349"/>
      <c r="G156" s="349"/>
      <c r="H156" s="349"/>
      <c r="I156" s="349"/>
      <c r="J156" s="349"/>
      <c r="K156" s="349"/>
      <c r="L156" s="349"/>
      <c r="M156" s="349"/>
      <c r="N156" s="349"/>
      <c r="O156" s="350"/>
    </row>
    <row r="157" spans="1:15">
      <c r="A157" s="285" t="s">
        <v>16</v>
      </c>
      <c r="B157" s="285"/>
      <c r="C157" s="285"/>
      <c r="D157" s="285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1:15" ht="20.25">
      <c r="A158" s="286" t="s">
        <v>17</v>
      </c>
      <c r="B158" s="286"/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</row>
    <row r="159" spans="1:15">
      <c r="A159" s="287" t="s">
        <v>392</v>
      </c>
      <c r="B159" s="287"/>
      <c r="C159" s="287"/>
      <c r="D159" s="287"/>
      <c r="E159" s="288" t="s">
        <v>19</v>
      </c>
      <c r="F159" s="288"/>
      <c r="G159" s="288"/>
      <c r="H159" s="288"/>
      <c r="I159" s="288"/>
      <c r="J159" s="289" t="s">
        <v>20</v>
      </c>
      <c r="K159" s="289"/>
      <c r="L159" s="289"/>
      <c r="M159" s="289"/>
      <c r="N159" s="289"/>
      <c r="O159" s="289"/>
    </row>
    <row r="160" spans="1:15" ht="14.1" customHeight="1">
      <c r="A160" s="435"/>
      <c r="B160" s="435"/>
      <c r="C160" s="435"/>
      <c r="D160" s="126" t="s">
        <v>394</v>
      </c>
      <c r="E160" s="290" t="s">
        <v>394</v>
      </c>
      <c r="F160" s="291"/>
      <c r="G160" s="292"/>
      <c r="H160" s="126" t="s">
        <v>394</v>
      </c>
      <c r="I160" s="290" t="s">
        <v>394</v>
      </c>
      <c r="J160" s="291"/>
      <c r="K160" s="292"/>
      <c r="L160" s="126" t="s">
        <v>394</v>
      </c>
      <c r="M160" s="290" t="s">
        <v>394</v>
      </c>
      <c r="N160" s="291"/>
      <c r="O160" s="292"/>
    </row>
    <row r="161" spans="1:15" ht="14.1" customHeight="1">
      <c r="A161" s="435"/>
      <c r="B161" s="435"/>
      <c r="C161" s="435"/>
      <c r="D161" s="127" t="s">
        <v>396</v>
      </c>
      <c r="E161" s="293" t="s">
        <v>396</v>
      </c>
      <c r="F161" s="294"/>
      <c r="G161" s="295"/>
      <c r="H161" s="127" t="s">
        <v>396</v>
      </c>
      <c r="I161" s="293" t="s">
        <v>396</v>
      </c>
      <c r="J161" s="294"/>
      <c r="K161" s="295"/>
      <c r="L161" s="129" t="s">
        <v>396</v>
      </c>
      <c r="M161" s="293" t="s">
        <v>396</v>
      </c>
      <c r="N161" s="294"/>
      <c r="O161" s="295"/>
    </row>
    <row r="162" spans="1:15" ht="14.1" customHeight="1">
      <c r="A162" s="435"/>
      <c r="B162" s="435"/>
      <c r="C162" s="435"/>
      <c r="D162" s="128" t="s">
        <v>23</v>
      </c>
      <c r="E162" s="296" t="s">
        <v>23</v>
      </c>
      <c r="F162" s="297"/>
      <c r="G162" s="298"/>
      <c r="H162" s="128" t="s">
        <v>23</v>
      </c>
      <c r="I162" s="296" t="s">
        <v>23</v>
      </c>
      <c r="J162" s="297"/>
      <c r="K162" s="298"/>
      <c r="L162" s="128" t="s">
        <v>79</v>
      </c>
      <c r="M162" s="296" t="s">
        <v>79</v>
      </c>
      <c r="N162" s="297"/>
      <c r="O162" s="298"/>
    </row>
    <row r="163" spans="1:15" ht="14.1" customHeight="1">
      <c r="A163" s="435"/>
      <c r="B163" s="435"/>
      <c r="C163" s="435"/>
      <c r="D163" s="128">
        <v>2</v>
      </c>
      <c r="E163" s="296">
        <v>2</v>
      </c>
      <c r="F163" s="297"/>
      <c r="G163" s="298"/>
      <c r="H163" s="128">
        <v>2</v>
      </c>
      <c r="I163" s="296">
        <v>2</v>
      </c>
      <c r="J163" s="297"/>
      <c r="K163" s="298"/>
      <c r="L163" s="128">
        <v>1</v>
      </c>
      <c r="M163" s="296">
        <v>1</v>
      </c>
      <c r="N163" s="297"/>
      <c r="O163" s="298"/>
    </row>
    <row r="164" spans="1:15" ht="14.1" customHeight="1">
      <c r="A164" s="435"/>
      <c r="B164" s="435"/>
      <c r="C164" s="435"/>
      <c r="D164" s="128">
        <v>2</v>
      </c>
      <c r="E164" s="296">
        <v>2</v>
      </c>
      <c r="F164" s="297"/>
      <c r="G164" s="298"/>
      <c r="H164" s="128">
        <v>2</v>
      </c>
      <c r="I164" s="296">
        <v>2</v>
      </c>
      <c r="J164" s="297"/>
      <c r="K164" s="298"/>
      <c r="L164" s="130">
        <v>9</v>
      </c>
      <c r="M164" s="296">
        <v>9</v>
      </c>
      <c r="N164" s="297"/>
      <c r="O164" s="298"/>
    </row>
    <row r="165" spans="1:15" ht="14.1" customHeight="1">
      <c r="A165" s="435"/>
      <c r="B165" s="435"/>
      <c r="C165" s="435"/>
      <c r="D165" s="129">
        <v>7</v>
      </c>
      <c r="E165" s="299">
        <v>8</v>
      </c>
      <c r="F165" s="300"/>
      <c r="G165" s="301"/>
      <c r="H165" s="129">
        <v>9</v>
      </c>
      <c r="I165" s="299">
        <v>10</v>
      </c>
      <c r="J165" s="300"/>
      <c r="K165" s="301"/>
      <c r="L165" s="130">
        <v>1</v>
      </c>
      <c r="M165" s="299">
        <v>2</v>
      </c>
      <c r="N165" s="300"/>
      <c r="O165" s="301"/>
    </row>
    <row r="166" spans="1:15" ht="14.1" customHeight="1">
      <c r="A166" s="435"/>
      <c r="B166" s="435"/>
      <c r="C166" s="435"/>
      <c r="D166" s="120"/>
      <c r="E166" s="377"/>
      <c r="F166" s="378"/>
      <c r="G166" s="379"/>
      <c r="H166" s="140"/>
      <c r="I166" s="302"/>
      <c r="J166" s="303"/>
      <c r="K166" s="304"/>
      <c r="L166" s="165" t="s">
        <v>80</v>
      </c>
      <c r="M166" s="649" t="s">
        <v>80</v>
      </c>
      <c r="N166" s="650"/>
      <c r="O166" s="651"/>
    </row>
    <row r="167" spans="1:15" ht="14.1" customHeight="1">
      <c r="A167" s="103">
        <v>9</v>
      </c>
      <c r="B167" s="104" t="s">
        <v>24</v>
      </c>
      <c r="C167" s="103">
        <v>1</v>
      </c>
      <c r="D167" s="105"/>
      <c r="E167" s="308"/>
      <c r="F167" s="315"/>
      <c r="G167" s="316"/>
      <c r="H167" s="105"/>
      <c r="I167" s="308"/>
      <c r="J167" s="309"/>
      <c r="K167" s="310"/>
      <c r="L167" s="105" t="s">
        <v>25</v>
      </c>
      <c r="M167" s="308" t="s">
        <v>25</v>
      </c>
      <c r="N167" s="309"/>
      <c r="O167" s="310"/>
    </row>
    <row r="168" spans="1:15" ht="14.1" customHeight="1">
      <c r="A168" s="103"/>
      <c r="B168" s="104" t="s">
        <v>26</v>
      </c>
      <c r="C168" s="103">
        <v>2</v>
      </c>
      <c r="D168" s="105"/>
      <c r="E168" s="308"/>
      <c r="F168" s="315"/>
      <c r="G168" s="316"/>
      <c r="H168" s="105"/>
      <c r="I168" s="308"/>
      <c r="J168" s="309"/>
      <c r="K168" s="310"/>
      <c r="L168" s="105" t="s">
        <v>25</v>
      </c>
      <c r="M168" s="308" t="s">
        <v>25</v>
      </c>
      <c r="N168" s="309"/>
      <c r="O168" s="310"/>
    </row>
    <row r="169" spans="1:15" ht="14.1" customHeight="1">
      <c r="A169" s="103"/>
      <c r="B169" s="104" t="s">
        <v>27</v>
      </c>
      <c r="C169" s="103">
        <v>3</v>
      </c>
      <c r="D169" s="105"/>
      <c r="E169" s="308"/>
      <c r="F169" s="315"/>
      <c r="G169" s="316"/>
      <c r="H169" s="105"/>
      <c r="I169" s="308"/>
      <c r="J169" s="309"/>
      <c r="K169" s="310"/>
      <c r="L169" s="105" t="s">
        <v>25</v>
      </c>
      <c r="M169" s="308" t="s">
        <v>25</v>
      </c>
      <c r="N169" s="309"/>
      <c r="O169" s="310"/>
    </row>
    <row r="170" spans="1:15" ht="14.1" customHeight="1">
      <c r="A170" s="103"/>
      <c r="B170" s="104" t="s">
        <v>28</v>
      </c>
      <c r="C170" s="103">
        <v>4</v>
      </c>
      <c r="D170" s="105"/>
      <c r="E170" s="308"/>
      <c r="F170" s="315"/>
      <c r="G170" s="316"/>
      <c r="H170" s="105"/>
      <c r="I170" s="308"/>
      <c r="J170" s="309"/>
      <c r="K170" s="310"/>
      <c r="L170" s="105" t="s">
        <v>25</v>
      </c>
      <c r="M170" s="308" t="s">
        <v>25</v>
      </c>
      <c r="N170" s="309"/>
      <c r="O170" s="310"/>
    </row>
    <row r="171" spans="1:15" ht="14.1" customHeight="1">
      <c r="A171" s="103"/>
      <c r="B171" s="104" t="s">
        <v>29</v>
      </c>
      <c r="C171" s="103">
        <v>5</v>
      </c>
      <c r="D171" s="105"/>
      <c r="E171" s="308"/>
      <c r="F171" s="315"/>
      <c r="G171" s="316"/>
      <c r="H171" s="105"/>
      <c r="I171" s="308"/>
      <c r="J171" s="309"/>
      <c r="K171" s="310"/>
      <c r="L171" s="105" t="s">
        <v>25</v>
      </c>
      <c r="M171" s="308" t="s">
        <v>25</v>
      </c>
      <c r="N171" s="309"/>
      <c r="O171" s="310"/>
    </row>
    <row r="172" spans="1:15" ht="14.1" customHeight="1">
      <c r="A172" s="103">
        <v>10</v>
      </c>
      <c r="B172" s="104" t="s">
        <v>30</v>
      </c>
      <c r="C172" s="103">
        <v>6</v>
      </c>
      <c r="D172" s="105"/>
      <c r="E172" s="308"/>
      <c r="F172" s="315"/>
      <c r="G172" s="316"/>
      <c r="H172" s="105"/>
      <c r="I172" s="308"/>
      <c r="J172" s="315"/>
      <c r="K172" s="316"/>
      <c r="L172" s="105" t="s">
        <v>25</v>
      </c>
      <c r="M172" s="308" t="s">
        <v>25</v>
      </c>
      <c r="N172" s="309"/>
      <c r="O172" s="310"/>
    </row>
    <row r="173" spans="1:15" ht="14.1" customHeight="1">
      <c r="A173" s="103"/>
      <c r="B173" s="104" t="s">
        <v>31</v>
      </c>
      <c r="C173" s="103">
        <v>7</v>
      </c>
      <c r="D173" s="105"/>
      <c r="E173" s="308"/>
      <c r="F173" s="315"/>
      <c r="G173" s="316"/>
      <c r="H173" s="105"/>
      <c r="I173" s="308"/>
      <c r="J173" s="315"/>
      <c r="K173" s="316"/>
      <c r="L173" s="105" t="s">
        <v>25</v>
      </c>
      <c r="M173" s="308" t="s">
        <v>25</v>
      </c>
      <c r="N173" s="309"/>
      <c r="O173" s="310"/>
    </row>
    <row r="174" spans="1:15" ht="14.1" customHeight="1">
      <c r="A174" s="103"/>
      <c r="B174" s="104" t="s">
        <v>32</v>
      </c>
      <c r="C174" s="103">
        <v>8</v>
      </c>
      <c r="D174" s="105"/>
      <c r="E174" s="308"/>
      <c r="F174" s="315"/>
      <c r="G174" s="316"/>
      <c r="H174" s="105"/>
      <c r="I174" s="308"/>
      <c r="J174" s="315"/>
      <c r="K174" s="316"/>
      <c r="L174" s="105" t="s">
        <v>25</v>
      </c>
      <c r="M174" s="308" t="s">
        <v>25</v>
      </c>
      <c r="N174" s="309"/>
      <c r="O174" s="310"/>
    </row>
    <row r="175" spans="1:15" ht="14.1" customHeight="1">
      <c r="A175" s="103"/>
      <c r="B175" s="104" t="s">
        <v>33</v>
      </c>
      <c r="C175" s="103">
        <v>9</v>
      </c>
      <c r="D175" s="105"/>
      <c r="E175" s="308"/>
      <c r="F175" s="315"/>
      <c r="G175" s="316"/>
      <c r="H175" s="105"/>
      <c r="I175" s="308"/>
      <c r="J175" s="315"/>
      <c r="K175" s="316"/>
      <c r="L175" s="105" t="s">
        <v>25</v>
      </c>
      <c r="M175" s="308" t="s">
        <v>25</v>
      </c>
      <c r="N175" s="309"/>
      <c r="O175" s="310"/>
    </row>
    <row r="176" spans="1:15" ht="14.1" customHeight="1">
      <c r="A176" s="103"/>
      <c r="B176" s="104" t="s">
        <v>34</v>
      </c>
      <c r="C176" s="103">
        <v>10</v>
      </c>
      <c r="D176" s="105"/>
      <c r="E176" s="308"/>
      <c r="F176" s="315"/>
      <c r="G176" s="316"/>
      <c r="H176" s="105"/>
      <c r="I176" s="308"/>
      <c r="J176" s="315"/>
      <c r="K176" s="316"/>
      <c r="L176" s="105" t="s">
        <v>25</v>
      </c>
      <c r="M176" s="308" t="s">
        <v>25</v>
      </c>
      <c r="N176" s="309"/>
      <c r="O176" s="310"/>
    </row>
    <row r="177" spans="1:15" ht="14.1" customHeight="1">
      <c r="A177" s="103">
        <v>11</v>
      </c>
      <c r="B177" s="104" t="s">
        <v>35</v>
      </c>
      <c r="C177" s="103">
        <v>11</v>
      </c>
      <c r="D177" s="105"/>
      <c r="E177" s="308"/>
      <c r="F177" s="315"/>
      <c r="G177" s="316"/>
      <c r="H177" s="105"/>
      <c r="I177" s="308"/>
      <c r="J177" s="315"/>
      <c r="K177" s="316"/>
      <c r="L177" s="105" t="s">
        <v>25</v>
      </c>
      <c r="M177" s="308" t="s">
        <v>25</v>
      </c>
      <c r="N177" s="309"/>
      <c r="O177" s="310"/>
    </row>
    <row r="178" spans="1:15" ht="14.1" customHeight="1">
      <c r="A178" s="103"/>
      <c r="B178" s="104" t="s">
        <v>36</v>
      </c>
      <c r="C178" s="103">
        <v>12</v>
      </c>
      <c r="D178" s="105"/>
      <c r="E178" s="308"/>
      <c r="F178" s="315"/>
      <c r="G178" s="316"/>
      <c r="H178" s="105"/>
      <c r="I178" s="308"/>
      <c r="J178" s="315"/>
      <c r="K178" s="316"/>
      <c r="L178" s="105" t="s">
        <v>25</v>
      </c>
      <c r="M178" s="308" t="s">
        <v>25</v>
      </c>
      <c r="N178" s="309"/>
      <c r="O178" s="310"/>
    </row>
    <row r="179" spans="1:15" ht="14.1" customHeight="1">
      <c r="A179" s="103"/>
      <c r="B179" s="104" t="s">
        <v>37</v>
      </c>
      <c r="C179" s="103">
        <v>13</v>
      </c>
      <c r="D179" s="105" t="s">
        <v>404</v>
      </c>
      <c r="E179" s="308" t="s">
        <v>404</v>
      </c>
      <c r="F179" s="315"/>
      <c r="G179" s="316"/>
      <c r="H179" s="105"/>
      <c r="I179" s="308"/>
      <c r="J179" s="315"/>
      <c r="K179" s="316"/>
      <c r="L179" s="105" t="s">
        <v>25</v>
      </c>
      <c r="M179" s="308" t="s">
        <v>25</v>
      </c>
      <c r="N179" s="309"/>
      <c r="O179" s="310"/>
    </row>
    <row r="180" spans="1:15" ht="14.1" customHeight="1">
      <c r="A180" s="103"/>
      <c r="B180" s="104" t="s">
        <v>38</v>
      </c>
      <c r="C180" s="103">
        <v>14</v>
      </c>
      <c r="D180" s="105" t="s">
        <v>404</v>
      </c>
      <c r="E180" s="308" t="s">
        <v>404</v>
      </c>
      <c r="F180" s="315"/>
      <c r="G180" s="316"/>
      <c r="H180" s="139" t="s">
        <v>405</v>
      </c>
      <c r="I180" s="471" t="s">
        <v>405</v>
      </c>
      <c r="J180" s="472"/>
      <c r="K180" s="473"/>
      <c r="L180" s="105" t="s">
        <v>25</v>
      </c>
      <c r="M180" s="308" t="s">
        <v>25</v>
      </c>
      <c r="N180" s="309"/>
      <c r="O180" s="310"/>
    </row>
    <row r="181" spans="1:15" ht="14.1" customHeight="1">
      <c r="A181" s="103">
        <v>12</v>
      </c>
      <c r="B181" s="104" t="s">
        <v>26</v>
      </c>
      <c r="C181" s="103">
        <v>15</v>
      </c>
      <c r="D181" s="105"/>
      <c r="E181" s="308"/>
      <c r="F181" s="315"/>
      <c r="G181" s="316"/>
      <c r="H181" s="105" t="s">
        <v>404</v>
      </c>
      <c r="I181" s="308" t="s">
        <v>404</v>
      </c>
      <c r="J181" s="315"/>
      <c r="K181" s="316"/>
      <c r="L181" s="105" t="s">
        <v>25</v>
      </c>
      <c r="M181" s="308" t="s">
        <v>25</v>
      </c>
      <c r="N181" s="309"/>
      <c r="O181" s="310"/>
    </row>
    <row r="182" spans="1:15" ht="14.1" customHeight="1">
      <c r="A182" s="103"/>
      <c r="B182" s="104" t="s">
        <v>27</v>
      </c>
      <c r="C182" s="103">
        <v>16</v>
      </c>
      <c r="D182" s="160" t="s">
        <v>60</v>
      </c>
      <c r="E182" s="362" t="s">
        <v>60</v>
      </c>
      <c r="F182" s="363"/>
      <c r="G182" s="364"/>
      <c r="H182" s="105" t="s">
        <v>404</v>
      </c>
      <c r="I182" s="308" t="s">
        <v>404</v>
      </c>
      <c r="J182" s="315"/>
      <c r="K182" s="316"/>
      <c r="L182" s="105" t="s">
        <v>25</v>
      </c>
      <c r="M182" s="308" t="s">
        <v>25</v>
      </c>
      <c r="N182" s="309"/>
      <c r="O182" s="310"/>
    </row>
    <row r="183" spans="1:15" ht="14.1" customHeight="1">
      <c r="A183" s="103"/>
      <c r="B183" s="104" t="s">
        <v>28</v>
      </c>
      <c r="C183" s="103">
        <v>17</v>
      </c>
      <c r="D183" s="139" t="s">
        <v>405</v>
      </c>
      <c r="E183" s="471" t="s">
        <v>405</v>
      </c>
      <c r="F183" s="472"/>
      <c r="G183" s="473"/>
      <c r="H183" s="160" t="s">
        <v>60</v>
      </c>
      <c r="I183" s="362" t="s">
        <v>60</v>
      </c>
      <c r="J183" s="363"/>
      <c r="K183" s="364"/>
      <c r="L183" s="105" t="s">
        <v>25</v>
      </c>
      <c r="M183" s="308" t="s">
        <v>25</v>
      </c>
      <c r="N183" s="309"/>
      <c r="O183" s="310"/>
    </row>
    <row r="184" spans="1:15" ht="14.1" customHeight="1">
      <c r="A184" s="103"/>
      <c r="B184" s="104" t="s">
        <v>39</v>
      </c>
      <c r="C184" s="103">
        <v>18</v>
      </c>
      <c r="D184" s="139" t="s">
        <v>405</v>
      </c>
      <c r="E184" s="471" t="s">
        <v>405</v>
      </c>
      <c r="F184" s="472"/>
      <c r="G184" s="473"/>
      <c r="H184" s="139" t="s">
        <v>405</v>
      </c>
      <c r="I184" s="471" t="s">
        <v>405</v>
      </c>
      <c r="J184" s="472"/>
      <c r="K184" s="473"/>
      <c r="L184" s="105" t="s">
        <v>25</v>
      </c>
      <c r="M184" s="308" t="s">
        <v>25</v>
      </c>
      <c r="N184" s="309"/>
      <c r="O184" s="310"/>
    </row>
    <row r="185" spans="1:15" ht="14.1" customHeight="1">
      <c r="A185" s="103">
        <v>1</v>
      </c>
      <c r="B185" s="104" t="s">
        <v>40</v>
      </c>
      <c r="C185" s="103">
        <v>19</v>
      </c>
      <c r="D185" s="148" t="s">
        <v>63</v>
      </c>
      <c r="E185" s="368" t="s">
        <v>63</v>
      </c>
      <c r="F185" s="369"/>
      <c r="G185" s="370"/>
      <c r="H185" s="134" t="s">
        <v>63</v>
      </c>
      <c r="I185" s="368" t="s">
        <v>63</v>
      </c>
      <c r="J185" s="369"/>
      <c r="K185" s="370"/>
      <c r="L185" s="105" t="s">
        <v>25</v>
      </c>
      <c r="M185" s="308" t="s">
        <v>25</v>
      </c>
      <c r="N185" s="309"/>
      <c r="O185" s="310"/>
    </row>
    <row r="186" spans="1:15" ht="14.1" customHeight="1">
      <c r="A186" s="103"/>
      <c r="B186" s="104" t="s">
        <v>41</v>
      </c>
      <c r="C186" s="103">
        <v>20</v>
      </c>
      <c r="D186" s="105" t="s">
        <v>64</v>
      </c>
      <c r="E186" s="371" t="s">
        <v>64</v>
      </c>
      <c r="F186" s="372"/>
      <c r="G186" s="373"/>
      <c r="H186" s="135" t="s">
        <v>64</v>
      </c>
      <c r="I186" s="371" t="s">
        <v>64</v>
      </c>
      <c r="J186" s="372"/>
      <c r="K186" s="373"/>
      <c r="L186" s="105" t="s">
        <v>25</v>
      </c>
      <c r="M186" s="308" t="s">
        <v>25</v>
      </c>
      <c r="N186" s="309"/>
      <c r="O186" s="310"/>
    </row>
    <row r="187" spans="1:15" ht="14.1" customHeight="1">
      <c r="A187" s="311" t="s">
        <v>42</v>
      </c>
      <c r="B187" s="311"/>
      <c r="C187" s="311"/>
      <c r="D187" s="106">
        <v>3</v>
      </c>
      <c r="E187" s="312">
        <v>3</v>
      </c>
      <c r="F187" s="313"/>
      <c r="G187" s="314"/>
      <c r="H187" s="106">
        <v>3</v>
      </c>
      <c r="I187" s="312">
        <v>3</v>
      </c>
      <c r="J187" s="313"/>
      <c r="K187" s="314"/>
      <c r="L187" s="106">
        <v>9</v>
      </c>
      <c r="M187" s="312">
        <v>9</v>
      </c>
      <c r="N187" s="313"/>
      <c r="O187" s="314"/>
    </row>
    <row r="188" spans="1:15" ht="14.1" customHeight="1">
      <c r="A188" s="311" t="s">
        <v>43</v>
      </c>
      <c r="B188" s="311"/>
      <c r="C188" s="311"/>
      <c r="D188" s="106">
        <f>IF(18-COUNTA(D167:D184)=0,"",IF(D185="","",18-COUNTA(D167:D184)))</f>
        <v>13</v>
      </c>
      <c r="E188" s="312">
        <f>IF(18-COUNTA(E167:E184)=0,"",IF(E185="","",18-COUNTA(E167:E184)))</f>
        <v>13</v>
      </c>
      <c r="F188" s="313"/>
      <c r="G188" s="314"/>
      <c r="H188" s="106">
        <f>IF(18-COUNTA(H167:H184)=0,"",IF(H185="","",18-COUNTA(H167:H184)))</f>
        <v>13</v>
      </c>
      <c r="I188" s="312">
        <f>IF(18-COUNTA(I167:I184)=0,"",IF(I185="","",18-COUNTA(I167:I184)))</f>
        <v>13</v>
      </c>
      <c r="J188" s="313"/>
      <c r="K188" s="314"/>
      <c r="L188" s="106" t="str">
        <f>IF(18-COUNTA(L167:L184)=0,"",IF(L185="","",18-COUNTA(L167:L184)))</f>
        <v/>
      </c>
      <c r="M188" s="312" t="str">
        <f>IF(18-COUNTA(M167:M184)=0,"",IF(M185="","",18-COUNTA(M167:M184)))</f>
        <v/>
      </c>
      <c r="N188" s="313"/>
      <c r="O188" s="314"/>
    </row>
    <row r="189" spans="1:15" ht="14.1" customHeight="1">
      <c r="A189" s="432" t="s">
        <v>44</v>
      </c>
      <c r="B189" s="436" t="s">
        <v>45</v>
      </c>
      <c r="C189" s="437"/>
      <c r="D189" s="319" t="s">
        <v>157</v>
      </c>
      <c r="E189" s="320"/>
      <c r="F189" s="109">
        <v>4</v>
      </c>
      <c r="G189" s="162">
        <v>3</v>
      </c>
      <c r="H189" s="319" t="s">
        <v>157</v>
      </c>
      <c r="I189" s="320"/>
      <c r="J189" s="109">
        <v>4</v>
      </c>
      <c r="K189" s="162">
        <v>3</v>
      </c>
      <c r="L189" s="321"/>
      <c r="M189" s="322"/>
      <c r="N189" s="109"/>
      <c r="O189" s="162"/>
    </row>
    <row r="190" spans="1:15" ht="14.1" customHeight="1">
      <c r="A190" s="433"/>
      <c r="B190" s="438"/>
      <c r="C190" s="439"/>
      <c r="D190" s="321" t="s">
        <v>406</v>
      </c>
      <c r="E190" s="322"/>
      <c r="F190" s="109">
        <v>4</v>
      </c>
      <c r="G190" s="136">
        <v>3</v>
      </c>
      <c r="H190" s="321" t="s">
        <v>406</v>
      </c>
      <c r="I190" s="322"/>
      <c r="J190" s="109">
        <v>4</v>
      </c>
      <c r="K190" s="136">
        <v>3</v>
      </c>
      <c r="L190" s="321"/>
      <c r="M190" s="322"/>
      <c r="N190" s="109"/>
      <c r="O190" s="136"/>
    </row>
    <row r="191" spans="1:15" ht="14.1" customHeight="1">
      <c r="A191" s="433"/>
      <c r="B191" s="438"/>
      <c r="C191" s="439"/>
      <c r="D191" s="590" t="s">
        <v>407</v>
      </c>
      <c r="E191" s="591"/>
      <c r="F191" s="111">
        <v>2</v>
      </c>
      <c r="G191" s="136">
        <v>1.5</v>
      </c>
      <c r="H191" s="590" t="s">
        <v>407</v>
      </c>
      <c r="I191" s="591"/>
      <c r="J191" s="111">
        <v>2</v>
      </c>
      <c r="K191" s="136">
        <v>1.5</v>
      </c>
      <c r="L191" s="321"/>
      <c r="M191" s="322"/>
      <c r="N191" s="109"/>
      <c r="O191" s="136"/>
    </row>
    <row r="192" spans="1:15" ht="14.1" customHeight="1">
      <c r="A192" s="433"/>
      <c r="B192" s="438"/>
      <c r="C192" s="439"/>
      <c r="D192" s="317"/>
      <c r="E192" s="318"/>
      <c r="F192" s="111"/>
      <c r="G192" s="136"/>
      <c r="H192" s="317"/>
      <c r="I192" s="318"/>
      <c r="J192" s="111"/>
      <c r="K192" s="136"/>
      <c r="L192" s="317"/>
      <c r="M192" s="318"/>
      <c r="N192" s="111"/>
      <c r="O192" s="136"/>
    </row>
    <row r="193" spans="1:15" ht="14.1" customHeight="1">
      <c r="A193" s="433"/>
      <c r="B193" s="440"/>
      <c r="C193" s="441"/>
      <c r="D193" s="325"/>
      <c r="E193" s="326"/>
      <c r="F193" s="115"/>
      <c r="G193" s="138"/>
      <c r="H193" s="325"/>
      <c r="I193" s="326"/>
      <c r="J193" s="115"/>
      <c r="K193" s="138"/>
      <c r="L193" s="325"/>
      <c r="M193" s="326"/>
      <c r="N193" s="115"/>
      <c r="O193" s="138"/>
    </row>
    <row r="194" spans="1:15" ht="14.1" customHeight="1">
      <c r="A194" s="433"/>
      <c r="B194" s="442" t="s">
        <v>46</v>
      </c>
      <c r="C194" s="443"/>
      <c r="D194" s="590" t="s">
        <v>408</v>
      </c>
      <c r="E194" s="591"/>
      <c r="F194" s="121">
        <v>4</v>
      </c>
      <c r="G194" s="162">
        <v>3</v>
      </c>
      <c r="H194" s="590" t="s">
        <v>408</v>
      </c>
      <c r="I194" s="591"/>
      <c r="J194" s="121">
        <v>4</v>
      </c>
      <c r="K194" s="162">
        <v>3</v>
      </c>
      <c r="L194" s="590"/>
      <c r="M194" s="591"/>
      <c r="N194" s="121"/>
      <c r="O194" s="162"/>
    </row>
    <row r="195" spans="1:15" ht="14.1" customHeight="1">
      <c r="A195" s="433"/>
      <c r="B195" s="444"/>
      <c r="C195" s="445"/>
      <c r="D195" s="321" t="s">
        <v>69</v>
      </c>
      <c r="E195" s="322"/>
      <c r="F195" s="109">
        <v>3</v>
      </c>
      <c r="G195" s="136">
        <v>3</v>
      </c>
      <c r="H195" s="321" t="s">
        <v>69</v>
      </c>
      <c r="I195" s="322"/>
      <c r="J195" s="109">
        <v>3</v>
      </c>
      <c r="K195" s="136">
        <v>3</v>
      </c>
      <c r="L195" s="551"/>
      <c r="M195" s="648"/>
      <c r="N195" s="109"/>
      <c r="O195" s="136"/>
    </row>
    <row r="196" spans="1:15" ht="14.1" customHeight="1">
      <c r="A196" s="433"/>
      <c r="B196" s="444"/>
      <c r="C196" s="445"/>
      <c r="D196" s="551" t="s">
        <v>70</v>
      </c>
      <c r="E196" s="648"/>
      <c r="F196" s="109">
        <v>2</v>
      </c>
      <c r="G196" s="136">
        <v>1</v>
      </c>
      <c r="H196" s="551" t="s">
        <v>70</v>
      </c>
      <c r="I196" s="648"/>
      <c r="J196" s="109">
        <v>2</v>
      </c>
      <c r="K196" s="136">
        <v>1</v>
      </c>
      <c r="L196" s="590"/>
      <c r="M196" s="591"/>
      <c r="N196" s="111"/>
      <c r="O196" s="136"/>
    </row>
    <row r="197" spans="1:15" ht="14.1" customHeight="1">
      <c r="A197" s="433"/>
      <c r="B197" s="444"/>
      <c r="C197" s="445"/>
      <c r="D197" s="590" t="s">
        <v>71</v>
      </c>
      <c r="E197" s="591"/>
      <c r="F197" s="111">
        <v>2</v>
      </c>
      <c r="G197" s="136">
        <v>1</v>
      </c>
      <c r="H197" s="590" t="s">
        <v>71</v>
      </c>
      <c r="I197" s="591"/>
      <c r="J197" s="111">
        <v>2</v>
      </c>
      <c r="K197" s="136">
        <v>1</v>
      </c>
      <c r="L197" s="551"/>
      <c r="M197" s="551"/>
      <c r="N197" s="108"/>
      <c r="O197" s="109"/>
    </row>
    <row r="198" spans="1:15" ht="14.1" customHeight="1">
      <c r="A198" s="433"/>
      <c r="B198" s="444"/>
      <c r="C198" s="445"/>
      <c r="D198" s="551" t="s">
        <v>72</v>
      </c>
      <c r="E198" s="551"/>
      <c r="F198" s="108">
        <v>4</v>
      </c>
      <c r="G198" s="109">
        <v>2</v>
      </c>
      <c r="H198" s="551" t="s">
        <v>72</v>
      </c>
      <c r="I198" s="551"/>
      <c r="J198" s="108">
        <v>4</v>
      </c>
      <c r="K198" s="109">
        <v>2</v>
      </c>
      <c r="L198" s="321"/>
      <c r="M198" s="322"/>
      <c r="N198" s="108"/>
      <c r="O198" s="109"/>
    </row>
    <row r="199" spans="1:15" ht="14.1" customHeight="1">
      <c r="A199" s="433"/>
      <c r="B199" s="444"/>
      <c r="C199" s="445"/>
      <c r="D199" s="321" t="s">
        <v>73</v>
      </c>
      <c r="E199" s="322"/>
      <c r="F199" s="108">
        <v>1</v>
      </c>
      <c r="G199" s="109">
        <v>1</v>
      </c>
      <c r="H199" s="321" t="s">
        <v>73</v>
      </c>
      <c r="I199" s="322"/>
      <c r="J199" s="108">
        <v>1</v>
      </c>
      <c r="K199" s="109">
        <v>1</v>
      </c>
      <c r="L199" s="321"/>
      <c r="M199" s="322"/>
      <c r="N199" s="109"/>
      <c r="O199" s="109"/>
    </row>
    <row r="200" spans="1:15" ht="14.1" customHeight="1">
      <c r="A200" s="433"/>
      <c r="B200" s="444"/>
      <c r="C200" s="445"/>
      <c r="D200" s="321" t="s">
        <v>74</v>
      </c>
      <c r="E200" s="322"/>
      <c r="F200" s="109">
        <v>2</v>
      </c>
      <c r="G200" s="136">
        <v>2</v>
      </c>
      <c r="H200" s="321" t="s">
        <v>74</v>
      </c>
      <c r="I200" s="322"/>
      <c r="J200" s="109">
        <v>2</v>
      </c>
      <c r="K200" s="136">
        <v>2</v>
      </c>
      <c r="L200" s="321"/>
      <c r="M200" s="322"/>
      <c r="N200" s="109"/>
      <c r="O200" s="136"/>
    </row>
    <row r="201" spans="1:15" ht="14.1" customHeight="1">
      <c r="A201" s="433"/>
      <c r="B201" s="444"/>
      <c r="C201" s="445"/>
      <c r="D201" s="321"/>
      <c r="E201" s="322"/>
      <c r="F201" s="109"/>
      <c r="G201" s="136"/>
      <c r="H201" s="321"/>
      <c r="I201" s="322"/>
      <c r="J201" s="109"/>
      <c r="K201" s="136"/>
      <c r="L201" s="321"/>
      <c r="M201" s="322"/>
      <c r="N201" s="109"/>
      <c r="O201" s="136"/>
    </row>
    <row r="202" spans="1:15" ht="14.1" customHeight="1">
      <c r="A202" s="433"/>
      <c r="B202" s="444"/>
      <c r="C202" s="445"/>
      <c r="D202" s="321"/>
      <c r="E202" s="322"/>
      <c r="F202" s="108"/>
      <c r="G202" s="109"/>
      <c r="H202" s="321"/>
      <c r="I202" s="322"/>
      <c r="J202" s="108"/>
      <c r="K202" s="109"/>
      <c r="L202" s="321"/>
      <c r="M202" s="322"/>
      <c r="N202" s="108"/>
      <c r="O202" s="109"/>
    </row>
    <row r="203" spans="1:15" ht="14.1" customHeight="1">
      <c r="A203" s="434"/>
      <c r="B203" s="446"/>
      <c r="C203" s="447"/>
      <c r="D203" s="323"/>
      <c r="E203" s="324"/>
      <c r="F203" s="108"/>
      <c r="G203" s="109"/>
      <c r="H203" s="323"/>
      <c r="I203" s="324"/>
      <c r="J203" s="108"/>
      <c r="K203" s="109"/>
      <c r="L203" s="323"/>
      <c r="M203" s="324"/>
      <c r="N203" s="108"/>
      <c r="O203" s="109"/>
    </row>
    <row r="204" spans="1:15" ht="14.1" customHeight="1">
      <c r="A204" s="334" t="s">
        <v>47</v>
      </c>
      <c r="B204" s="335"/>
      <c r="C204" s="336"/>
      <c r="D204" s="106">
        <f>IF(SUM(F189:F203)=0,"",SUM(F189:F203))</f>
        <v>28</v>
      </c>
      <c r="E204" s="312">
        <f>IF((COUNTA(D167:D184)+SUM(G189:G203)+COUNTA(D186))=0,"",COUNTA(D167:D184)+SUM(G189:G203)+COUNTA(D186))</f>
        <v>26.5</v>
      </c>
      <c r="F204" s="313"/>
      <c r="G204" s="314"/>
      <c r="H204" s="106">
        <f>IF(SUM(J189:J203)=0,"",SUM(J189:J203))</f>
        <v>28</v>
      </c>
      <c r="I204" s="312">
        <f>IF((COUNTA(H167:H184)+SUM(K189:K203)+COUNTA(H186))=0,"",COUNTA(H167:H184)+SUM(K189:K203)+COUNTA(H186))</f>
        <v>26.5</v>
      </c>
      <c r="J204" s="313"/>
      <c r="K204" s="314"/>
      <c r="L204" s="106" t="str">
        <f>IF(SUM(N189:N203)=0,"",SUM(N189:N203))</f>
        <v/>
      </c>
      <c r="M204" s="312">
        <f>IF((COUNTA(L167:L184)+SUM(O189:O203)+COUNTA(L186))=0,"",COUNTA(L167:L184)+SUM(O189:O203)+COUNTA(L186))</f>
        <v>19</v>
      </c>
      <c r="N204" s="313"/>
      <c r="O204" s="314"/>
    </row>
    <row r="205" spans="1:15" ht="14.1" customHeight="1">
      <c r="A205" s="118" t="s">
        <v>48</v>
      </c>
      <c r="B205" s="337" t="s">
        <v>49</v>
      </c>
      <c r="C205" s="338"/>
      <c r="D205" s="338"/>
      <c r="E205" s="338" t="s">
        <v>50</v>
      </c>
      <c r="F205" s="338"/>
      <c r="G205" s="338"/>
      <c r="H205" s="338"/>
      <c r="I205" s="339" t="s">
        <v>51</v>
      </c>
      <c r="J205" s="339"/>
      <c r="K205" s="339"/>
      <c r="L205" s="338" t="s">
        <v>52</v>
      </c>
      <c r="M205" s="338"/>
      <c r="N205" s="338"/>
      <c r="O205" s="340"/>
    </row>
    <row r="206" spans="1:15" ht="14.1" customHeight="1">
      <c r="A206" s="118" t="s">
        <v>53</v>
      </c>
      <c r="B206" s="513" t="s">
        <v>206</v>
      </c>
      <c r="C206" s="467"/>
      <c r="D206" s="467"/>
      <c r="E206" s="467"/>
      <c r="F206" s="467"/>
      <c r="G206" s="467"/>
      <c r="H206" s="467"/>
      <c r="I206" s="343"/>
      <c r="J206" s="343"/>
      <c r="K206" s="343"/>
      <c r="L206" s="343"/>
      <c r="M206" s="343"/>
      <c r="N206" s="343"/>
      <c r="O206" s="344"/>
    </row>
    <row r="207" spans="1:15" ht="14.1" customHeight="1">
      <c r="A207" s="118" t="s">
        <v>54</v>
      </c>
      <c r="B207" s="345"/>
      <c r="C207" s="346"/>
      <c r="D207" s="346"/>
      <c r="E207" s="346"/>
      <c r="F207" s="346"/>
      <c r="G207" s="346"/>
      <c r="H207" s="346"/>
      <c r="I207" s="346"/>
      <c r="J207" s="346"/>
      <c r="K207" s="346"/>
      <c r="L207" s="346"/>
      <c r="M207" s="346"/>
      <c r="N207" s="346"/>
      <c r="O207" s="347"/>
    </row>
    <row r="208" spans="1:15" ht="14.1" customHeight="1">
      <c r="A208" s="119" t="s">
        <v>55</v>
      </c>
      <c r="B208" s="348"/>
      <c r="C208" s="349"/>
      <c r="D208" s="349"/>
      <c r="E208" s="349"/>
      <c r="F208" s="349"/>
      <c r="G208" s="349"/>
      <c r="H208" s="349"/>
      <c r="I208" s="349"/>
      <c r="J208" s="349"/>
      <c r="K208" s="349"/>
      <c r="L208" s="349"/>
      <c r="M208" s="349"/>
      <c r="N208" s="349"/>
      <c r="O208" s="350"/>
    </row>
    <row r="209" spans="1:15">
      <c r="A209" s="285" t="s">
        <v>16</v>
      </c>
      <c r="B209" s="285"/>
      <c r="C209" s="285"/>
      <c r="D209" s="285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</row>
    <row r="210" spans="1:15" ht="20.25">
      <c r="A210" s="286" t="s">
        <v>17</v>
      </c>
      <c r="B210" s="286"/>
      <c r="C210" s="286"/>
      <c r="D210" s="286"/>
      <c r="E210" s="286"/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</row>
    <row r="211" spans="1:15">
      <c r="A211" s="287" t="s">
        <v>392</v>
      </c>
      <c r="B211" s="287"/>
      <c r="C211" s="287"/>
      <c r="D211" s="287"/>
      <c r="E211" s="288" t="s">
        <v>19</v>
      </c>
      <c r="F211" s="288"/>
      <c r="G211" s="288"/>
      <c r="H211" s="288"/>
      <c r="I211" s="288"/>
      <c r="J211" s="289" t="s">
        <v>20</v>
      </c>
      <c r="K211" s="289"/>
      <c r="L211" s="289"/>
      <c r="M211" s="289"/>
      <c r="N211" s="289"/>
      <c r="O211" s="289"/>
    </row>
    <row r="212" spans="1:15" ht="14.1" customHeight="1">
      <c r="A212" s="435"/>
      <c r="B212" s="435"/>
      <c r="C212" s="435"/>
      <c r="D212" s="126" t="s">
        <v>394</v>
      </c>
      <c r="E212" s="290" t="s">
        <v>394</v>
      </c>
      <c r="F212" s="291"/>
      <c r="G212" s="292"/>
      <c r="H212" s="126" t="s">
        <v>394</v>
      </c>
      <c r="I212" s="290" t="s">
        <v>394</v>
      </c>
      <c r="J212" s="291"/>
      <c r="K212" s="292"/>
      <c r="L212" s="126" t="s">
        <v>394</v>
      </c>
      <c r="M212" s="290" t="s">
        <v>394</v>
      </c>
      <c r="N212" s="291"/>
      <c r="O212" s="292"/>
    </row>
    <row r="213" spans="1:15" ht="14.1" customHeight="1">
      <c r="A213" s="435"/>
      <c r="B213" s="435"/>
      <c r="C213" s="435"/>
      <c r="D213" s="129" t="s">
        <v>396</v>
      </c>
      <c r="E213" s="293" t="s">
        <v>396</v>
      </c>
      <c r="F213" s="294"/>
      <c r="G213" s="295"/>
      <c r="H213" s="127" t="s">
        <v>396</v>
      </c>
      <c r="I213" s="293" t="s">
        <v>396</v>
      </c>
      <c r="J213" s="294"/>
      <c r="K213" s="295"/>
      <c r="L213" s="127" t="s">
        <v>396</v>
      </c>
      <c r="M213" s="293" t="s">
        <v>396</v>
      </c>
      <c r="N213" s="294"/>
      <c r="O213" s="295"/>
    </row>
    <row r="214" spans="1:15" ht="14.1" customHeight="1">
      <c r="A214" s="435"/>
      <c r="B214" s="435"/>
      <c r="C214" s="435"/>
      <c r="D214" s="128" t="s">
        <v>79</v>
      </c>
      <c r="E214" s="296" t="s">
        <v>79</v>
      </c>
      <c r="F214" s="297"/>
      <c r="G214" s="298"/>
      <c r="H214" s="128" t="s">
        <v>79</v>
      </c>
      <c r="I214" s="296" t="s">
        <v>79</v>
      </c>
      <c r="J214" s="297"/>
      <c r="K214" s="298"/>
      <c r="L214" s="128" t="s">
        <v>79</v>
      </c>
      <c r="M214" s="296" t="s">
        <v>79</v>
      </c>
      <c r="N214" s="297"/>
      <c r="O214" s="298"/>
    </row>
    <row r="215" spans="1:15" ht="14.1" customHeight="1">
      <c r="A215" s="435"/>
      <c r="B215" s="435"/>
      <c r="C215" s="435"/>
      <c r="D215" s="128">
        <v>1</v>
      </c>
      <c r="E215" s="296">
        <v>1</v>
      </c>
      <c r="F215" s="297"/>
      <c r="G215" s="298"/>
      <c r="H215" s="128">
        <v>2</v>
      </c>
      <c r="I215" s="296">
        <v>2</v>
      </c>
      <c r="J215" s="297"/>
      <c r="K215" s="298"/>
      <c r="L215" s="128">
        <v>2</v>
      </c>
      <c r="M215" s="296">
        <v>2</v>
      </c>
      <c r="N215" s="297"/>
      <c r="O215" s="298"/>
    </row>
    <row r="216" spans="1:15" ht="14.1" customHeight="1">
      <c r="A216" s="435"/>
      <c r="B216" s="435"/>
      <c r="C216" s="435"/>
      <c r="D216" s="130">
        <v>9</v>
      </c>
      <c r="E216" s="296">
        <v>9</v>
      </c>
      <c r="F216" s="297"/>
      <c r="G216" s="298"/>
      <c r="H216" s="128">
        <v>0</v>
      </c>
      <c r="I216" s="296">
        <v>0</v>
      </c>
      <c r="J216" s="297"/>
      <c r="K216" s="298"/>
      <c r="L216" s="128">
        <v>1</v>
      </c>
      <c r="M216" s="296">
        <v>1</v>
      </c>
      <c r="N216" s="297"/>
      <c r="O216" s="298"/>
    </row>
    <row r="217" spans="1:15" ht="14.1" customHeight="1">
      <c r="A217" s="435"/>
      <c r="B217" s="435"/>
      <c r="C217" s="435"/>
      <c r="D217" s="130">
        <v>3</v>
      </c>
      <c r="E217" s="299">
        <v>4</v>
      </c>
      <c r="F217" s="300"/>
      <c r="G217" s="301"/>
      <c r="H217" s="129">
        <v>1</v>
      </c>
      <c r="I217" s="299">
        <v>2</v>
      </c>
      <c r="J217" s="300"/>
      <c r="K217" s="301"/>
      <c r="L217" s="129">
        <v>1</v>
      </c>
      <c r="M217" s="299">
        <v>2</v>
      </c>
      <c r="N217" s="300"/>
      <c r="O217" s="301"/>
    </row>
    <row r="218" spans="1:15" ht="14.1" customHeight="1">
      <c r="A218" s="435"/>
      <c r="B218" s="435"/>
      <c r="C218" s="435"/>
      <c r="D218" s="165" t="s">
        <v>80</v>
      </c>
      <c r="E218" s="649" t="s">
        <v>80</v>
      </c>
      <c r="F218" s="650"/>
      <c r="G218" s="651"/>
      <c r="H218" s="166"/>
      <c r="I218" s="305"/>
      <c r="J218" s="306"/>
      <c r="K218" s="307"/>
      <c r="L218" s="166"/>
      <c r="M218" s="305"/>
      <c r="N218" s="306"/>
      <c r="O218" s="307"/>
    </row>
    <row r="219" spans="1:15" ht="14.1" customHeight="1">
      <c r="A219" s="103">
        <v>9</v>
      </c>
      <c r="B219" s="104" t="s">
        <v>24</v>
      </c>
      <c r="C219" s="103">
        <v>1</v>
      </c>
      <c r="D219" s="105" t="s">
        <v>25</v>
      </c>
      <c r="E219" s="308" t="s">
        <v>25</v>
      </c>
      <c r="F219" s="309"/>
      <c r="G219" s="310"/>
      <c r="H219" s="105" t="s">
        <v>86</v>
      </c>
      <c r="I219" s="308" t="s">
        <v>86</v>
      </c>
      <c r="J219" s="366"/>
      <c r="K219" s="367"/>
      <c r="L219" s="105"/>
      <c r="M219" s="308"/>
      <c r="N219" s="366"/>
      <c r="O219" s="367"/>
    </row>
    <row r="220" spans="1:15" ht="14.1" customHeight="1">
      <c r="A220" s="103"/>
      <c r="B220" s="104" t="s">
        <v>26</v>
      </c>
      <c r="C220" s="103">
        <v>2</v>
      </c>
      <c r="D220" s="105" t="s">
        <v>25</v>
      </c>
      <c r="E220" s="308" t="s">
        <v>25</v>
      </c>
      <c r="F220" s="309"/>
      <c r="G220" s="310"/>
      <c r="H220" s="105" t="s">
        <v>86</v>
      </c>
      <c r="I220" s="365" t="s">
        <v>86</v>
      </c>
      <c r="J220" s="366"/>
      <c r="K220" s="367"/>
      <c r="L220" s="105"/>
      <c r="M220" s="365"/>
      <c r="N220" s="366"/>
      <c r="O220" s="367"/>
    </row>
    <row r="221" spans="1:15" ht="14.1" customHeight="1">
      <c r="A221" s="103"/>
      <c r="B221" s="104" t="s">
        <v>27</v>
      </c>
      <c r="C221" s="103">
        <v>3</v>
      </c>
      <c r="D221" s="105" t="s">
        <v>25</v>
      </c>
      <c r="E221" s="308" t="s">
        <v>25</v>
      </c>
      <c r="F221" s="309"/>
      <c r="G221" s="310"/>
      <c r="H221" s="105" t="s">
        <v>86</v>
      </c>
      <c r="I221" s="365" t="s">
        <v>86</v>
      </c>
      <c r="J221" s="366"/>
      <c r="K221" s="367"/>
      <c r="L221" s="105"/>
      <c r="M221" s="365"/>
      <c r="N221" s="366"/>
      <c r="O221" s="367"/>
    </row>
    <row r="222" spans="1:15" ht="14.1" customHeight="1">
      <c r="A222" s="103"/>
      <c r="B222" s="104" t="s">
        <v>28</v>
      </c>
      <c r="C222" s="103">
        <v>4</v>
      </c>
      <c r="D222" s="105" t="s">
        <v>25</v>
      </c>
      <c r="E222" s="308" t="s">
        <v>25</v>
      </c>
      <c r="F222" s="309"/>
      <c r="G222" s="310"/>
      <c r="H222" s="105"/>
      <c r="I222" s="308"/>
      <c r="J222" s="315"/>
      <c r="K222" s="316"/>
      <c r="L222" s="105"/>
      <c r="M222" s="308"/>
      <c r="N222" s="315"/>
      <c r="O222" s="316"/>
    </row>
    <row r="223" spans="1:15" ht="14.1" customHeight="1">
      <c r="A223" s="103"/>
      <c r="B223" s="104" t="s">
        <v>29</v>
      </c>
      <c r="C223" s="103">
        <v>5</v>
      </c>
      <c r="D223" s="105" t="s">
        <v>25</v>
      </c>
      <c r="E223" s="308" t="s">
        <v>25</v>
      </c>
      <c r="F223" s="309"/>
      <c r="G223" s="310"/>
      <c r="H223" s="105"/>
      <c r="I223" s="308"/>
      <c r="J223" s="309"/>
      <c r="K223" s="310"/>
      <c r="L223" s="105"/>
      <c r="M223" s="308"/>
      <c r="N223" s="315"/>
      <c r="O223" s="316"/>
    </row>
    <row r="224" spans="1:15" ht="14.1" customHeight="1">
      <c r="A224" s="103">
        <v>10</v>
      </c>
      <c r="B224" s="104" t="s">
        <v>30</v>
      </c>
      <c r="C224" s="103">
        <v>6</v>
      </c>
      <c r="D224" s="105" t="s">
        <v>25</v>
      </c>
      <c r="E224" s="308" t="s">
        <v>25</v>
      </c>
      <c r="F224" s="309"/>
      <c r="G224" s="310"/>
      <c r="H224" s="105"/>
      <c r="I224" s="308"/>
      <c r="J224" s="309"/>
      <c r="K224" s="310"/>
      <c r="L224" s="105"/>
      <c r="M224" s="308"/>
      <c r="N224" s="315"/>
      <c r="O224" s="316"/>
    </row>
    <row r="225" spans="1:15" ht="14.1" customHeight="1">
      <c r="A225" s="103"/>
      <c r="B225" s="104" t="s">
        <v>31</v>
      </c>
      <c r="C225" s="103">
        <v>7</v>
      </c>
      <c r="D225" s="105" t="s">
        <v>25</v>
      </c>
      <c r="E225" s="308" t="s">
        <v>25</v>
      </c>
      <c r="F225" s="309"/>
      <c r="G225" s="310"/>
      <c r="H225" s="105" t="s">
        <v>404</v>
      </c>
      <c r="I225" s="308" t="s">
        <v>404</v>
      </c>
      <c r="J225" s="315"/>
      <c r="K225" s="316"/>
      <c r="L225" s="105" t="s">
        <v>409</v>
      </c>
      <c r="M225" s="308" t="s">
        <v>409</v>
      </c>
      <c r="N225" s="309"/>
      <c r="O225" s="310"/>
    </row>
    <row r="226" spans="1:15" ht="14.1" customHeight="1">
      <c r="A226" s="103"/>
      <c r="B226" s="104" t="s">
        <v>32</v>
      </c>
      <c r="C226" s="103">
        <v>8</v>
      </c>
      <c r="D226" s="105" t="s">
        <v>25</v>
      </c>
      <c r="E226" s="308" t="s">
        <v>25</v>
      </c>
      <c r="F226" s="309"/>
      <c r="G226" s="310"/>
      <c r="H226" s="105" t="s">
        <v>404</v>
      </c>
      <c r="I226" s="308" t="s">
        <v>404</v>
      </c>
      <c r="J226" s="315"/>
      <c r="K226" s="316"/>
      <c r="L226" s="105"/>
      <c r="M226" s="308"/>
      <c r="N226" s="309"/>
      <c r="O226" s="310"/>
    </row>
    <row r="227" spans="1:15" ht="14.1" customHeight="1">
      <c r="A227" s="103"/>
      <c r="B227" s="104" t="s">
        <v>33</v>
      </c>
      <c r="C227" s="103">
        <v>9</v>
      </c>
      <c r="D227" s="105" t="s">
        <v>25</v>
      </c>
      <c r="E227" s="308" t="s">
        <v>25</v>
      </c>
      <c r="F227" s="309"/>
      <c r="G227" s="310"/>
      <c r="H227" s="105"/>
      <c r="I227" s="308"/>
      <c r="J227" s="315"/>
      <c r="K227" s="316"/>
      <c r="L227" s="105"/>
      <c r="M227" s="308"/>
      <c r="N227" s="315"/>
      <c r="O227" s="316"/>
    </row>
    <row r="228" spans="1:15" ht="14.1" customHeight="1">
      <c r="A228" s="103"/>
      <c r="B228" s="104" t="s">
        <v>34</v>
      </c>
      <c r="C228" s="103">
        <v>10</v>
      </c>
      <c r="D228" s="105" t="s">
        <v>25</v>
      </c>
      <c r="E228" s="308" t="s">
        <v>25</v>
      </c>
      <c r="F228" s="309"/>
      <c r="G228" s="310"/>
      <c r="H228" s="105"/>
      <c r="I228" s="308"/>
      <c r="J228" s="315"/>
      <c r="K228" s="316"/>
      <c r="L228" s="105"/>
      <c r="M228" s="308"/>
      <c r="N228" s="315"/>
      <c r="O228" s="316"/>
    </row>
    <row r="229" spans="1:15" ht="14.1" customHeight="1">
      <c r="A229" s="103">
        <v>11</v>
      </c>
      <c r="B229" s="104" t="s">
        <v>35</v>
      </c>
      <c r="C229" s="103">
        <v>11</v>
      </c>
      <c r="D229" s="105" t="s">
        <v>25</v>
      </c>
      <c r="E229" s="308" t="s">
        <v>25</v>
      </c>
      <c r="F229" s="309"/>
      <c r="G229" s="310"/>
      <c r="H229" s="105"/>
      <c r="I229" s="308"/>
      <c r="J229" s="315"/>
      <c r="K229" s="316"/>
      <c r="L229" s="105"/>
      <c r="M229" s="308"/>
      <c r="N229" s="315"/>
      <c r="O229" s="316"/>
    </row>
    <row r="230" spans="1:15" ht="14.1" customHeight="1">
      <c r="A230" s="103"/>
      <c r="B230" s="104" t="s">
        <v>36</v>
      </c>
      <c r="C230" s="103">
        <v>12</v>
      </c>
      <c r="D230" s="105" t="s">
        <v>25</v>
      </c>
      <c r="E230" s="308" t="s">
        <v>25</v>
      </c>
      <c r="F230" s="309"/>
      <c r="G230" s="310"/>
      <c r="H230" s="160"/>
      <c r="I230" s="362"/>
      <c r="J230" s="363"/>
      <c r="K230" s="364"/>
      <c r="L230" s="105"/>
      <c r="M230" s="308"/>
      <c r="N230" s="315"/>
      <c r="O230" s="316"/>
    </row>
    <row r="231" spans="1:15" ht="14.1" customHeight="1">
      <c r="A231" s="103"/>
      <c r="B231" s="104" t="s">
        <v>37</v>
      </c>
      <c r="C231" s="103">
        <v>13</v>
      </c>
      <c r="D231" s="105" t="s">
        <v>25</v>
      </c>
      <c r="E231" s="308" t="s">
        <v>25</v>
      </c>
      <c r="F231" s="309"/>
      <c r="G231" s="310"/>
      <c r="H231" s="105"/>
      <c r="I231" s="308"/>
      <c r="J231" s="315"/>
      <c r="K231" s="316"/>
      <c r="L231" s="105"/>
      <c r="M231" s="308"/>
      <c r="N231" s="315"/>
      <c r="O231" s="316"/>
    </row>
    <row r="232" spans="1:15" ht="14.1" customHeight="1">
      <c r="A232" s="103"/>
      <c r="B232" s="104" t="s">
        <v>38</v>
      </c>
      <c r="C232" s="103">
        <v>14</v>
      </c>
      <c r="D232" s="105" t="s">
        <v>25</v>
      </c>
      <c r="E232" s="308" t="s">
        <v>25</v>
      </c>
      <c r="F232" s="309"/>
      <c r="G232" s="310"/>
      <c r="H232" s="105"/>
      <c r="I232" s="308"/>
      <c r="J232" s="315"/>
      <c r="K232" s="316"/>
      <c r="L232" s="105"/>
      <c r="M232" s="308"/>
      <c r="N232" s="315"/>
      <c r="O232" s="316"/>
    </row>
    <row r="233" spans="1:15" ht="14.1" customHeight="1">
      <c r="A233" s="103">
        <v>12</v>
      </c>
      <c r="B233" s="104" t="s">
        <v>26</v>
      </c>
      <c r="C233" s="103">
        <v>15</v>
      </c>
      <c r="D233" s="105" t="s">
        <v>25</v>
      </c>
      <c r="E233" s="308" t="s">
        <v>25</v>
      </c>
      <c r="F233" s="309"/>
      <c r="G233" s="310"/>
      <c r="H233" s="160" t="s">
        <v>60</v>
      </c>
      <c r="I233" s="362" t="s">
        <v>60</v>
      </c>
      <c r="J233" s="363"/>
      <c r="K233" s="364"/>
      <c r="L233" s="105"/>
      <c r="M233" s="308"/>
      <c r="N233" s="315"/>
      <c r="O233" s="316"/>
    </row>
    <row r="234" spans="1:15" ht="14.1" customHeight="1">
      <c r="A234" s="103"/>
      <c r="B234" s="104" t="s">
        <v>27</v>
      </c>
      <c r="C234" s="103">
        <v>16</v>
      </c>
      <c r="D234" s="105" t="s">
        <v>25</v>
      </c>
      <c r="E234" s="308" t="s">
        <v>25</v>
      </c>
      <c r="F234" s="309"/>
      <c r="G234" s="310"/>
      <c r="H234" s="139" t="s">
        <v>410</v>
      </c>
      <c r="I234" s="471" t="s">
        <v>410</v>
      </c>
      <c r="J234" s="472"/>
      <c r="K234" s="473"/>
      <c r="L234" s="105"/>
      <c r="M234" s="308"/>
      <c r="N234" s="315"/>
      <c r="O234" s="316"/>
    </row>
    <row r="235" spans="1:15" ht="14.1" customHeight="1">
      <c r="A235" s="103"/>
      <c r="B235" s="104" t="s">
        <v>28</v>
      </c>
      <c r="C235" s="103">
        <v>17</v>
      </c>
      <c r="D235" s="105" t="s">
        <v>25</v>
      </c>
      <c r="E235" s="308" t="s">
        <v>25</v>
      </c>
      <c r="F235" s="309"/>
      <c r="G235" s="310"/>
      <c r="H235" s="139" t="s">
        <v>410</v>
      </c>
      <c r="I235" s="471" t="s">
        <v>410</v>
      </c>
      <c r="J235" s="472"/>
      <c r="K235" s="473"/>
      <c r="L235" s="105" t="s">
        <v>411</v>
      </c>
      <c r="M235" s="308" t="s">
        <v>411</v>
      </c>
      <c r="N235" s="315"/>
      <c r="O235" s="316"/>
    </row>
    <row r="236" spans="1:15" ht="14.1" customHeight="1">
      <c r="A236" s="103"/>
      <c r="B236" s="104" t="s">
        <v>39</v>
      </c>
      <c r="C236" s="103">
        <v>18</v>
      </c>
      <c r="D236" s="105" t="s">
        <v>25</v>
      </c>
      <c r="E236" s="308" t="s">
        <v>25</v>
      </c>
      <c r="F236" s="309"/>
      <c r="G236" s="310"/>
      <c r="H236" s="160"/>
      <c r="I236" s="362"/>
      <c r="J236" s="363"/>
      <c r="K236" s="364"/>
      <c r="L236" s="105" t="s">
        <v>411</v>
      </c>
      <c r="M236" s="308" t="s">
        <v>411</v>
      </c>
      <c r="N236" s="315"/>
      <c r="O236" s="316"/>
    </row>
    <row r="237" spans="1:15" ht="14.1" customHeight="1">
      <c r="A237" s="103">
        <v>1</v>
      </c>
      <c r="B237" s="104" t="s">
        <v>40</v>
      </c>
      <c r="C237" s="103">
        <v>19</v>
      </c>
      <c r="D237" s="105" t="s">
        <v>25</v>
      </c>
      <c r="E237" s="308" t="s">
        <v>25</v>
      </c>
      <c r="F237" s="309"/>
      <c r="G237" s="310"/>
      <c r="H237" s="134" t="s">
        <v>63</v>
      </c>
      <c r="I237" s="368" t="s">
        <v>63</v>
      </c>
      <c r="J237" s="369"/>
      <c r="K237" s="370"/>
      <c r="L237" s="134" t="s">
        <v>63</v>
      </c>
      <c r="M237" s="368" t="s">
        <v>63</v>
      </c>
      <c r="N237" s="369"/>
      <c r="O237" s="370"/>
    </row>
    <row r="238" spans="1:15" ht="14.1" customHeight="1">
      <c r="A238" s="103"/>
      <c r="B238" s="104" t="s">
        <v>41</v>
      </c>
      <c r="C238" s="103">
        <v>20</v>
      </c>
      <c r="D238" s="105" t="s">
        <v>25</v>
      </c>
      <c r="E238" s="308" t="s">
        <v>25</v>
      </c>
      <c r="F238" s="309"/>
      <c r="G238" s="310"/>
      <c r="H238" s="135" t="s">
        <v>64</v>
      </c>
      <c r="I238" s="371" t="s">
        <v>64</v>
      </c>
      <c r="J238" s="372"/>
      <c r="K238" s="373"/>
      <c r="L238" s="135" t="s">
        <v>64</v>
      </c>
      <c r="M238" s="371" t="s">
        <v>64</v>
      </c>
      <c r="N238" s="372"/>
      <c r="O238" s="373"/>
    </row>
    <row r="239" spans="1:15" ht="14.1" customHeight="1">
      <c r="A239" s="311" t="s">
        <v>42</v>
      </c>
      <c r="B239" s="311"/>
      <c r="C239" s="311"/>
      <c r="D239" s="106">
        <v>9</v>
      </c>
      <c r="E239" s="312">
        <v>9</v>
      </c>
      <c r="F239" s="313"/>
      <c r="G239" s="314"/>
      <c r="H239" s="106">
        <v>7</v>
      </c>
      <c r="I239" s="312">
        <v>7</v>
      </c>
      <c r="J239" s="313"/>
      <c r="K239" s="314"/>
      <c r="L239" s="106">
        <v>5</v>
      </c>
      <c r="M239" s="312">
        <v>5</v>
      </c>
      <c r="N239" s="313"/>
      <c r="O239" s="314"/>
    </row>
    <row r="240" spans="1:15" ht="14.1" customHeight="1">
      <c r="A240" s="311" t="s">
        <v>43</v>
      </c>
      <c r="B240" s="311"/>
      <c r="C240" s="311"/>
      <c r="D240" s="106" t="str">
        <f>IF(18-COUNTA(D219:D236)=0,"",IF(D237="","",18-COUNTA(D219:D236)))</f>
        <v/>
      </c>
      <c r="E240" s="312" t="str">
        <f>IF(18-COUNTA(E219:E236)=0,"",IF(E237="","",18-COUNTA(E219:E236)))</f>
        <v/>
      </c>
      <c r="F240" s="313"/>
      <c r="G240" s="314"/>
      <c r="H240" s="106">
        <f>IF(18-COUNTA(H219:H236)=0,"",IF(H237="","",18-COUNTA(H219:H236)))</f>
        <v>10</v>
      </c>
      <c r="I240" s="312">
        <f>IF(18-COUNTA(I219:I236)=0,"",IF(I237="","",18-COUNTA(I219:I236)))</f>
        <v>10</v>
      </c>
      <c r="J240" s="313"/>
      <c r="K240" s="314"/>
      <c r="L240" s="106">
        <f>IF(18-COUNTA(L219:L236)=0,"",IF(L237="","",18-COUNTA(L219:L236)))</f>
        <v>15</v>
      </c>
      <c r="M240" s="312">
        <f>IF(18-COUNTA(M219:M236)=0,"",IF(M237="","",18-COUNTA(M219:M236)))</f>
        <v>15</v>
      </c>
      <c r="N240" s="313"/>
      <c r="O240" s="314"/>
    </row>
    <row r="241" spans="1:19" ht="14.1" customHeight="1">
      <c r="A241" s="432" t="s">
        <v>44</v>
      </c>
      <c r="B241" s="436" t="s">
        <v>45</v>
      </c>
      <c r="C241" s="437"/>
      <c r="D241" s="319"/>
      <c r="E241" s="320"/>
      <c r="F241" s="109"/>
      <c r="G241" s="162"/>
      <c r="H241" s="319" t="s">
        <v>157</v>
      </c>
      <c r="I241" s="320"/>
      <c r="J241" s="109">
        <v>4</v>
      </c>
      <c r="K241" s="136">
        <v>3</v>
      </c>
      <c r="L241" s="319" t="s">
        <v>89</v>
      </c>
      <c r="M241" s="320"/>
      <c r="N241" s="109">
        <v>4</v>
      </c>
      <c r="O241" s="136">
        <v>4</v>
      </c>
    </row>
    <row r="242" spans="1:19" ht="14.1" customHeight="1">
      <c r="A242" s="433"/>
      <c r="B242" s="438"/>
      <c r="C242" s="439"/>
      <c r="D242" s="321"/>
      <c r="E242" s="322"/>
      <c r="F242" s="109"/>
      <c r="G242" s="136"/>
      <c r="H242" s="321" t="s">
        <v>412</v>
      </c>
      <c r="I242" s="322"/>
      <c r="J242" s="109">
        <v>2</v>
      </c>
      <c r="K242" s="136">
        <v>2</v>
      </c>
      <c r="L242" s="321" t="s">
        <v>413</v>
      </c>
      <c r="M242" s="322"/>
      <c r="N242" s="109">
        <v>4</v>
      </c>
      <c r="O242" s="136">
        <v>3.5</v>
      </c>
    </row>
    <row r="243" spans="1:19" ht="14.1" customHeight="1">
      <c r="A243" s="433"/>
      <c r="B243" s="438"/>
      <c r="C243" s="439"/>
      <c r="D243" s="321"/>
      <c r="E243" s="322"/>
      <c r="F243" s="109"/>
      <c r="G243" s="136"/>
      <c r="H243" s="321" t="s">
        <v>414</v>
      </c>
      <c r="I243" s="322"/>
      <c r="J243" s="109">
        <v>4</v>
      </c>
      <c r="K243" s="136">
        <v>3</v>
      </c>
      <c r="L243" s="321" t="s">
        <v>415</v>
      </c>
      <c r="M243" s="322"/>
      <c r="N243" s="109">
        <v>4</v>
      </c>
      <c r="O243" s="136">
        <v>3.5</v>
      </c>
    </row>
    <row r="244" spans="1:19" ht="14.1" customHeight="1">
      <c r="A244" s="433"/>
      <c r="B244" s="438"/>
      <c r="C244" s="439"/>
      <c r="D244" s="317"/>
      <c r="E244" s="318"/>
      <c r="F244" s="111"/>
      <c r="G244" s="136"/>
      <c r="H244" s="317"/>
      <c r="I244" s="318"/>
      <c r="J244" s="111"/>
      <c r="K244" s="136"/>
      <c r="L244" s="317" t="s">
        <v>416</v>
      </c>
      <c r="M244" s="318"/>
      <c r="N244" s="111">
        <v>4</v>
      </c>
      <c r="O244" s="136">
        <v>3.5</v>
      </c>
    </row>
    <row r="245" spans="1:19" ht="14.1" customHeight="1">
      <c r="A245" s="433"/>
      <c r="B245" s="440"/>
      <c r="C245" s="441"/>
      <c r="D245" s="325"/>
      <c r="E245" s="326"/>
      <c r="F245" s="115"/>
      <c r="G245" s="138"/>
      <c r="H245" s="325"/>
      <c r="I245" s="326"/>
      <c r="J245" s="115"/>
      <c r="K245" s="138"/>
      <c r="L245" s="325" t="s">
        <v>417</v>
      </c>
      <c r="M245" s="326"/>
      <c r="N245" s="115">
        <v>2</v>
      </c>
      <c r="O245" s="138">
        <v>1.5</v>
      </c>
    </row>
    <row r="246" spans="1:19" ht="14.1" customHeight="1">
      <c r="A246" s="433"/>
      <c r="B246" s="442" t="s">
        <v>46</v>
      </c>
      <c r="C246" s="443"/>
      <c r="D246" s="319"/>
      <c r="E246" s="320"/>
      <c r="F246" s="121"/>
      <c r="G246" s="162"/>
      <c r="H246" s="319" t="s">
        <v>418</v>
      </c>
      <c r="I246" s="320"/>
      <c r="J246" s="121">
        <v>4</v>
      </c>
      <c r="K246" s="162">
        <v>3</v>
      </c>
      <c r="L246" s="319" t="s">
        <v>419</v>
      </c>
      <c r="M246" s="320"/>
      <c r="N246" s="121">
        <v>4</v>
      </c>
      <c r="O246" s="136">
        <v>3.5</v>
      </c>
    </row>
    <row r="247" spans="1:19" ht="14.1" customHeight="1">
      <c r="A247" s="433"/>
      <c r="B247" s="444"/>
      <c r="C247" s="445"/>
      <c r="D247" s="321"/>
      <c r="E247" s="322"/>
      <c r="F247" s="108"/>
      <c r="G247" s="109"/>
      <c r="H247" s="321" t="s">
        <v>150</v>
      </c>
      <c r="I247" s="322"/>
      <c r="J247" s="108">
        <v>3</v>
      </c>
      <c r="K247" s="109">
        <v>2</v>
      </c>
      <c r="L247" s="321" t="s">
        <v>94</v>
      </c>
      <c r="M247" s="322"/>
      <c r="N247" s="109">
        <v>2</v>
      </c>
      <c r="O247" s="136">
        <v>1</v>
      </c>
      <c r="S247" s="163"/>
    </row>
    <row r="248" spans="1:19" ht="14.1" customHeight="1">
      <c r="A248" s="433"/>
      <c r="B248" s="444"/>
      <c r="C248" s="445"/>
      <c r="D248" s="321"/>
      <c r="E248" s="322"/>
      <c r="F248" s="108"/>
      <c r="G248" s="109"/>
      <c r="H248" s="652" t="s">
        <v>96</v>
      </c>
      <c r="I248" s="322"/>
      <c r="J248" s="108">
        <v>2</v>
      </c>
      <c r="K248" s="109">
        <v>1</v>
      </c>
      <c r="L248" s="652" t="s">
        <v>96</v>
      </c>
      <c r="M248" s="322"/>
      <c r="N248" s="108">
        <v>2</v>
      </c>
      <c r="O248" s="109">
        <v>1</v>
      </c>
    </row>
    <row r="249" spans="1:19" ht="14.1" customHeight="1">
      <c r="A249" s="433"/>
      <c r="B249" s="444"/>
      <c r="C249" s="445"/>
      <c r="D249" s="321"/>
      <c r="E249" s="322"/>
      <c r="F249" s="108"/>
      <c r="G249" s="109"/>
      <c r="H249" s="321" t="s">
        <v>420</v>
      </c>
      <c r="I249" s="322"/>
      <c r="J249" s="109">
        <v>2</v>
      </c>
      <c r="K249" s="136">
        <v>1.5</v>
      </c>
      <c r="L249" s="321"/>
      <c r="M249" s="322"/>
      <c r="N249" s="109"/>
      <c r="O249" s="136"/>
    </row>
    <row r="250" spans="1:19" ht="14.1" customHeight="1">
      <c r="A250" s="433"/>
      <c r="B250" s="444"/>
      <c r="C250" s="445"/>
      <c r="D250" s="321"/>
      <c r="E250" s="322"/>
      <c r="F250" s="111"/>
      <c r="G250" s="136"/>
      <c r="H250" s="652" t="s">
        <v>74</v>
      </c>
      <c r="I250" s="322"/>
      <c r="J250" s="108">
        <v>2</v>
      </c>
      <c r="K250" s="109">
        <v>2</v>
      </c>
      <c r="L250" s="652"/>
      <c r="M250" s="322"/>
      <c r="N250" s="108"/>
      <c r="O250" s="109"/>
    </row>
    <row r="251" spans="1:19" ht="14.1" customHeight="1">
      <c r="A251" s="433"/>
      <c r="B251" s="444"/>
      <c r="C251" s="445"/>
      <c r="D251" s="321"/>
      <c r="E251" s="322"/>
      <c r="F251" s="109"/>
      <c r="G251" s="136"/>
      <c r="H251" s="652"/>
      <c r="I251" s="322"/>
      <c r="J251" s="108"/>
      <c r="K251" s="109"/>
      <c r="L251" s="652"/>
      <c r="M251" s="322"/>
      <c r="N251" s="108"/>
      <c r="O251" s="109"/>
    </row>
    <row r="252" spans="1:19" ht="14.1" customHeight="1">
      <c r="A252" s="433"/>
      <c r="B252" s="444"/>
      <c r="C252" s="445"/>
      <c r="D252" s="652"/>
      <c r="E252" s="322"/>
      <c r="F252" s="108"/>
      <c r="G252" s="109"/>
      <c r="H252" s="321"/>
      <c r="I252" s="322"/>
      <c r="J252" s="108"/>
      <c r="K252" s="109"/>
      <c r="L252" s="321"/>
      <c r="M252" s="322"/>
      <c r="N252" s="108"/>
      <c r="O252" s="109"/>
    </row>
    <row r="253" spans="1:19" ht="14.1" customHeight="1">
      <c r="A253" s="433"/>
      <c r="B253" s="444"/>
      <c r="C253" s="445"/>
      <c r="D253" s="321"/>
      <c r="E253" s="322"/>
      <c r="F253" s="109"/>
      <c r="G253" s="136"/>
      <c r="H253" s="321"/>
      <c r="I253" s="322"/>
      <c r="J253" s="108"/>
      <c r="K253" s="109"/>
      <c r="L253" s="321"/>
      <c r="M253" s="322"/>
      <c r="N253" s="108"/>
      <c r="O253" s="109"/>
    </row>
    <row r="254" spans="1:19" ht="14.1" customHeight="1">
      <c r="A254" s="433"/>
      <c r="B254" s="444"/>
      <c r="C254" s="445"/>
      <c r="D254" s="321"/>
      <c r="E254" s="322"/>
      <c r="F254" s="109"/>
      <c r="G254" s="136"/>
      <c r="H254" s="331"/>
      <c r="I254" s="481"/>
      <c r="J254" s="108"/>
      <c r="K254" s="109"/>
      <c r="L254" s="331"/>
      <c r="M254" s="481"/>
      <c r="N254" s="108"/>
      <c r="O254" s="109"/>
    </row>
    <row r="255" spans="1:19" ht="14.1" customHeight="1">
      <c r="A255" s="434"/>
      <c r="B255" s="446"/>
      <c r="C255" s="447"/>
      <c r="D255" s="321"/>
      <c r="E255" s="322"/>
      <c r="F255" s="108"/>
      <c r="G255" s="109"/>
      <c r="H255" s="323"/>
      <c r="I255" s="324"/>
      <c r="J255" s="108"/>
      <c r="K255" s="109"/>
      <c r="L255" s="323"/>
      <c r="M255" s="324"/>
      <c r="N255" s="108"/>
      <c r="O255" s="109"/>
    </row>
    <row r="256" spans="1:19" ht="14.1" customHeight="1">
      <c r="A256" s="334" t="s">
        <v>47</v>
      </c>
      <c r="B256" s="335"/>
      <c r="C256" s="336"/>
      <c r="D256" s="106" t="str">
        <f>IF(SUM(F241:F255)=0,"",SUM(F241:F255))</f>
        <v/>
      </c>
      <c r="E256" s="312">
        <f>IF((COUNTA(D219:D236)+SUM(G241:G255)+COUNTA(D238))=0,"",COUNTA(D219:D236)+SUM(G241:G255)+COUNTA(D238))</f>
        <v>19</v>
      </c>
      <c r="F256" s="313"/>
      <c r="G256" s="314"/>
      <c r="H256" s="106">
        <f>IF(SUM(J241:J255)=0,"",SUM(J241:J255))</f>
        <v>23</v>
      </c>
      <c r="I256" s="312">
        <f>IF((COUNTA(H219:H236)+SUM(K241:K255)+COUNTA(H238))=0,"",COUNTA(H219:H236)+SUM(K241:K255)+COUNTA(H238))</f>
        <v>26.5</v>
      </c>
      <c r="J256" s="313"/>
      <c r="K256" s="314"/>
      <c r="L256" s="106">
        <f>IF(SUM(N241:N255)=0,"",SUM(N241:N255))</f>
        <v>26</v>
      </c>
      <c r="M256" s="312">
        <f>IF((COUNTA(L219:L236)+SUM(O241:O255)+COUNTA(L238))=0,"",COUNTA(L219:L236)+SUM(O241:O255)+COUNTA(L238))</f>
        <v>25.5</v>
      </c>
      <c r="N256" s="313"/>
      <c r="O256" s="314"/>
    </row>
    <row r="257" spans="1:15" ht="14.1" customHeight="1">
      <c r="A257" s="118" t="s">
        <v>48</v>
      </c>
      <c r="B257" s="337" t="s">
        <v>49</v>
      </c>
      <c r="C257" s="338"/>
      <c r="D257" s="338"/>
      <c r="E257" s="338" t="s">
        <v>50</v>
      </c>
      <c r="F257" s="338"/>
      <c r="G257" s="338"/>
      <c r="H257" s="338"/>
      <c r="I257" s="339" t="s">
        <v>51</v>
      </c>
      <c r="J257" s="339"/>
      <c r="K257" s="339"/>
      <c r="L257" s="338" t="s">
        <v>52</v>
      </c>
      <c r="M257" s="338"/>
      <c r="N257" s="338"/>
      <c r="O257" s="340"/>
    </row>
    <row r="258" spans="1:15" ht="14.1" customHeight="1">
      <c r="A258" s="118" t="s">
        <v>53</v>
      </c>
      <c r="B258" s="341"/>
      <c r="C258" s="342"/>
      <c r="D258" s="342"/>
      <c r="E258" s="343"/>
      <c r="F258" s="343"/>
      <c r="G258" s="343"/>
      <c r="H258" s="343"/>
      <c r="I258" s="343"/>
      <c r="J258" s="343"/>
      <c r="K258" s="343"/>
      <c r="L258" s="343"/>
      <c r="M258" s="343"/>
      <c r="N258" s="343"/>
      <c r="O258" s="344"/>
    </row>
    <row r="259" spans="1:15" ht="14.1" customHeight="1">
      <c r="A259" s="118" t="s">
        <v>54</v>
      </c>
      <c r="B259" s="345"/>
      <c r="C259" s="346"/>
      <c r="D259" s="346"/>
      <c r="E259" s="346"/>
      <c r="F259" s="346"/>
      <c r="G259" s="346"/>
      <c r="H259" s="346"/>
      <c r="I259" s="346"/>
      <c r="J259" s="346"/>
      <c r="K259" s="346"/>
      <c r="L259" s="346"/>
      <c r="M259" s="346"/>
      <c r="N259" s="346"/>
      <c r="O259" s="347"/>
    </row>
    <row r="260" spans="1:15" ht="14.1" customHeight="1">
      <c r="A260" s="119" t="s">
        <v>55</v>
      </c>
      <c r="B260" s="348"/>
      <c r="C260" s="349"/>
      <c r="D260" s="349"/>
      <c r="E260" s="349"/>
      <c r="F260" s="349"/>
      <c r="G260" s="349"/>
      <c r="H260" s="349"/>
      <c r="I260" s="349"/>
      <c r="J260" s="349"/>
      <c r="K260" s="349"/>
      <c r="L260" s="349"/>
      <c r="M260" s="349"/>
      <c r="N260" s="349"/>
      <c r="O260" s="350"/>
    </row>
    <row r="261" spans="1:15">
      <c r="A261" s="285" t="s">
        <v>16</v>
      </c>
      <c r="B261" s="285"/>
      <c r="C261" s="285"/>
      <c r="D261" s="285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</row>
    <row r="262" spans="1:15" ht="20.25">
      <c r="A262" s="286" t="s">
        <v>17</v>
      </c>
      <c r="B262" s="286"/>
      <c r="C262" s="286"/>
      <c r="D262" s="286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</row>
    <row r="263" spans="1:15">
      <c r="A263" s="287" t="s">
        <v>392</v>
      </c>
      <c r="B263" s="287"/>
      <c r="C263" s="287"/>
      <c r="D263" s="287"/>
      <c r="E263" s="288" t="s">
        <v>19</v>
      </c>
      <c r="F263" s="288"/>
      <c r="G263" s="288"/>
      <c r="H263" s="288"/>
      <c r="I263" s="288"/>
      <c r="J263" s="289" t="s">
        <v>20</v>
      </c>
      <c r="K263" s="289"/>
      <c r="L263" s="289"/>
      <c r="M263" s="289"/>
      <c r="N263" s="289"/>
      <c r="O263" s="289"/>
    </row>
    <row r="264" spans="1:15" ht="14.1" customHeight="1">
      <c r="A264" s="435"/>
      <c r="B264" s="435"/>
      <c r="C264" s="435"/>
      <c r="D264" s="151" t="s">
        <v>393</v>
      </c>
      <c r="E264" s="388"/>
      <c r="F264" s="389"/>
      <c r="G264" s="390"/>
      <c r="H264" s="151" t="s">
        <v>394</v>
      </c>
      <c r="I264" s="388" t="s">
        <v>394</v>
      </c>
      <c r="J264" s="389"/>
      <c r="K264" s="390"/>
      <c r="L264" s="151" t="s">
        <v>394</v>
      </c>
      <c r="M264" s="388" t="s">
        <v>394</v>
      </c>
      <c r="N264" s="389"/>
      <c r="O264" s="390"/>
    </row>
    <row r="265" spans="1:15" ht="14.1" customHeight="1">
      <c r="A265" s="435"/>
      <c r="B265" s="435"/>
      <c r="C265" s="435"/>
      <c r="D265" s="152" t="s">
        <v>395</v>
      </c>
      <c r="E265" s="391"/>
      <c r="F265" s="392"/>
      <c r="G265" s="393"/>
      <c r="H265" s="152" t="s">
        <v>396</v>
      </c>
      <c r="I265" s="391" t="s">
        <v>396</v>
      </c>
      <c r="J265" s="392"/>
      <c r="K265" s="393"/>
      <c r="L265" s="152" t="s">
        <v>396</v>
      </c>
      <c r="M265" s="391" t="s">
        <v>396</v>
      </c>
      <c r="N265" s="392"/>
      <c r="O265" s="393"/>
    </row>
    <row r="266" spans="1:15" ht="14.1" customHeight="1">
      <c r="A266" s="435"/>
      <c r="B266" s="435"/>
      <c r="C266" s="435"/>
      <c r="D266" s="153" t="s">
        <v>23</v>
      </c>
      <c r="E266" s="394"/>
      <c r="F266" s="395"/>
      <c r="G266" s="396"/>
      <c r="H266" s="153" t="s">
        <v>23</v>
      </c>
      <c r="I266" s="394" t="s">
        <v>23</v>
      </c>
      <c r="J266" s="395"/>
      <c r="K266" s="396"/>
      <c r="L266" s="153" t="s">
        <v>23</v>
      </c>
      <c r="M266" s="394" t="s">
        <v>23</v>
      </c>
      <c r="N266" s="395"/>
      <c r="O266" s="396"/>
    </row>
    <row r="267" spans="1:15" ht="14.1" customHeight="1">
      <c r="A267" s="435"/>
      <c r="B267" s="435"/>
      <c r="C267" s="435"/>
      <c r="D267" s="153">
        <v>2</v>
      </c>
      <c r="E267" s="394"/>
      <c r="F267" s="395"/>
      <c r="G267" s="396"/>
      <c r="H267" s="153">
        <v>2</v>
      </c>
      <c r="I267" s="394">
        <v>2</v>
      </c>
      <c r="J267" s="395"/>
      <c r="K267" s="396"/>
      <c r="L267" s="153">
        <v>2</v>
      </c>
      <c r="M267" s="394">
        <v>2</v>
      </c>
      <c r="N267" s="395"/>
      <c r="O267" s="396"/>
    </row>
    <row r="268" spans="1:15" ht="14.1" customHeight="1">
      <c r="A268" s="435"/>
      <c r="B268" s="435"/>
      <c r="C268" s="435"/>
      <c r="D268" s="153">
        <v>3</v>
      </c>
      <c r="E268" s="394"/>
      <c r="F268" s="395"/>
      <c r="G268" s="396"/>
      <c r="H268" s="153">
        <v>3</v>
      </c>
      <c r="I268" s="394">
        <v>3</v>
      </c>
      <c r="J268" s="395"/>
      <c r="K268" s="396"/>
      <c r="L268" s="153">
        <v>3</v>
      </c>
      <c r="M268" s="394">
        <v>3</v>
      </c>
      <c r="N268" s="395"/>
      <c r="O268" s="396"/>
    </row>
    <row r="269" spans="1:15" ht="14.1" customHeight="1">
      <c r="A269" s="435"/>
      <c r="B269" s="435"/>
      <c r="C269" s="435"/>
      <c r="D269" s="154">
        <v>1</v>
      </c>
      <c r="E269" s="397"/>
      <c r="F269" s="398"/>
      <c r="G269" s="399"/>
      <c r="H269" s="154">
        <v>1</v>
      </c>
      <c r="I269" s="397">
        <v>2</v>
      </c>
      <c r="J269" s="398"/>
      <c r="K269" s="399"/>
      <c r="L269" s="154">
        <v>3</v>
      </c>
      <c r="M269" s="397">
        <v>4</v>
      </c>
      <c r="N269" s="398"/>
      <c r="O269" s="399"/>
    </row>
    <row r="270" spans="1:15" ht="14.1" customHeight="1">
      <c r="A270" s="435"/>
      <c r="B270" s="435"/>
      <c r="C270" s="435"/>
      <c r="D270" s="169"/>
      <c r="E270" s="400"/>
      <c r="F270" s="401"/>
      <c r="G270" s="402"/>
      <c r="H270" s="169"/>
      <c r="I270" s="403"/>
      <c r="J270" s="404"/>
      <c r="K270" s="405"/>
      <c r="L270" s="169"/>
      <c r="M270" s="403"/>
      <c r="N270" s="404"/>
      <c r="O270" s="405"/>
    </row>
    <row r="271" spans="1:15" ht="14.1" customHeight="1">
      <c r="A271" s="103">
        <v>9</v>
      </c>
      <c r="B271" s="104" t="s">
        <v>24</v>
      </c>
      <c r="C271" s="103">
        <v>1</v>
      </c>
      <c r="D271" s="105" t="s">
        <v>86</v>
      </c>
      <c r="E271" s="308"/>
      <c r="F271" s="366"/>
      <c r="G271" s="367"/>
      <c r="H271" s="105" t="s">
        <v>86</v>
      </c>
      <c r="I271" s="308" t="s">
        <v>86</v>
      </c>
      <c r="J271" s="366"/>
      <c r="K271" s="367"/>
      <c r="L271" s="105" t="s">
        <v>86</v>
      </c>
      <c r="M271" s="308" t="s">
        <v>86</v>
      </c>
      <c r="N271" s="366"/>
      <c r="O271" s="367"/>
    </row>
    <row r="272" spans="1:15" ht="14.1" customHeight="1">
      <c r="A272" s="103"/>
      <c r="B272" s="104" t="s">
        <v>26</v>
      </c>
      <c r="C272" s="103">
        <v>2</v>
      </c>
      <c r="D272" s="105" t="s">
        <v>86</v>
      </c>
      <c r="E272" s="365"/>
      <c r="F272" s="366"/>
      <c r="G272" s="367"/>
      <c r="H272" s="105" t="s">
        <v>86</v>
      </c>
      <c r="I272" s="365" t="s">
        <v>86</v>
      </c>
      <c r="J272" s="366"/>
      <c r="K272" s="367"/>
      <c r="L272" s="105" t="s">
        <v>86</v>
      </c>
      <c r="M272" s="365" t="s">
        <v>86</v>
      </c>
      <c r="N272" s="366"/>
      <c r="O272" s="367"/>
    </row>
    <row r="273" spans="1:15" ht="14.1" customHeight="1">
      <c r="A273" s="103"/>
      <c r="B273" s="104" t="s">
        <v>27</v>
      </c>
      <c r="C273" s="103">
        <v>3</v>
      </c>
      <c r="D273" s="105" t="s">
        <v>86</v>
      </c>
      <c r="E273" s="365"/>
      <c r="F273" s="366"/>
      <c r="G273" s="367"/>
      <c r="H273" s="105" t="s">
        <v>86</v>
      </c>
      <c r="I273" s="365" t="s">
        <v>86</v>
      </c>
      <c r="J273" s="366"/>
      <c r="K273" s="367"/>
      <c r="L273" s="105" t="s">
        <v>86</v>
      </c>
      <c r="M273" s="365" t="s">
        <v>86</v>
      </c>
      <c r="N273" s="366"/>
      <c r="O273" s="367"/>
    </row>
    <row r="274" spans="1:15" ht="14.1" customHeight="1">
      <c r="A274" s="103"/>
      <c r="B274" s="104" t="s">
        <v>28</v>
      </c>
      <c r="C274" s="103">
        <v>4</v>
      </c>
      <c r="D274" s="105" t="s">
        <v>409</v>
      </c>
      <c r="E274" s="308"/>
      <c r="F274" s="315"/>
      <c r="G274" s="316"/>
      <c r="H274" s="105"/>
      <c r="I274" s="308"/>
      <c r="J274" s="315"/>
      <c r="K274" s="316"/>
      <c r="L274" s="105"/>
      <c r="M274" s="308"/>
      <c r="N274" s="315"/>
      <c r="O274" s="316"/>
    </row>
    <row r="275" spans="1:15" ht="14.1" customHeight="1">
      <c r="A275" s="103"/>
      <c r="B275" s="104" t="s">
        <v>29</v>
      </c>
      <c r="C275" s="103">
        <v>5</v>
      </c>
      <c r="D275" s="105"/>
      <c r="E275" s="308"/>
      <c r="F275" s="315"/>
      <c r="G275" s="316"/>
      <c r="H275" s="105"/>
      <c r="I275" s="308"/>
      <c r="J275" s="315"/>
      <c r="K275" s="316"/>
      <c r="L275" s="105"/>
      <c r="M275" s="308"/>
      <c r="N275" s="315"/>
      <c r="O275" s="316"/>
    </row>
    <row r="276" spans="1:15" ht="14.1" customHeight="1">
      <c r="A276" s="103">
        <v>10</v>
      </c>
      <c r="B276" s="104" t="s">
        <v>30</v>
      </c>
      <c r="C276" s="103">
        <v>6</v>
      </c>
      <c r="D276" s="105"/>
      <c r="E276" s="308"/>
      <c r="F276" s="315"/>
      <c r="G276" s="316"/>
      <c r="H276" s="105"/>
      <c r="I276" s="308"/>
      <c r="J276" s="315"/>
      <c r="K276" s="316"/>
      <c r="L276" s="105"/>
      <c r="M276" s="308"/>
      <c r="N276" s="315"/>
      <c r="O276" s="316"/>
    </row>
    <row r="277" spans="1:15" ht="14.1" customHeight="1">
      <c r="A277" s="103"/>
      <c r="B277" s="104" t="s">
        <v>31</v>
      </c>
      <c r="C277" s="103">
        <v>7</v>
      </c>
      <c r="D277" s="105"/>
      <c r="E277" s="308"/>
      <c r="F277" s="315"/>
      <c r="G277" s="316"/>
      <c r="H277" s="105" t="s">
        <v>409</v>
      </c>
      <c r="I277" s="308" t="s">
        <v>409</v>
      </c>
      <c r="J277" s="315"/>
      <c r="K277" s="316"/>
      <c r="L277" s="105" t="s">
        <v>409</v>
      </c>
      <c r="M277" s="308" t="s">
        <v>409</v>
      </c>
      <c r="N277" s="315"/>
      <c r="O277" s="316"/>
    </row>
    <row r="278" spans="1:15" ht="14.1" customHeight="1">
      <c r="A278" s="103"/>
      <c r="B278" s="104" t="s">
        <v>32</v>
      </c>
      <c r="C278" s="103">
        <v>8</v>
      </c>
      <c r="D278" s="105"/>
      <c r="E278" s="308"/>
      <c r="F278" s="315"/>
      <c r="G278" s="316"/>
      <c r="H278" s="105"/>
      <c r="I278" s="308"/>
      <c r="J278" s="315"/>
      <c r="K278" s="316"/>
      <c r="L278" s="105"/>
      <c r="M278" s="308"/>
      <c r="N278" s="315"/>
      <c r="O278" s="316"/>
    </row>
    <row r="279" spans="1:15" ht="14.1" customHeight="1">
      <c r="A279" s="103"/>
      <c r="B279" s="104" t="s">
        <v>33</v>
      </c>
      <c r="C279" s="103">
        <v>9</v>
      </c>
      <c r="D279" s="105"/>
      <c r="E279" s="308"/>
      <c r="F279" s="315"/>
      <c r="G279" s="316"/>
      <c r="H279" s="105"/>
      <c r="I279" s="308"/>
      <c r="J279" s="315"/>
      <c r="K279" s="316"/>
      <c r="L279" s="105"/>
      <c r="M279" s="308"/>
      <c r="N279" s="315"/>
      <c r="O279" s="316"/>
    </row>
    <row r="280" spans="1:15" ht="14.1" customHeight="1">
      <c r="A280" s="103"/>
      <c r="B280" s="104" t="s">
        <v>34</v>
      </c>
      <c r="C280" s="103">
        <v>10</v>
      </c>
      <c r="D280" s="105"/>
      <c r="E280" s="308"/>
      <c r="F280" s="315"/>
      <c r="G280" s="316"/>
      <c r="H280" s="105"/>
      <c r="I280" s="308"/>
      <c r="J280" s="315"/>
      <c r="K280" s="316"/>
      <c r="L280" s="105"/>
      <c r="M280" s="308"/>
      <c r="N280" s="315"/>
      <c r="O280" s="316"/>
    </row>
    <row r="281" spans="1:15" ht="14.1" customHeight="1">
      <c r="A281" s="103">
        <v>11</v>
      </c>
      <c r="B281" s="104" t="s">
        <v>35</v>
      </c>
      <c r="C281" s="103">
        <v>11</v>
      </c>
      <c r="D281" s="105"/>
      <c r="E281" s="308"/>
      <c r="F281" s="309"/>
      <c r="G281" s="310"/>
      <c r="H281" s="105"/>
      <c r="I281" s="308"/>
      <c r="J281" s="315"/>
      <c r="K281" s="316"/>
      <c r="L281" s="105"/>
      <c r="M281" s="308"/>
      <c r="N281" s="315"/>
      <c r="O281" s="316"/>
    </row>
    <row r="282" spans="1:15" ht="14.1" customHeight="1">
      <c r="A282" s="103"/>
      <c r="B282" s="104" t="s">
        <v>36</v>
      </c>
      <c r="C282" s="103">
        <v>12</v>
      </c>
      <c r="D282" s="105"/>
      <c r="E282" s="308"/>
      <c r="F282" s="309"/>
      <c r="G282" s="310"/>
      <c r="H282" s="105"/>
      <c r="I282" s="308"/>
      <c r="J282" s="315"/>
      <c r="K282" s="316"/>
      <c r="L282" s="105"/>
      <c r="M282" s="308"/>
      <c r="N282" s="315"/>
      <c r="O282" s="316"/>
    </row>
    <row r="283" spans="1:15" ht="14.1" customHeight="1">
      <c r="A283" s="103"/>
      <c r="B283" s="104" t="s">
        <v>37</v>
      </c>
      <c r="C283" s="103">
        <v>13</v>
      </c>
      <c r="D283" s="105"/>
      <c r="E283" s="308"/>
      <c r="F283" s="315"/>
      <c r="G283" s="316"/>
      <c r="H283" s="105"/>
      <c r="I283" s="308"/>
      <c r="J283" s="309"/>
      <c r="K283" s="310"/>
      <c r="L283" s="105"/>
      <c r="M283" s="308"/>
      <c r="N283" s="315"/>
      <c r="O283" s="316"/>
    </row>
    <row r="284" spans="1:15" ht="14.1" customHeight="1">
      <c r="A284" s="103"/>
      <c r="B284" s="104" t="s">
        <v>38</v>
      </c>
      <c r="C284" s="103">
        <v>14</v>
      </c>
      <c r="D284" s="105"/>
      <c r="E284" s="308"/>
      <c r="F284" s="315"/>
      <c r="G284" s="316"/>
      <c r="H284" s="105"/>
      <c r="I284" s="308"/>
      <c r="J284" s="309"/>
      <c r="K284" s="310"/>
      <c r="L284" s="105"/>
      <c r="M284" s="308"/>
      <c r="N284" s="315"/>
      <c r="O284" s="316"/>
    </row>
    <row r="285" spans="1:15" ht="14.1" customHeight="1">
      <c r="A285" s="103">
        <v>12</v>
      </c>
      <c r="B285" s="104" t="s">
        <v>26</v>
      </c>
      <c r="C285" s="103">
        <v>15</v>
      </c>
      <c r="D285" s="105"/>
      <c r="E285" s="308"/>
      <c r="F285" s="315"/>
      <c r="G285" s="316"/>
      <c r="H285" s="105"/>
      <c r="I285" s="308"/>
      <c r="J285" s="315"/>
      <c r="K285" s="316"/>
      <c r="L285" s="105"/>
      <c r="M285" s="308"/>
      <c r="N285" s="309"/>
      <c r="O285" s="310"/>
    </row>
    <row r="286" spans="1:15" ht="14.1" customHeight="1">
      <c r="A286" s="103"/>
      <c r="B286" s="104" t="s">
        <v>27</v>
      </c>
      <c r="C286" s="103">
        <v>16</v>
      </c>
      <c r="D286" s="105"/>
      <c r="E286" s="308"/>
      <c r="F286" s="315"/>
      <c r="G286" s="316"/>
      <c r="H286" s="105"/>
      <c r="I286" s="308"/>
      <c r="J286" s="315"/>
      <c r="K286" s="316"/>
      <c r="L286" s="105"/>
      <c r="M286" s="308"/>
      <c r="N286" s="309"/>
      <c r="O286" s="310"/>
    </row>
    <row r="287" spans="1:15" ht="14.1" customHeight="1">
      <c r="A287" s="103"/>
      <c r="B287" s="104" t="s">
        <v>28</v>
      </c>
      <c r="C287" s="103">
        <v>17</v>
      </c>
      <c r="D287" s="105"/>
      <c r="E287" s="308"/>
      <c r="F287" s="315"/>
      <c r="G287" s="316"/>
      <c r="H287" s="105"/>
      <c r="I287" s="308"/>
      <c r="J287" s="315"/>
      <c r="K287" s="316"/>
      <c r="L287" s="105"/>
      <c r="M287" s="308"/>
      <c r="N287" s="315"/>
      <c r="O287" s="316"/>
    </row>
    <row r="288" spans="1:15" ht="14.1" customHeight="1">
      <c r="A288" s="103"/>
      <c r="B288" s="104" t="s">
        <v>39</v>
      </c>
      <c r="C288" s="103">
        <v>18</v>
      </c>
      <c r="D288" s="133" t="s">
        <v>421</v>
      </c>
      <c r="E288" s="485"/>
      <c r="F288" s="497"/>
      <c r="G288" s="498"/>
      <c r="H288" s="170"/>
      <c r="I288" s="308"/>
      <c r="J288" s="315"/>
      <c r="K288" s="316"/>
      <c r="L288" s="170"/>
      <c r="M288" s="308"/>
      <c r="N288" s="315"/>
      <c r="O288" s="316"/>
    </row>
    <row r="289" spans="1:15" ht="14.1" customHeight="1">
      <c r="A289" s="103">
        <v>1</v>
      </c>
      <c r="B289" s="104" t="s">
        <v>40</v>
      </c>
      <c r="C289" s="103">
        <v>19</v>
      </c>
      <c r="D289" s="134" t="s">
        <v>63</v>
      </c>
      <c r="E289" s="368" t="s">
        <v>63</v>
      </c>
      <c r="F289" s="369"/>
      <c r="G289" s="370"/>
      <c r="H289" s="134" t="s">
        <v>63</v>
      </c>
      <c r="I289" s="368" t="s">
        <v>63</v>
      </c>
      <c r="J289" s="369"/>
      <c r="K289" s="370"/>
      <c r="L289" s="134" t="s">
        <v>63</v>
      </c>
      <c r="M289" s="368" t="s">
        <v>63</v>
      </c>
      <c r="N289" s="369"/>
      <c r="O289" s="370"/>
    </row>
    <row r="290" spans="1:15" ht="14.1" customHeight="1">
      <c r="A290" s="103"/>
      <c r="B290" s="104" t="s">
        <v>41</v>
      </c>
      <c r="C290" s="103">
        <v>20</v>
      </c>
      <c r="D290" s="135" t="s">
        <v>64</v>
      </c>
      <c r="E290" s="371" t="s">
        <v>64</v>
      </c>
      <c r="F290" s="372"/>
      <c r="G290" s="373"/>
      <c r="H290" s="135" t="s">
        <v>64</v>
      </c>
      <c r="I290" s="371" t="s">
        <v>64</v>
      </c>
      <c r="J290" s="372"/>
      <c r="K290" s="373"/>
      <c r="L290" s="135" t="s">
        <v>64</v>
      </c>
      <c r="M290" s="371" t="s">
        <v>64</v>
      </c>
      <c r="N290" s="372"/>
      <c r="O290" s="373"/>
    </row>
    <row r="291" spans="1:15" ht="14.1" customHeight="1">
      <c r="A291" s="311" t="s">
        <v>42</v>
      </c>
      <c r="B291" s="311"/>
      <c r="C291" s="311"/>
      <c r="D291" s="106">
        <v>1</v>
      </c>
      <c r="E291" s="312">
        <v>1</v>
      </c>
      <c r="F291" s="313"/>
      <c r="G291" s="314"/>
      <c r="H291" s="106">
        <v>1</v>
      </c>
      <c r="I291" s="312">
        <v>1</v>
      </c>
      <c r="J291" s="313"/>
      <c r="K291" s="314"/>
      <c r="L291" s="106">
        <v>1</v>
      </c>
      <c r="M291" s="312">
        <v>1</v>
      </c>
      <c r="N291" s="313"/>
      <c r="O291" s="314"/>
    </row>
    <row r="292" spans="1:15" ht="14.1" customHeight="1">
      <c r="A292" s="311" t="s">
        <v>43</v>
      </c>
      <c r="B292" s="311"/>
      <c r="C292" s="311"/>
      <c r="D292" s="106">
        <f>IF(18-COUNTA(D271:D288)=0,"",IF(D289="","",18-COUNTA(D271:D288)))</f>
        <v>13</v>
      </c>
      <c r="E292" s="312">
        <f>IF(18-COUNTA(E271:E288)=0,"",IF(E289="","",18-COUNTA(E271:E288)))</f>
        <v>18</v>
      </c>
      <c r="F292" s="313"/>
      <c r="G292" s="314"/>
      <c r="H292" s="106">
        <f>IF(18-COUNTA(H271:H288)=0,"",IF(H289="","",18-COUNTA(H271:H288)))</f>
        <v>14</v>
      </c>
      <c r="I292" s="312">
        <f>IF(18-COUNTA(I271:I288)=0,"",IF(I289="","",18-COUNTA(I271:I288)))</f>
        <v>14</v>
      </c>
      <c r="J292" s="313"/>
      <c r="K292" s="314"/>
      <c r="L292" s="106">
        <f>IF(18-COUNTA(L271:L288)=0,"",IF(L289="","",18-COUNTA(L271:L288)))</f>
        <v>14</v>
      </c>
      <c r="M292" s="312">
        <f>IF(18-COUNTA(M271:M288)=0,"",IF(M289="","",18-COUNTA(M271:M288)))</f>
        <v>14</v>
      </c>
      <c r="N292" s="313"/>
      <c r="O292" s="314"/>
    </row>
    <row r="293" spans="1:15" ht="14.1" customHeight="1">
      <c r="A293" s="432" t="s">
        <v>44</v>
      </c>
      <c r="B293" s="436" t="s">
        <v>45</v>
      </c>
      <c r="C293" s="437"/>
      <c r="D293" s="319" t="s">
        <v>107</v>
      </c>
      <c r="E293" s="320"/>
      <c r="F293" s="109">
        <v>4</v>
      </c>
      <c r="G293" s="162">
        <v>3</v>
      </c>
      <c r="H293" s="319" t="s">
        <v>422</v>
      </c>
      <c r="I293" s="320"/>
      <c r="J293" s="109">
        <v>4</v>
      </c>
      <c r="K293" s="136">
        <v>3</v>
      </c>
      <c r="L293" s="319" t="s">
        <v>422</v>
      </c>
      <c r="M293" s="320"/>
      <c r="N293" s="109">
        <v>4</v>
      </c>
      <c r="O293" s="136">
        <v>3</v>
      </c>
    </row>
    <row r="294" spans="1:15" ht="14.1" customHeight="1">
      <c r="A294" s="433"/>
      <c r="B294" s="438"/>
      <c r="C294" s="439"/>
      <c r="D294" s="321" t="s">
        <v>423</v>
      </c>
      <c r="E294" s="322"/>
      <c r="F294" s="109">
        <v>4</v>
      </c>
      <c r="G294" s="136">
        <v>3</v>
      </c>
      <c r="H294" s="321" t="s">
        <v>107</v>
      </c>
      <c r="I294" s="322"/>
      <c r="J294" s="109">
        <v>4</v>
      </c>
      <c r="K294" s="136">
        <v>3</v>
      </c>
      <c r="L294" s="321" t="s">
        <v>107</v>
      </c>
      <c r="M294" s="322"/>
      <c r="N294" s="109">
        <v>4</v>
      </c>
      <c r="O294" s="136">
        <v>3</v>
      </c>
    </row>
    <row r="295" spans="1:15" ht="14.1" customHeight="1">
      <c r="A295" s="433"/>
      <c r="B295" s="438"/>
      <c r="C295" s="439"/>
      <c r="D295" s="321"/>
      <c r="E295" s="322"/>
      <c r="F295" s="109"/>
      <c r="G295" s="136"/>
      <c r="H295" s="321" t="s">
        <v>114</v>
      </c>
      <c r="I295" s="322"/>
      <c r="J295" s="109">
        <v>2</v>
      </c>
      <c r="K295" s="136">
        <v>2</v>
      </c>
      <c r="L295" s="321" t="s">
        <v>114</v>
      </c>
      <c r="M295" s="322"/>
      <c r="N295" s="109">
        <v>2</v>
      </c>
      <c r="O295" s="136">
        <v>2</v>
      </c>
    </row>
    <row r="296" spans="1:15" ht="14.1" customHeight="1">
      <c r="A296" s="433"/>
      <c r="B296" s="438"/>
      <c r="C296" s="439"/>
      <c r="D296" s="317"/>
      <c r="E296" s="318"/>
      <c r="F296" s="111"/>
      <c r="G296" s="136"/>
      <c r="H296" s="317"/>
      <c r="I296" s="318"/>
      <c r="J296" s="111"/>
      <c r="K296" s="136"/>
      <c r="L296" s="317"/>
      <c r="M296" s="318"/>
      <c r="N296" s="111"/>
      <c r="O296" s="136"/>
    </row>
    <row r="297" spans="1:15" ht="14.1" customHeight="1">
      <c r="A297" s="433"/>
      <c r="B297" s="440"/>
      <c r="C297" s="441"/>
      <c r="D297" s="325"/>
      <c r="E297" s="326"/>
      <c r="F297" s="115"/>
      <c r="G297" s="138"/>
      <c r="H297" s="325"/>
      <c r="I297" s="326"/>
      <c r="J297" s="115"/>
      <c r="K297" s="138"/>
      <c r="L297" s="325"/>
      <c r="M297" s="326"/>
      <c r="N297" s="115"/>
      <c r="O297" s="138"/>
    </row>
    <row r="298" spans="1:15" ht="14.1" customHeight="1">
      <c r="A298" s="433"/>
      <c r="B298" s="442" t="s">
        <v>46</v>
      </c>
      <c r="C298" s="443"/>
      <c r="D298" s="319" t="s">
        <v>150</v>
      </c>
      <c r="E298" s="320"/>
      <c r="F298" s="121">
        <v>3</v>
      </c>
      <c r="G298" s="162">
        <v>2</v>
      </c>
      <c r="H298" s="319" t="s">
        <v>424</v>
      </c>
      <c r="I298" s="320"/>
      <c r="J298" s="121">
        <v>4</v>
      </c>
      <c r="K298" s="162">
        <v>3</v>
      </c>
      <c r="L298" s="319" t="s">
        <v>424</v>
      </c>
      <c r="M298" s="320"/>
      <c r="N298" s="121">
        <v>4</v>
      </c>
      <c r="O298" s="162">
        <v>3</v>
      </c>
    </row>
    <row r="299" spans="1:15" ht="14.1" customHeight="1">
      <c r="A299" s="433"/>
      <c r="B299" s="444"/>
      <c r="C299" s="445"/>
      <c r="D299" s="321" t="s">
        <v>71</v>
      </c>
      <c r="E299" s="322"/>
      <c r="F299" s="108">
        <v>2</v>
      </c>
      <c r="G299" s="109">
        <v>1</v>
      </c>
      <c r="H299" s="321" t="s">
        <v>425</v>
      </c>
      <c r="I299" s="322"/>
      <c r="J299" s="108">
        <v>2</v>
      </c>
      <c r="K299" s="136">
        <v>2</v>
      </c>
      <c r="L299" s="321" t="s">
        <v>425</v>
      </c>
      <c r="M299" s="322"/>
      <c r="N299" s="108">
        <v>2</v>
      </c>
      <c r="O299" s="136">
        <v>2</v>
      </c>
    </row>
    <row r="300" spans="1:15" ht="14.1" customHeight="1">
      <c r="A300" s="433"/>
      <c r="B300" s="444"/>
      <c r="C300" s="445"/>
      <c r="D300" s="321" t="s">
        <v>111</v>
      </c>
      <c r="E300" s="322"/>
      <c r="F300" s="108">
        <v>2</v>
      </c>
      <c r="G300" s="109">
        <v>1</v>
      </c>
      <c r="H300" s="321" t="s">
        <v>150</v>
      </c>
      <c r="I300" s="322"/>
      <c r="J300" s="108">
        <v>3</v>
      </c>
      <c r="K300" s="109">
        <v>2</v>
      </c>
      <c r="L300" s="321" t="s">
        <v>150</v>
      </c>
      <c r="M300" s="322"/>
      <c r="N300" s="108">
        <v>3</v>
      </c>
      <c r="O300" s="109">
        <v>2</v>
      </c>
    </row>
    <row r="301" spans="1:15" ht="14.1" customHeight="1">
      <c r="A301" s="433"/>
      <c r="B301" s="444"/>
      <c r="C301" s="445"/>
      <c r="D301" s="321" t="s">
        <v>110</v>
      </c>
      <c r="E301" s="322"/>
      <c r="F301" s="108">
        <v>4</v>
      </c>
      <c r="G301" s="109">
        <v>3</v>
      </c>
      <c r="H301" s="321" t="s">
        <v>110</v>
      </c>
      <c r="I301" s="322"/>
      <c r="J301" s="108">
        <v>4</v>
      </c>
      <c r="K301" s="109">
        <v>3</v>
      </c>
      <c r="L301" s="321" t="s">
        <v>110</v>
      </c>
      <c r="M301" s="322"/>
      <c r="N301" s="108">
        <v>4</v>
      </c>
      <c r="O301" s="109">
        <v>3</v>
      </c>
    </row>
    <row r="302" spans="1:15" ht="14.1" customHeight="1">
      <c r="A302" s="433"/>
      <c r="B302" s="444"/>
      <c r="C302" s="445"/>
      <c r="D302" s="321" t="s">
        <v>112</v>
      </c>
      <c r="E302" s="322"/>
      <c r="F302" s="111">
        <v>2</v>
      </c>
      <c r="G302" s="136">
        <v>1</v>
      </c>
      <c r="H302" s="321" t="s">
        <v>71</v>
      </c>
      <c r="I302" s="322"/>
      <c r="J302" s="108">
        <v>2</v>
      </c>
      <c r="K302" s="109">
        <v>1</v>
      </c>
      <c r="L302" s="321" t="s">
        <v>71</v>
      </c>
      <c r="M302" s="322"/>
      <c r="N302" s="108">
        <v>2</v>
      </c>
      <c r="O302" s="109">
        <v>1</v>
      </c>
    </row>
    <row r="303" spans="1:15" ht="14.1" customHeight="1">
      <c r="A303" s="433"/>
      <c r="B303" s="444"/>
      <c r="C303" s="445"/>
      <c r="D303" s="321" t="s">
        <v>424</v>
      </c>
      <c r="E303" s="322"/>
      <c r="F303" s="109">
        <v>4</v>
      </c>
      <c r="G303" s="136">
        <v>3</v>
      </c>
      <c r="H303" s="321" t="s">
        <v>111</v>
      </c>
      <c r="I303" s="322"/>
      <c r="J303" s="109">
        <v>2</v>
      </c>
      <c r="K303" s="136">
        <v>1</v>
      </c>
      <c r="L303" s="321" t="s">
        <v>111</v>
      </c>
      <c r="M303" s="322"/>
      <c r="N303" s="109">
        <v>2</v>
      </c>
      <c r="O303" s="136">
        <v>1</v>
      </c>
    </row>
    <row r="304" spans="1:15" ht="14.1" customHeight="1">
      <c r="A304" s="433"/>
      <c r="B304" s="444"/>
      <c r="C304" s="445"/>
      <c r="D304" s="652" t="s">
        <v>425</v>
      </c>
      <c r="E304" s="322"/>
      <c r="F304" s="108">
        <v>2</v>
      </c>
      <c r="G304" s="109">
        <v>2</v>
      </c>
      <c r="H304" s="321" t="s">
        <v>112</v>
      </c>
      <c r="I304" s="322"/>
      <c r="J304" s="109">
        <v>2</v>
      </c>
      <c r="K304" s="136">
        <v>1</v>
      </c>
      <c r="L304" s="321" t="s">
        <v>112</v>
      </c>
      <c r="M304" s="322"/>
      <c r="N304" s="109">
        <v>2</v>
      </c>
      <c r="O304" s="136">
        <v>1</v>
      </c>
    </row>
    <row r="305" spans="1:15" ht="14.1" customHeight="1">
      <c r="A305" s="433"/>
      <c r="B305" s="444"/>
      <c r="C305" s="445"/>
      <c r="D305" s="321" t="s">
        <v>114</v>
      </c>
      <c r="E305" s="322"/>
      <c r="F305" s="109">
        <v>2</v>
      </c>
      <c r="G305" s="136">
        <v>2</v>
      </c>
      <c r="H305" s="321" t="s">
        <v>94</v>
      </c>
      <c r="I305" s="322"/>
      <c r="J305" s="109">
        <v>2</v>
      </c>
      <c r="K305" s="136">
        <v>1</v>
      </c>
      <c r="L305" s="321" t="s">
        <v>94</v>
      </c>
      <c r="M305" s="322"/>
      <c r="N305" s="109">
        <v>2</v>
      </c>
      <c r="O305" s="136">
        <v>1</v>
      </c>
    </row>
    <row r="306" spans="1:15" ht="14.1" customHeight="1">
      <c r="A306" s="433"/>
      <c r="B306" s="444"/>
      <c r="C306" s="445"/>
      <c r="D306" s="321" t="s">
        <v>94</v>
      </c>
      <c r="E306" s="322"/>
      <c r="F306" s="109">
        <v>2</v>
      </c>
      <c r="G306" s="136">
        <v>1</v>
      </c>
      <c r="H306" s="321"/>
      <c r="I306" s="322"/>
      <c r="J306" s="108"/>
      <c r="K306" s="109"/>
      <c r="L306" s="331"/>
      <c r="M306" s="481"/>
      <c r="N306" s="108"/>
      <c r="O306" s="109"/>
    </row>
    <row r="307" spans="1:15" ht="14.1" customHeight="1">
      <c r="A307" s="434"/>
      <c r="B307" s="446"/>
      <c r="C307" s="447"/>
      <c r="D307" s="323"/>
      <c r="E307" s="324"/>
      <c r="F307" s="108"/>
      <c r="G307" s="109"/>
      <c r="H307" s="323"/>
      <c r="I307" s="324"/>
      <c r="J307" s="108"/>
      <c r="K307" s="109"/>
      <c r="L307" s="323"/>
      <c r="M307" s="324"/>
      <c r="N307" s="108"/>
      <c r="O307" s="109"/>
    </row>
    <row r="308" spans="1:15" ht="14.1" customHeight="1">
      <c r="A308" s="334" t="s">
        <v>47</v>
      </c>
      <c r="B308" s="335"/>
      <c r="C308" s="336"/>
      <c r="D308" s="106">
        <f>IF(SUM(F293:F307)=0,"",SUM(F293:F307))</f>
        <v>31</v>
      </c>
      <c r="E308" s="312">
        <f>IF((COUNTA(D271:D288)+SUM(G293:G307)+COUNTA(D290))=0,"",COUNTA(D271:D288)+SUM(G293:G307)+COUNTA(D290))</f>
        <v>28</v>
      </c>
      <c r="F308" s="313"/>
      <c r="G308" s="314"/>
      <c r="H308" s="106">
        <f>IF(SUM(J293:J307)=0,"",SUM(J293:J307))</f>
        <v>31</v>
      </c>
      <c r="I308" s="312">
        <f>IF((COUNTA(H271:H288)+SUM(K293:K307)+COUNTA(H290))=0,"",COUNTA(H271:H288)+SUM(K293:K307)+COUNTA(H290))</f>
        <v>27</v>
      </c>
      <c r="J308" s="313"/>
      <c r="K308" s="314"/>
      <c r="L308" s="106">
        <f>IF(SUM(N293:N307)=0,"",SUM(N293:N307))</f>
        <v>31</v>
      </c>
      <c r="M308" s="312">
        <f>IF((COUNTA(L271:L288)+SUM(O293:O307)+COUNTA(L290))=0,"",COUNTA(L271:L288)+SUM(O293:O307)+COUNTA(L290))</f>
        <v>27</v>
      </c>
      <c r="N308" s="313"/>
      <c r="O308" s="314"/>
    </row>
    <row r="309" spans="1:15" ht="14.1" customHeight="1">
      <c r="A309" s="118" t="s">
        <v>48</v>
      </c>
      <c r="B309" s="337" t="s">
        <v>49</v>
      </c>
      <c r="C309" s="338"/>
      <c r="D309" s="338"/>
      <c r="E309" s="338" t="s">
        <v>50</v>
      </c>
      <c r="F309" s="338"/>
      <c r="G309" s="338"/>
      <c r="H309" s="338"/>
      <c r="I309" s="339" t="s">
        <v>51</v>
      </c>
      <c r="J309" s="339"/>
      <c r="K309" s="339"/>
      <c r="L309" s="338" t="s">
        <v>52</v>
      </c>
      <c r="M309" s="338"/>
      <c r="N309" s="338"/>
      <c r="O309" s="340"/>
    </row>
    <row r="310" spans="1:15" ht="14.1" customHeight="1">
      <c r="A310" s="118" t="s">
        <v>53</v>
      </c>
      <c r="B310" s="412"/>
      <c r="C310" s="413"/>
      <c r="D310" s="413"/>
      <c r="E310" s="343"/>
      <c r="F310" s="343"/>
      <c r="G310" s="343"/>
      <c r="H310" s="343"/>
      <c r="I310" s="343"/>
      <c r="J310" s="343"/>
      <c r="K310" s="343"/>
      <c r="L310" s="343"/>
      <c r="M310" s="343"/>
      <c r="N310" s="343"/>
      <c r="O310" s="344"/>
    </row>
    <row r="311" spans="1:15" ht="14.1" customHeight="1">
      <c r="A311" s="118" t="s">
        <v>54</v>
      </c>
      <c r="B311" s="345"/>
      <c r="C311" s="346"/>
      <c r="D311" s="346"/>
      <c r="E311" s="346"/>
      <c r="F311" s="346"/>
      <c r="G311" s="346"/>
      <c r="H311" s="346"/>
      <c r="I311" s="346"/>
      <c r="J311" s="346"/>
      <c r="K311" s="346"/>
      <c r="L311" s="346"/>
      <c r="M311" s="346"/>
      <c r="N311" s="346"/>
      <c r="O311" s="347"/>
    </row>
    <row r="312" spans="1:15" ht="14.1" customHeight="1">
      <c r="A312" s="119" t="s">
        <v>55</v>
      </c>
      <c r="B312" s="348"/>
      <c r="C312" s="349"/>
      <c r="D312" s="349"/>
      <c r="E312" s="349"/>
      <c r="F312" s="349"/>
      <c r="G312" s="349"/>
      <c r="H312" s="349"/>
      <c r="I312" s="349"/>
      <c r="J312" s="349"/>
      <c r="K312" s="349"/>
      <c r="L312" s="349"/>
      <c r="M312" s="349"/>
      <c r="N312" s="349"/>
      <c r="O312" s="350"/>
    </row>
    <row r="313" spans="1:15">
      <c r="A313" s="285" t="s">
        <v>16</v>
      </c>
      <c r="B313" s="285"/>
      <c r="C313" s="285"/>
      <c r="D313" s="285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</row>
    <row r="314" spans="1:15" ht="20.25">
      <c r="A314" s="286" t="s">
        <v>17</v>
      </c>
      <c r="B314" s="286"/>
      <c r="C314" s="286"/>
      <c r="D314" s="286"/>
      <c r="E314" s="286"/>
      <c r="F314" s="286"/>
      <c r="G314" s="286"/>
      <c r="H314" s="286"/>
      <c r="I314" s="286"/>
      <c r="J314" s="286"/>
      <c r="K314" s="286"/>
      <c r="L314" s="286"/>
      <c r="M314" s="286"/>
      <c r="N314" s="286"/>
      <c r="O314" s="286"/>
    </row>
    <row r="315" spans="1:15">
      <c r="A315" s="287" t="s">
        <v>392</v>
      </c>
      <c r="B315" s="287"/>
      <c r="C315" s="287"/>
      <c r="D315" s="287"/>
      <c r="E315" s="288" t="s">
        <v>19</v>
      </c>
      <c r="F315" s="288"/>
      <c r="G315" s="288"/>
      <c r="H315" s="288"/>
      <c r="I315" s="288"/>
      <c r="J315" s="289" t="s">
        <v>20</v>
      </c>
      <c r="K315" s="289"/>
      <c r="L315" s="289"/>
      <c r="M315" s="289"/>
      <c r="N315" s="289"/>
      <c r="O315" s="289"/>
    </row>
    <row r="316" spans="1:15" ht="14.1" customHeight="1">
      <c r="A316" s="435"/>
      <c r="B316" s="435"/>
      <c r="C316" s="435"/>
      <c r="D316" s="151" t="s">
        <v>394</v>
      </c>
      <c r="E316" s="388" t="s">
        <v>394</v>
      </c>
      <c r="F316" s="389"/>
      <c r="G316" s="390"/>
      <c r="H316" s="151" t="s">
        <v>394</v>
      </c>
      <c r="I316" s="388" t="s">
        <v>394</v>
      </c>
      <c r="J316" s="389"/>
      <c r="K316" s="390"/>
      <c r="L316" s="141" t="s">
        <v>394</v>
      </c>
      <c r="M316" s="414" t="s">
        <v>394</v>
      </c>
      <c r="N316" s="415"/>
      <c r="O316" s="416"/>
    </row>
    <row r="317" spans="1:15" ht="14.1" customHeight="1">
      <c r="A317" s="435"/>
      <c r="B317" s="435"/>
      <c r="C317" s="435"/>
      <c r="D317" s="152" t="s">
        <v>396</v>
      </c>
      <c r="E317" s="391" t="s">
        <v>396</v>
      </c>
      <c r="F317" s="392"/>
      <c r="G317" s="393"/>
      <c r="H317" s="152" t="s">
        <v>396</v>
      </c>
      <c r="I317" s="391" t="s">
        <v>396</v>
      </c>
      <c r="J317" s="392"/>
      <c r="K317" s="393"/>
      <c r="L317" s="142" t="s">
        <v>396</v>
      </c>
      <c r="M317" s="417" t="s">
        <v>396</v>
      </c>
      <c r="N317" s="418"/>
      <c r="O317" s="419"/>
    </row>
    <row r="318" spans="1:15" ht="14.1" customHeight="1">
      <c r="A318" s="435"/>
      <c r="B318" s="435"/>
      <c r="C318" s="435"/>
      <c r="D318" s="153" t="s">
        <v>23</v>
      </c>
      <c r="E318" s="394" t="s">
        <v>23</v>
      </c>
      <c r="F318" s="395"/>
      <c r="G318" s="396"/>
      <c r="H318" s="153" t="s">
        <v>23</v>
      </c>
      <c r="I318" s="394" t="s">
        <v>23</v>
      </c>
      <c r="J318" s="395"/>
      <c r="K318" s="396"/>
      <c r="L318" s="143" t="s">
        <v>79</v>
      </c>
      <c r="M318" s="420" t="s">
        <v>79</v>
      </c>
      <c r="N318" s="421"/>
      <c r="O318" s="422"/>
    </row>
    <row r="319" spans="1:15" ht="14.1" customHeight="1">
      <c r="A319" s="435"/>
      <c r="B319" s="435"/>
      <c r="C319" s="435"/>
      <c r="D319" s="153">
        <v>2</v>
      </c>
      <c r="E319" s="394">
        <v>2</v>
      </c>
      <c r="F319" s="395"/>
      <c r="G319" s="396"/>
      <c r="H319" s="153">
        <v>2</v>
      </c>
      <c r="I319" s="394">
        <v>2</v>
      </c>
      <c r="J319" s="395"/>
      <c r="K319" s="396"/>
      <c r="L319" s="143">
        <v>2</v>
      </c>
      <c r="M319" s="420">
        <v>2</v>
      </c>
      <c r="N319" s="421"/>
      <c r="O319" s="422"/>
    </row>
    <row r="320" spans="1:15" ht="14.1" customHeight="1">
      <c r="A320" s="435"/>
      <c r="B320" s="435"/>
      <c r="C320" s="435"/>
      <c r="D320" s="153">
        <v>3</v>
      </c>
      <c r="E320" s="394">
        <v>3</v>
      </c>
      <c r="F320" s="395"/>
      <c r="G320" s="396"/>
      <c r="H320" s="153">
        <v>3</v>
      </c>
      <c r="I320" s="394">
        <v>3</v>
      </c>
      <c r="J320" s="395"/>
      <c r="K320" s="396"/>
      <c r="L320" s="143">
        <v>0</v>
      </c>
      <c r="M320" s="420">
        <v>0</v>
      </c>
      <c r="N320" s="421"/>
      <c r="O320" s="422"/>
    </row>
    <row r="321" spans="1:15" ht="14.1" customHeight="1">
      <c r="A321" s="435"/>
      <c r="B321" s="435"/>
      <c r="C321" s="435"/>
      <c r="D321" s="154">
        <v>5</v>
      </c>
      <c r="E321" s="397">
        <v>6</v>
      </c>
      <c r="F321" s="398"/>
      <c r="G321" s="399"/>
      <c r="H321" s="154">
        <v>7</v>
      </c>
      <c r="I321" s="397">
        <v>8</v>
      </c>
      <c r="J321" s="398"/>
      <c r="K321" s="399"/>
      <c r="L321" s="144">
        <v>3</v>
      </c>
      <c r="M321" s="423">
        <v>4</v>
      </c>
      <c r="N321" s="424"/>
      <c r="O321" s="425"/>
    </row>
    <row r="322" spans="1:15" ht="14.1" customHeight="1">
      <c r="A322" s="435"/>
      <c r="B322" s="435"/>
      <c r="C322" s="435"/>
      <c r="D322" s="169"/>
      <c r="E322" s="403"/>
      <c r="F322" s="404"/>
      <c r="G322" s="405"/>
      <c r="H322" s="169"/>
      <c r="I322" s="403"/>
      <c r="J322" s="404"/>
      <c r="K322" s="405"/>
      <c r="L322" s="172" t="s">
        <v>80</v>
      </c>
      <c r="M322" s="429" t="s">
        <v>80</v>
      </c>
      <c r="N322" s="430"/>
      <c r="O322" s="431"/>
    </row>
    <row r="323" spans="1:15" ht="14.1" customHeight="1">
      <c r="A323" s="103">
        <v>9</v>
      </c>
      <c r="B323" s="104" t="s">
        <v>24</v>
      </c>
      <c r="C323" s="103">
        <v>1</v>
      </c>
      <c r="D323" s="105" t="s">
        <v>86</v>
      </c>
      <c r="E323" s="308" t="s">
        <v>86</v>
      </c>
      <c r="F323" s="366"/>
      <c r="G323" s="367"/>
      <c r="H323" s="105" t="s">
        <v>86</v>
      </c>
      <c r="I323" s="308" t="s">
        <v>86</v>
      </c>
      <c r="J323" s="366"/>
      <c r="K323" s="367"/>
      <c r="L323" s="105" t="s">
        <v>86</v>
      </c>
      <c r="M323" s="308" t="s">
        <v>86</v>
      </c>
      <c r="N323" s="366"/>
      <c r="O323" s="367"/>
    </row>
    <row r="324" spans="1:15" ht="14.1" customHeight="1">
      <c r="A324" s="103"/>
      <c r="B324" s="104" t="s">
        <v>26</v>
      </c>
      <c r="C324" s="103">
        <v>2</v>
      </c>
      <c r="D324" s="105" t="s">
        <v>86</v>
      </c>
      <c r="E324" s="365" t="s">
        <v>86</v>
      </c>
      <c r="F324" s="366"/>
      <c r="G324" s="367"/>
      <c r="H324" s="105" t="s">
        <v>86</v>
      </c>
      <c r="I324" s="365" t="s">
        <v>86</v>
      </c>
      <c r="J324" s="366"/>
      <c r="K324" s="367"/>
      <c r="L324" s="105" t="s">
        <v>86</v>
      </c>
      <c r="M324" s="365" t="s">
        <v>86</v>
      </c>
      <c r="N324" s="366"/>
      <c r="O324" s="367"/>
    </row>
    <row r="325" spans="1:15" ht="14.1" customHeight="1">
      <c r="A325" s="103"/>
      <c r="B325" s="104" t="s">
        <v>27</v>
      </c>
      <c r="C325" s="103">
        <v>3</v>
      </c>
      <c r="D325" s="105" t="s">
        <v>86</v>
      </c>
      <c r="E325" s="365" t="s">
        <v>86</v>
      </c>
      <c r="F325" s="366"/>
      <c r="G325" s="367"/>
      <c r="H325" s="105" t="s">
        <v>86</v>
      </c>
      <c r="I325" s="365" t="s">
        <v>86</v>
      </c>
      <c r="J325" s="366"/>
      <c r="K325" s="367"/>
      <c r="L325" s="105" t="s">
        <v>86</v>
      </c>
      <c r="M325" s="365" t="s">
        <v>86</v>
      </c>
      <c r="N325" s="366"/>
      <c r="O325" s="367"/>
    </row>
    <row r="326" spans="1:15" ht="14.1" customHeight="1">
      <c r="A326" s="103"/>
      <c r="B326" s="104" t="s">
        <v>28</v>
      </c>
      <c r="C326" s="103">
        <v>4</v>
      </c>
      <c r="D326" s="105"/>
      <c r="E326" s="308"/>
      <c r="F326" s="315"/>
      <c r="G326" s="316"/>
      <c r="H326" s="105"/>
      <c r="I326" s="308"/>
      <c r="J326" s="315"/>
      <c r="K326" s="316"/>
      <c r="L326" s="105"/>
      <c r="M326" s="308"/>
      <c r="N326" s="315"/>
      <c r="O326" s="316"/>
    </row>
    <row r="327" spans="1:15" ht="14.1" customHeight="1">
      <c r="A327" s="103"/>
      <c r="B327" s="104" t="s">
        <v>29</v>
      </c>
      <c r="C327" s="103">
        <v>5</v>
      </c>
      <c r="D327" s="105"/>
      <c r="E327" s="308"/>
      <c r="F327" s="315"/>
      <c r="G327" s="316"/>
      <c r="H327" s="105"/>
      <c r="I327" s="308"/>
      <c r="J327" s="315"/>
      <c r="K327" s="316"/>
      <c r="L327" s="105"/>
      <c r="M327" s="308"/>
      <c r="N327" s="309"/>
      <c r="O327" s="310"/>
    </row>
    <row r="328" spans="1:15" ht="14.1" customHeight="1">
      <c r="A328" s="103">
        <v>10</v>
      </c>
      <c r="B328" s="104" t="s">
        <v>30</v>
      </c>
      <c r="C328" s="103">
        <v>6</v>
      </c>
      <c r="D328" s="105"/>
      <c r="E328" s="308"/>
      <c r="F328" s="315"/>
      <c r="G328" s="316"/>
      <c r="H328" s="105"/>
      <c r="I328" s="308"/>
      <c r="J328" s="315"/>
      <c r="K328" s="316"/>
      <c r="L328" s="105"/>
      <c r="M328" s="308"/>
      <c r="N328" s="309"/>
      <c r="O328" s="310"/>
    </row>
    <row r="329" spans="1:15" ht="14.1" customHeight="1">
      <c r="A329" s="103"/>
      <c r="B329" s="104" t="s">
        <v>31</v>
      </c>
      <c r="C329" s="103">
        <v>7</v>
      </c>
      <c r="D329" s="105" t="s">
        <v>409</v>
      </c>
      <c r="E329" s="308" t="s">
        <v>409</v>
      </c>
      <c r="F329" s="315"/>
      <c r="G329" s="316"/>
      <c r="H329" s="105" t="s">
        <v>409</v>
      </c>
      <c r="I329" s="308" t="s">
        <v>409</v>
      </c>
      <c r="J329" s="315"/>
      <c r="K329" s="316"/>
      <c r="L329" s="105"/>
      <c r="M329" s="308"/>
      <c r="N329" s="315"/>
      <c r="O329" s="316"/>
    </row>
    <row r="330" spans="1:15" ht="14.1" customHeight="1">
      <c r="A330" s="103"/>
      <c r="B330" s="104" t="s">
        <v>32</v>
      </c>
      <c r="C330" s="103">
        <v>8</v>
      </c>
      <c r="D330" s="105"/>
      <c r="E330" s="308"/>
      <c r="F330" s="315"/>
      <c r="G330" s="316"/>
      <c r="H330" s="105"/>
      <c r="I330" s="308"/>
      <c r="J330" s="315"/>
      <c r="K330" s="316"/>
      <c r="L330" s="105"/>
      <c r="M330" s="308"/>
      <c r="N330" s="315"/>
      <c r="O330" s="316"/>
    </row>
    <row r="331" spans="1:15" ht="14.1" customHeight="1">
      <c r="A331" s="103"/>
      <c r="B331" s="104" t="s">
        <v>33</v>
      </c>
      <c r="C331" s="103">
        <v>9</v>
      </c>
      <c r="D331" s="105"/>
      <c r="E331" s="308"/>
      <c r="F331" s="315"/>
      <c r="G331" s="316"/>
      <c r="H331" s="105"/>
      <c r="I331" s="308"/>
      <c r="J331" s="315"/>
      <c r="K331" s="316"/>
      <c r="L331" s="105" t="s">
        <v>404</v>
      </c>
      <c r="M331" s="308" t="s">
        <v>404</v>
      </c>
      <c r="N331" s="315"/>
      <c r="O331" s="316"/>
    </row>
    <row r="332" spans="1:15" ht="14.1" customHeight="1">
      <c r="A332" s="103"/>
      <c r="B332" s="104" t="s">
        <v>34</v>
      </c>
      <c r="C332" s="103">
        <v>10</v>
      </c>
      <c r="D332" s="105"/>
      <c r="E332" s="308"/>
      <c r="F332" s="315"/>
      <c r="G332" s="316"/>
      <c r="H332" s="105"/>
      <c r="I332" s="308"/>
      <c r="J332" s="315"/>
      <c r="K332" s="316"/>
      <c r="L332" s="105" t="s">
        <v>404</v>
      </c>
      <c r="M332" s="308" t="s">
        <v>404</v>
      </c>
      <c r="N332" s="315"/>
      <c r="O332" s="316"/>
    </row>
    <row r="333" spans="1:15" ht="14.1" customHeight="1">
      <c r="A333" s="103">
        <v>11</v>
      </c>
      <c r="B333" s="104" t="s">
        <v>35</v>
      </c>
      <c r="C333" s="103">
        <v>11</v>
      </c>
      <c r="D333" s="105"/>
      <c r="E333" s="308"/>
      <c r="F333" s="315"/>
      <c r="G333" s="316"/>
      <c r="H333" s="105"/>
      <c r="I333" s="308"/>
      <c r="J333" s="315"/>
      <c r="K333" s="316"/>
      <c r="L333" s="105"/>
      <c r="M333" s="308"/>
      <c r="N333" s="315"/>
      <c r="O333" s="316"/>
    </row>
    <row r="334" spans="1:15" ht="14.1" customHeight="1">
      <c r="A334" s="103"/>
      <c r="B334" s="104" t="s">
        <v>36</v>
      </c>
      <c r="C334" s="103">
        <v>12</v>
      </c>
      <c r="D334" s="105"/>
      <c r="E334" s="308"/>
      <c r="F334" s="315"/>
      <c r="G334" s="316"/>
      <c r="H334" s="105"/>
      <c r="I334" s="308"/>
      <c r="J334" s="315"/>
      <c r="K334" s="316"/>
      <c r="L334" s="160"/>
      <c r="M334" s="362"/>
      <c r="N334" s="363"/>
      <c r="O334" s="364"/>
    </row>
    <row r="335" spans="1:15" ht="14.1" customHeight="1">
      <c r="A335" s="103"/>
      <c r="B335" s="104" t="s">
        <v>37</v>
      </c>
      <c r="C335" s="103">
        <v>13</v>
      </c>
      <c r="D335" s="105"/>
      <c r="E335" s="308"/>
      <c r="F335" s="315"/>
      <c r="G335" s="316"/>
      <c r="H335" s="105"/>
      <c r="I335" s="308"/>
      <c r="J335" s="315"/>
      <c r="K335" s="316"/>
      <c r="L335" s="105"/>
      <c r="M335" s="308"/>
      <c r="N335" s="315"/>
      <c r="O335" s="316"/>
    </row>
    <row r="336" spans="1:15" ht="14.1" customHeight="1">
      <c r="A336" s="103"/>
      <c r="B336" s="104" t="s">
        <v>38</v>
      </c>
      <c r="C336" s="103">
        <v>14</v>
      </c>
      <c r="D336" s="105"/>
      <c r="E336" s="308"/>
      <c r="F336" s="315"/>
      <c r="G336" s="316"/>
      <c r="H336" s="105"/>
      <c r="I336" s="308"/>
      <c r="J336" s="315"/>
      <c r="K336" s="316"/>
      <c r="L336" s="105"/>
      <c r="M336" s="308"/>
      <c r="N336" s="315"/>
      <c r="O336" s="316"/>
    </row>
    <row r="337" spans="1:15" ht="14.1" customHeight="1">
      <c r="A337" s="103">
        <v>12</v>
      </c>
      <c r="B337" s="104" t="s">
        <v>26</v>
      </c>
      <c r="C337" s="103">
        <v>15</v>
      </c>
      <c r="D337" s="105"/>
      <c r="E337" s="308"/>
      <c r="F337" s="315"/>
      <c r="G337" s="316"/>
      <c r="H337" s="105"/>
      <c r="I337" s="308"/>
      <c r="J337" s="315"/>
      <c r="K337" s="316"/>
      <c r="L337" s="160"/>
      <c r="M337" s="362"/>
      <c r="N337" s="363"/>
      <c r="O337" s="364"/>
    </row>
    <row r="338" spans="1:15" ht="14.1" customHeight="1">
      <c r="A338" s="103"/>
      <c r="B338" s="104" t="s">
        <v>27</v>
      </c>
      <c r="C338" s="103">
        <v>16</v>
      </c>
      <c r="D338" s="105"/>
      <c r="E338" s="308"/>
      <c r="F338" s="315"/>
      <c r="G338" s="316"/>
      <c r="H338" s="105"/>
      <c r="I338" s="308"/>
      <c r="J338" s="315"/>
      <c r="K338" s="316"/>
      <c r="L338" s="139" t="s">
        <v>410</v>
      </c>
      <c r="M338" s="471" t="s">
        <v>410</v>
      </c>
      <c r="N338" s="472"/>
      <c r="O338" s="473"/>
    </row>
    <row r="339" spans="1:15" ht="14.1" customHeight="1">
      <c r="A339" s="103"/>
      <c r="B339" s="104" t="s">
        <v>28</v>
      </c>
      <c r="C339" s="103">
        <v>17</v>
      </c>
      <c r="D339" s="105"/>
      <c r="E339" s="308"/>
      <c r="F339" s="315"/>
      <c r="G339" s="316"/>
      <c r="H339" s="105"/>
      <c r="I339" s="308"/>
      <c r="J339" s="315"/>
      <c r="K339" s="316"/>
      <c r="L339" s="139" t="s">
        <v>410</v>
      </c>
      <c r="M339" s="471" t="s">
        <v>410</v>
      </c>
      <c r="N339" s="472"/>
      <c r="O339" s="473"/>
    </row>
    <row r="340" spans="1:15" ht="14.1" customHeight="1">
      <c r="A340" s="103"/>
      <c r="B340" s="104" t="s">
        <v>39</v>
      </c>
      <c r="C340" s="103">
        <v>18</v>
      </c>
      <c r="D340" s="105"/>
      <c r="E340" s="308"/>
      <c r="F340" s="315"/>
      <c r="G340" s="316"/>
      <c r="H340" s="105"/>
      <c r="I340" s="308"/>
      <c r="J340" s="315"/>
      <c r="K340" s="316"/>
      <c r="L340" s="160" t="s">
        <v>60</v>
      </c>
      <c r="M340" s="362" t="s">
        <v>60</v>
      </c>
      <c r="N340" s="363"/>
      <c r="O340" s="364"/>
    </row>
    <row r="341" spans="1:15" ht="14.1" customHeight="1">
      <c r="A341" s="103">
        <v>1</v>
      </c>
      <c r="B341" s="104" t="s">
        <v>40</v>
      </c>
      <c r="C341" s="103">
        <v>19</v>
      </c>
      <c r="D341" s="134" t="s">
        <v>63</v>
      </c>
      <c r="E341" s="368" t="s">
        <v>63</v>
      </c>
      <c r="F341" s="369"/>
      <c r="G341" s="370"/>
      <c r="H341" s="134" t="s">
        <v>63</v>
      </c>
      <c r="I341" s="368" t="s">
        <v>63</v>
      </c>
      <c r="J341" s="369"/>
      <c r="K341" s="370"/>
      <c r="L341" s="134" t="s">
        <v>63</v>
      </c>
      <c r="M341" s="368" t="s">
        <v>63</v>
      </c>
      <c r="N341" s="369"/>
      <c r="O341" s="370"/>
    </row>
    <row r="342" spans="1:15" ht="14.1" customHeight="1">
      <c r="A342" s="103"/>
      <c r="B342" s="104" t="s">
        <v>41</v>
      </c>
      <c r="C342" s="103">
        <v>20</v>
      </c>
      <c r="D342" s="171" t="s">
        <v>64</v>
      </c>
      <c r="E342" s="409" t="s">
        <v>64</v>
      </c>
      <c r="F342" s="410"/>
      <c r="G342" s="411"/>
      <c r="H342" s="171" t="s">
        <v>64</v>
      </c>
      <c r="I342" s="409" t="s">
        <v>64</v>
      </c>
      <c r="J342" s="410"/>
      <c r="K342" s="411"/>
      <c r="L342" s="171" t="s">
        <v>64</v>
      </c>
      <c r="M342" s="409" t="s">
        <v>64</v>
      </c>
      <c r="N342" s="410"/>
      <c r="O342" s="411"/>
    </row>
    <row r="343" spans="1:15" ht="14.1" customHeight="1">
      <c r="A343" s="311" t="s">
        <v>42</v>
      </c>
      <c r="B343" s="311"/>
      <c r="C343" s="311"/>
      <c r="D343" s="106">
        <v>1</v>
      </c>
      <c r="E343" s="312">
        <v>1</v>
      </c>
      <c r="F343" s="313"/>
      <c r="G343" s="314"/>
      <c r="H343" s="106">
        <v>1</v>
      </c>
      <c r="I343" s="312">
        <v>1</v>
      </c>
      <c r="J343" s="313"/>
      <c r="K343" s="314"/>
      <c r="L343" s="106">
        <v>1</v>
      </c>
      <c r="M343" s="312">
        <v>1</v>
      </c>
      <c r="N343" s="313"/>
      <c r="O343" s="314"/>
    </row>
    <row r="344" spans="1:15" ht="14.1" customHeight="1">
      <c r="A344" s="311" t="s">
        <v>43</v>
      </c>
      <c r="B344" s="311"/>
      <c r="C344" s="311"/>
      <c r="D344" s="106">
        <f>IF(18-COUNTA(D323:D340)=0,"",IF(D341="","",18-COUNTA(D323:D340)))</f>
        <v>14</v>
      </c>
      <c r="E344" s="312">
        <f>IF(18-COUNTA(E323:E340)=0,"",IF(E341="","",18-COUNTA(E323:E340)))</f>
        <v>14</v>
      </c>
      <c r="F344" s="313"/>
      <c r="G344" s="314"/>
      <c r="H344" s="106">
        <f>IF(18-COUNTA(H323:H340)=0,"",IF(H341="","",18-COUNTA(H323:H340)))</f>
        <v>14</v>
      </c>
      <c r="I344" s="312">
        <f>IF(18-COUNTA(I323:I340)=0,"",IF(I341="","",18-COUNTA(I323:I340)))</f>
        <v>14</v>
      </c>
      <c r="J344" s="313"/>
      <c r="K344" s="314"/>
      <c r="L344" s="106">
        <f>IF(18-COUNTA(L323:L340)=0,"",IF(L341="","",18-COUNTA(L323:L340)))</f>
        <v>10</v>
      </c>
      <c r="M344" s="312">
        <f>IF(18-COUNTA(M323:M340)=0,"",IF(M341="","",18-COUNTA(M323:M340)))</f>
        <v>10</v>
      </c>
      <c r="N344" s="313"/>
      <c r="O344" s="314"/>
    </row>
    <row r="345" spans="1:15" ht="14.1" customHeight="1">
      <c r="A345" s="432" t="s">
        <v>44</v>
      </c>
      <c r="B345" s="436" t="s">
        <v>45</v>
      </c>
      <c r="C345" s="437"/>
      <c r="D345" s="319" t="s">
        <v>422</v>
      </c>
      <c r="E345" s="320"/>
      <c r="F345" s="109">
        <v>4</v>
      </c>
      <c r="G345" s="136">
        <v>3</v>
      </c>
      <c r="H345" s="319" t="s">
        <v>422</v>
      </c>
      <c r="I345" s="320"/>
      <c r="J345" s="109">
        <v>4</v>
      </c>
      <c r="K345" s="136">
        <v>3</v>
      </c>
      <c r="L345" s="319" t="s">
        <v>157</v>
      </c>
      <c r="M345" s="320"/>
      <c r="N345" s="109">
        <v>4</v>
      </c>
      <c r="O345" s="136">
        <v>3</v>
      </c>
    </row>
    <row r="346" spans="1:15" ht="14.1" customHeight="1">
      <c r="A346" s="433"/>
      <c r="B346" s="438"/>
      <c r="C346" s="439"/>
      <c r="D346" s="321" t="s">
        <v>107</v>
      </c>
      <c r="E346" s="322"/>
      <c r="F346" s="109">
        <v>4</v>
      </c>
      <c r="G346" s="136">
        <v>3</v>
      </c>
      <c r="H346" s="321" t="s">
        <v>107</v>
      </c>
      <c r="I346" s="322"/>
      <c r="J346" s="109">
        <v>4</v>
      </c>
      <c r="K346" s="136">
        <v>3</v>
      </c>
      <c r="L346" s="321" t="s">
        <v>412</v>
      </c>
      <c r="M346" s="322"/>
      <c r="N346" s="109">
        <v>2</v>
      </c>
      <c r="O346" s="136">
        <v>2</v>
      </c>
    </row>
    <row r="347" spans="1:15" ht="14.1" customHeight="1">
      <c r="A347" s="433"/>
      <c r="B347" s="438"/>
      <c r="C347" s="439"/>
      <c r="D347" s="321" t="s">
        <v>114</v>
      </c>
      <c r="E347" s="322"/>
      <c r="F347" s="109">
        <v>2</v>
      </c>
      <c r="G347" s="136">
        <v>2</v>
      </c>
      <c r="H347" s="321" t="s">
        <v>114</v>
      </c>
      <c r="I347" s="322"/>
      <c r="J347" s="109">
        <v>2</v>
      </c>
      <c r="K347" s="136">
        <v>2</v>
      </c>
      <c r="L347" s="321" t="s">
        <v>414</v>
      </c>
      <c r="M347" s="322"/>
      <c r="N347" s="109">
        <v>4</v>
      </c>
      <c r="O347" s="136">
        <v>3</v>
      </c>
    </row>
    <row r="348" spans="1:15" ht="14.1" customHeight="1">
      <c r="A348" s="433"/>
      <c r="B348" s="438"/>
      <c r="C348" s="439"/>
      <c r="D348" s="317"/>
      <c r="E348" s="318"/>
      <c r="F348" s="111"/>
      <c r="G348" s="136"/>
      <c r="H348" s="317"/>
      <c r="I348" s="318"/>
      <c r="J348" s="111"/>
      <c r="K348" s="136"/>
      <c r="L348" s="317"/>
      <c r="M348" s="318"/>
      <c r="N348" s="111"/>
      <c r="O348" s="136"/>
    </row>
    <row r="349" spans="1:15" ht="14.1" customHeight="1">
      <c r="A349" s="433"/>
      <c r="B349" s="440"/>
      <c r="C349" s="441"/>
      <c r="D349" s="325"/>
      <c r="E349" s="326"/>
      <c r="F349" s="115"/>
      <c r="G349" s="138"/>
      <c r="H349" s="325"/>
      <c r="I349" s="326"/>
      <c r="J349" s="115"/>
      <c r="K349" s="138"/>
      <c r="L349" s="325"/>
      <c r="M349" s="326"/>
      <c r="N349" s="115"/>
      <c r="O349" s="138"/>
    </row>
    <row r="350" spans="1:15" ht="14.1" customHeight="1">
      <c r="A350" s="433"/>
      <c r="B350" s="442" t="s">
        <v>46</v>
      </c>
      <c r="C350" s="443"/>
      <c r="D350" s="319" t="s">
        <v>424</v>
      </c>
      <c r="E350" s="320"/>
      <c r="F350" s="121">
        <v>4</v>
      </c>
      <c r="G350" s="162">
        <v>3</v>
      </c>
      <c r="H350" s="319" t="s">
        <v>424</v>
      </c>
      <c r="I350" s="320"/>
      <c r="J350" s="121">
        <v>4</v>
      </c>
      <c r="K350" s="162">
        <v>3</v>
      </c>
      <c r="L350" s="319" t="s">
        <v>418</v>
      </c>
      <c r="M350" s="320"/>
      <c r="N350" s="121">
        <v>4</v>
      </c>
      <c r="O350" s="162">
        <v>3</v>
      </c>
    </row>
    <row r="351" spans="1:15" ht="14.1" customHeight="1">
      <c r="A351" s="433"/>
      <c r="B351" s="444"/>
      <c r="C351" s="445"/>
      <c r="D351" s="321" t="s">
        <v>425</v>
      </c>
      <c r="E351" s="322"/>
      <c r="F351" s="108">
        <v>2</v>
      </c>
      <c r="G351" s="136">
        <v>2</v>
      </c>
      <c r="H351" s="321" t="s">
        <v>425</v>
      </c>
      <c r="I351" s="322"/>
      <c r="J351" s="108">
        <v>2</v>
      </c>
      <c r="K351" s="136">
        <v>2</v>
      </c>
      <c r="L351" s="321" t="s">
        <v>150</v>
      </c>
      <c r="M351" s="322"/>
      <c r="N351" s="108">
        <v>3</v>
      </c>
      <c r="O351" s="109">
        <v>2</v>
      </c>
    </row>
    <row r="352" spans="1:15" ht="14.1" customHeight="1">
      <c r="A352" s="433"/>
      <c r="B352" s="444"/>
      <c r="C352" s="445"/>
      <c r="D352" s="321" t="s">
        <v>150</v>
      </c>
      <c r="E352" s="322"/>
      <c r="F352" s="108">
        <v>3</v>
      </c>
      <c r="G352" s="109">
        <v>2</v>
      </c>
      <c r="H352" s="321" t="s">
        <v>150</v>
      </c>
      <c r="I352" s="322"/>
      <c r="J352" s="108">
        <v>3</v>
      </c>
      <c r="K352" s="109">
        <v>2</v>
      </c>
      <c r="L352" s="652" t="s">
        <v>96</v>
      </c>
      <c r="M352" s="322"/>
      <c r="N352" s="108">
        <v>2</v>
      </c>
      <c r="O352" s="109">
        <v>1</v>
      </c>
    </row>
    <row r="353" spans="1:15" ht="14.1" customHeight="1">
      <c r="A353" s="433"/>
      <c r="B353" s="444"/>
      <c r="C353" s="445"/>
      <c r="D353" s="321" t="s">
        <v>110</v>
      </c>
      <c r="E353" s="322"/>
      <c r="F353" s="108">
        <v>4</v>
      </c>
      <c r="G353" s="109">
        <v>3</v>
      </c>
      <c r="H353" s="321" t="s">
        <v>110</v>
      </c>
      <c r="I353" s="322"/>
      <c r="J353" s="108">
        <v>4</v>
      </c>
      <c r="K353" s="109">
        <v>3</v>
      </c>
      <c r="L353" s="321" t="s">
        <v>420</v>
      </c>
      <c r="M353" s="322"/>
      <c r="N353" s="109">
        <v>2</v>
      </c>
      <c r="O353" s="136">
        <v>1.5</v>
      </c>
    </row>
    <row r="354" spans="1:15" ht="14.1" customHeight="1">
      <c r="A354" s="433"/>
      <c r="B354" s="444"/>
      <c r="C354" s="445"/>
      <c r="D354" s="321" t="s">
        <v>71</v>
      </c>
      <c r="E354" s="322"/>
      <c r="F354" s="108">
        <v>2</v>
      </c>
      <c r="G354" s="109">
        <v>1</v>
      </c>
      <c r="H354" s="321" t="s">
        <v>71</v>
      </c>
      <c r="I354" s="322"/>
      <c r="J354" s="108">
        <v>2</v>
      </c>
      <c r="K354" s="109">
        <v>1</v>
      </c>
      <c r="L354" s="652" t="s">
        <v>74</v>
      </c>
      <c r="M354" s="322"/>
      <c r="N354" s="108">
        <v>2</v>
      </c>
      <c r="O354" s="109">
        <v>2</v>
      </c>
    </row>
    <row r="355" spans="1:15" ht="14.1" customHeight="1">
      <c r="A355" s="433"/>
      <c r="B355" s="444"/>
      <c r="C355" s="445"/>
      <c r="D355" s="321" t="s">
        <v>111</v>
      </c>
      <c r="E355" s="322"/>
      <c r="F355" s="109">
        <v>2</v>
      </c>
      <c r="G355" s="136">
        <v>1</v>
      </c>
      <c r="H355" s="321" t="s">
        <v>111</v>
      </c>
      <c r="I355" s="322"/>
      <c r="J355" s="109">
        <v>2</v>
      </c>
      <c r="K355" s="136">
        <v>1</v>
      </c>
      <c r="L355" s="590"/>
      <c r="M355" s="591"/>
      <c r="N355" s="175"/>
      <c r="O355" s="176"/>
    </row>
    <row r="356" spans="1:15" ht="14.1" customHeight="1">
      <c r="A356" s="433"/>
      <c r="B356" s="444"/>
      <c r="C356" s="445"/>
      <c r="D356" s="321" t="s">
        <v>112</v>
      </c>
      <c r="E356" s="322"/>
      <c r="F356" s="109">
        <v>2</v>
      </c>
      <c r="G356" s="136">
        <v>1</v>
      </c>
      <c r="H356" s="321" t="s">
        <v>112</v>
      </c>
      <c r="I356" s="322"/>
      <c r="J356" s="109">
        <v>2</v>
      </c>
      <c r="K356" s="136">
        <v>1</v>
      </c>
      <c r="L356" s="590"/>
      <c r="M356" s="591"/>
      <c r="N356" s="175"/>
      <c r="O356" s="177"/>
    </row>
    <row r="357" spans="1:15" ht="14.1" customHeight="1">
      <c r="A357" s="433"/>
      <c r="B357" s="444"/>
      <c r="C357" s="445"/>
      <c r="D357" s="321" t="s">
        <v>94</v>
      </c>
      <c r="E357" s="322"/>
      <c r="F357" s="109">
        <v>2</v>
      </c>
      <c r="G357" s="136">
        <v>1</v>
      </c>
      <c r="H357" s="321" t="s">
        <v>94</v>
      </c>
      <c r="I357" s="322"/>
      <c r="J357" s="109">
        <v>2</v>
      </c>
      <c r="K357" s="136">
        <v>1</v>
      </c>
      <c r="L357" s="321"/>
      <c r="M357" s="322"/>
      <c r="N357" s="109"/>
      <c r="O357" s="136"/>
    </row>
    <row r="358" spans="1:15" ht="14.1" customHeight="1">
      <c r="A358" s="433"/>
      <c r="B358" s="444"/>
      <c r="C358" s="445"/>
      <c r="D358" s="321"/>
      <c r="E358" s="322"/>
      <c r="F358" s="108"/>
      <c r="G358" s="109"/>
      <c r="H358" s="321"/>
      <c r="I358" s="322"/>
      <c r="J358" s="108"/>
      <c r="K358" s="109"/>
      <c r="L358" s="321"/>
      <c r="M358" s="322"/>
      <c r="N358" s="108"/>
      <c r="O358" s="109"/>
    </row>
    <row r="359" spans="1:15" ht="14.1" customHeight="1">
      <c r="A359" s="434"/>
      <c r="B359" s="446"/>
      <c r="C359" s="447"/>
      <c r="D359" s="323"/>
      <c r="E359" s="324"/>
      <c r="F359" s="108"/>
      <c r="G359" s="109"/>
      <c r="H359" s="323"/>
      <c r="I359" s="324"/>
      <c r="J359" s="108"/>
      <c r="K359" s="109"/>
      <c r="L359" s="323"/>
      <c r="M359" s="324"/>
      <c r="N359" s="108"/>
      <c r="O359" s="109"/>
    </row>
    <row r="360" spans="1:15" ht="14.1" customHeight="1">
      <c r="A360" s="334" t="s">
        <v>47</v>
      </c>
      <c r="B360" s="335"/>
      <c r="C360" s="336"/>
      <c r="D360" s="106">
        <f>IF(SUM(F345:F359)=0,"",SUM(F345:F359))</f>
        <v>31</v>
      </c>
      <c r="E360" s="312">
        <f>IF((COUNTA(D323:D340)+SUM(G345:G359)+COUNTA(D342))=0,"",COUNTA(D323:D340)+SUM(G345:G359)+COUNTA(D342))</f>
        <v>27</v>
      </c>
      <c r="F360" s="313"/>
      <c r="G360" s="314"/>
      <c r="H360" s="106">
        <f>IF(SUM(J345:J359)=0,"",SUM(J345:J359))</f>
        <v>31</v>
      </c>
      <c r="I360" s="312">
        <f>IF((COUNTA(H323:H340)+SUM(K345:K359)+COUNTA(H342))=0,"",COUNTA(H323:H340)+SUM(K345:K359)+COUNTA(H342))</f>
        <v>27</v>
      </c>
      <c r="J360" s="313"/>
      <c r="K360" s="314"/>
      <c r="L360" s="106">
        <f>IF(SUM(N345:N359)=0,"",SUM(N345:N359))</f>
        <v>23</v>
      </c>
      <c r="M360" s="312">
        <f>IF((COUNTA(L323:L340)+SUM(O345:O359)+COUNTA(L342))=0,"",COUNTA(L323:L340)+SUM(O345:O359)+COUNTA(L342))</f>
        <v>26.5</v>
      </c>
      <c r="N360" s="313"/>
      <c r="O360" s="314"/>
    </row>
    <row r="361" spans="1:15" ht="14.1" customHeight="1">
      <c r="A361" s="118" t="s">
        <v>48</v>
      </c>
      <c r="B361" s="337" t="s">
        <v>49</v>
      </c>
      <c r="C361" s="338"/>
      <c r="D361" s="338"/>
      <c r="E361" s="338" t="s">
        <v>50</v>
      </c>
      <c r="F361" s="338"/>
      <c r="G361" s="338"/>
      <c r="H361" s="338"/>
      <c r="I361" s="339" t="s">
        <v>51</v>
      </c>
      <c r="J361" s="339"/>
      <c r="K361" s="339"/>
      <c r="L361" s="338" t="s">
        <v>52</v>
      </c>
      <c r="M361" s="338"/>
      <c r="N361" s="338"/>
      <c r="O361" s="340"/>
    </row>
    <row r="362" spans="1:15" ht="14.1" customHeight="1">
      <c r="A362" s="118" t="s">
        <v>53</v>
      </c>
      <c r="B362" s="412"/>
      <c r="C362" s="413"/>
      <c r="D362" s="413"/>
      <c r="E362" s="343"/>
      <c r="F362" s="343"/>
      <c r="G362" s="343"/>
      <c r="H362" s="343"/>
      <c r="I362" s="343"/>
      <c r="J362" s="343"/>
      <c r="K362" s="343"/>
      <c r="L362" s="343"/>
      <c r="M362" s="343"/>
      <c r="N362" s="343"/>
      <c r="O362" s="344"/>
    </row>
    <row r="363" spans="1:15" ht="14.1" customHeight="1">
      <c r="A363" s="118" t="s">
        <v>54</v>
      </c>
      <c r="B363" s="345"/>
      <c r="C363" s="346"/>
      <c r="D363" s="346"/>
      <c r="E363" s="346"/>
      <c r="F363" s="346"/>
      <c r="G363" s="346"/>
      <c r="H363" s="346"/>
      <c r="I363" s="346"/>
      <c r="J363" s="346"/>
      <c r="K363" s="346"/>
      <c r="L363" s="346"/>
      <c r="M363" s="346"/>
      <c r="N363" s="346"/>
      <c r="O363" s="347"/>
    </row>
    <row r="364" spans="1:15" ht="14.1" customHeight="1">
      <c r="A364" s="119" t="s">
        <v>55</v>
      </c>
      <c r="B364" s="348"/>
      <c r="C364" s="349"/>
      <c r="D364" s="349"/>
      <c r="E364" s="349"/>
      <c r="F364" s="349"/>
      <c r="G364" s="349"/>
      <c r="H364" s="349"/>
      <c r="I364" s="349"/>
      <c r="J364" s="349"/>
      <c r="K364" s="349"/>
      <c r="L364" s="349"/>
      <c r="M364" s="349"/>
      <c r="N364" s="349"/>
      <c r="O364" s="350"/>
    </row>
    <row r="365" spans="1:15">
      <c r="A365" s="653" t="s">
        <v>16</v>
      </c>
      <c r="B365" s="653"/>
      <c r="C365" s="653"/>
      <c r="D365" s="653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</row>
    <row r="366" spans="1:15" ht="20.25">
      <c r="A366" s="286" t="s">
        <v>17</v>
      </c>
      <c r="B366" s="286"/>
      <c r="C366" s="286"/>
      <c r="D366" s="286"/>
      <c r="E366" s="286"/>
      <c r="F366" s="286"/>
      <c r="G366" s="286"/>
      <c r="H366" s="286"/>
      <c r="I366" s="286"/>
      <c r="J366" s="286"/>
      <c r="K366" s="286"/>
      <c r="L366" s="286"/>
      <c r="M366" s="286"/>
      <c r="N366" s="286"/>
      <c r="O366" s="286"/>
    </row>
    <row r="367" spans="1:15">
      <c r="A367" s="654" t="s">
        <v>392</v>
      </c>
      <c r="B367" s="654"/>
      <c r="C367" s="654"/>
      <c r="D367" s="654"/>
      <c r="E367" s="289" t="s">
        <v>19</v>
      </c>
      <c r="F367" s="289"/>
      <c r="G367" s="289"/>
      <c r="H367" s="289"/>
      <c r="I367" s="289"/>
      <c r="J367" s="289" t="s">
        <v>20</v>
      </c>
      <c r="K367" s="289"/>
      <c r="L367" s="289"/>
      <c r="M367" s="289"/>
      <c r="N367" s="289"/>
      <c r="O367" s="289"/>
    </row>
    <row r="368" spans="1:15" ht="14.1" customHeight="1">
      <c r="A368" s="658"/>
      <c r="B368" s="659"/>
      <c r="C368" s="660"/>
      <c r="D368" s="141" t="s">
        <v>394</v>
      </c>
      <c r="E368" s="414" t="s">
        <v>394</v>
      </c>
      <c r="F368" s="415"/>
      <c r="G368" s="416"/>
      <c r="H368" s="126"/>
      <c r="I368" s="290"/>
      <c r="J368" s="291"/>
      <c r="K368" s="292"/>
      <c r="L368" s="126"/>
      <c r="M368" s="290"/>
      <c r="N368" s="291"/>
      <c r="O368" s="292"/>
    </row>
    <row r="369" spans="1:15" ht="14.1" customHeight="1">
      <c r="A369" s="661"/>
      <c r="B369" s="662"/>
      <c r="C369" s="663"/>
      <c r="D369" s="142" t="s">
        <v>396</v>
      </c>
      <c r="E369" s="417" t="s">
        <v>396</v>
      </c>
      <c r="F369" s="418"/>
      <c r="G369" s="419"/>
      <c r="H369" s="127"/>
      <c r="I369" s="293"/>
      <c r="J369" s="294"/>
      <c r="K369" s="295"/>
      <c r="L369" s="127"/>
      <c r="M369" s="293"/>
      <c r="N369" s="294"/>
      <c r="O369" s="295"/>
    </row>
    <row r="370" spans="1:15" ht="14.1" customHeight="1">
      <c r="A370" s="661"/>
      <c r="B370" s="662"/>
      <c r="C370" s="663"/>
      <c r="D370" s="143" t="s">
        <v>79</v>
      </c>
      <c r="E370" s="420" t="s">
        <v>79</v>
      </c>
      <c r="F370" s="421"/>
      <c r="G370" s="422"/>
      <c r="H370" s="128"/>
      <c r="I370" s="296"/>
      <c r="J370" s="297"/>
      <c r="K370" s="298"/>
      <c r="L370" s="128"/>
      <c r="M370" s="296"/>
      <c r="N370" s="297"/>
      <c r="O370" s="298"/>
    </row>
    <row r="371" spans="1:15" ht="14.1" customHeight="1">
      <c r="A371" s="661"/>
      <c r="B371" s="662"/>
      <c r="C371" s="663"/>
      <c r="D371" s="143">
        <v>2</v>
      </c>
      <c r="E371" s="420">
        <v>2</v>
      </c>
      <c r="F371" s="421"/>
      <c r="G371" s="422"/>
      <c r="H371" s="128"/>
      <c r="I371" s="296"/>
      <c r="J371" s="297"/>
      <c r="K371" s="298"/>
      <c r="L371" s="128"/>
      <c r="M371" s="296"/>
      <c r="N371" s="297"/>
      <c r="O371" s="298"/>
    </row>
    <row r="372" spans="1:15" ht="14.1" customHeight="1">
      <c r="A372" s="661"/>
      <c r="B372" s="662"/>
      <c r="C372" s="663"/>
      <c r="D372" s="143">
        <v>0</v>
      </c>
      <c r="E372" s="420">
        <v>0</v>
      </c>
      <c r="F372" s="421"/>
      <c r="G372" s="422"/>
      <c r="H372" s="128"/>
      <c r="I372" s="296"/>
      <c r="J372" s="297"/>
      <c r="K372" s="298"/>
      <c r="L372" s="128"/>
      <c r="M372" s="296"/>
      <c r="N372" s="297"/>
      <c r="O372" s="298"/>
    </row>
    <row r="373" spans="1:15" ht="14.1" customHeight="1">
      <c r="A373" s="661"/>
      <c r="B373" s="662"/>
      <c r="C373" s="663"/>
      <c r="D373" s="144">
        <v>5</v>
      </c>
      <c r="E373" s="423">
        <v>6</v>
      </c>
      <c r="F373" s="424"/>
      <c r="G373" s="425"/>
      <c r="H373" s="129"/>
      <c r="I373" s="299"/>
      <c r="J373" s="300"/>
      <c r="K373" s="301"/>
      <c r="L373" s="129"/>
      <c r="M373" s="299"/>
      <c r="N373" s="300"/>
      <c r="O373" s="301"/>
    </row>
    <row r="374" spans="1:15" ht="14.1" customHeight="1">
      <c r="A374" s="664"/>
      <c r="B374" s="665"/>
      <c r="C374" s="666"/>
      <c r="D374" s="172" t="s">
        <v>80</v>
      </c>
      <c r="E374" s="429" t="s">
        <v>80</v>
      </c>
      <c r="F374" s="430"/>
      <c r="G374" s="431"/>
      <c r="H374" s="166"/>
      <c r="I374" s="305"/>
      <c r="J374" s="306"/>
      <c r="K374" s="307"/>
      <c r="L374" s="166"/>
      <c r="M374" s="305"/>
      <c r="N374" s="306"/>
      <c r="O374" s="307"/>
    </row>
    <row r="375" spans="1:15" ht="14.1" customHeight="1">
      <c r="A375" s="103">
        <v>9</v>
      </c>
      <c r="B375" s="104" t="s">
        <v>24</v>
      </c>
      <c r="C375" s="103">
        <v>1</v>
      </c>
      <c r="D375" s="105" t="s">
        <v>86</v>
      </c>
      <c r="E375" s="308" t="s">
        <v>86</v>
      </c>
      <c r="F375" s="366"/>
      <c r="G375" s="367"/>
      <c r="H375" s="105"/>
      <c r="I375" s="308"/>
      <c r="J375" s="555"/>
      <c r="K375" s="556"/>
      <c r="L375" s="105"/>
      <c r="M375" s="308"/>
      <c r="N375" s="366"/>
      <c r="O375" s="367"/>
    </row>
    <row r="376" spans="1:15" ht="14.1" customHeight="1">
      <c r="A376" s="103"/>
      <c r="B376" s="104" t="s">
        <v>26</v>
      </c>
      <c r="C376" s="103">
        <v>2</v>
      </c>
      <c r="D376" s="105" t="s">
        <v>86</v>
      </c>
      <c r="E376" s="365" t="s">
        <v>86</v>
      </c>
      <c r="F376" s="366"/>
      <c r="G376" s="367"/>
      <c r="H376" s="173"/>
      <c r="I376" s="557"/>
      <c r="J376" s="555"/>
      <c r="K376" s="556"/>
      <c r="L376" s="178"/>
      <c r="M376" s="365"/>
      <c r="N376" s="366"/>
      <c r="O376" s="367"/>
    </row>
    <row r="377" spans="1:15" ht="14.1" customHeight="1">
      <c r="A377" s="103"/>
      <c r="B377" s="104" t="s">
        <v>27</v>
      </c>
      <c r="C377" s="103">
        <v>3</v>
      </c>
      <c r="D377" s="105" t="s">
        <v>86</v>
      </c>
      <c r="E377" s="365" t="s">
        <v>86</v>
      </c>
      <c r="F377" s="366"/>
      <c r="G377" s="367"/>
      <c r="H377" s="174"/>
      <c r="I377" s="557"/>
      <c r="J377" s="555"/>
      <c r="K377" s="556"/>
      <c r="L377" s="178"/>
      <c r="M377" s="365"/>
      <c r="N377" s="366"/>
      <c r="O377" s="367"/>
    </row>
    <row r="378" spans="1:15" ht="14.1" customHeight="1">
      <c r="A378" s="103"/>
      <c r="B378" s="104" t="s">
        <v>28</v>
      </c>
      <c r="C378" s="103">
        <v>4</v>
      </c>
      <c r="D378" s="105"/>
      <c r="E378" s="308"/>
      <c r="F378" s="315"/>
      <c r="G378" s="316"/>
      <c r="H378" s="174"/>
      <c r="I378" s="557"/>
      <c r="J378" s="555"/>
      <c r="K378" s="556"/>
      <c r="L378" s="178"/>
      <c r="M378" s="365"/>
      <c r="N378" s="366"/>
      <c r="O378" s="367"/>
    </row>
    <row r="379" spans="1:15" ht="14.1" customHeight="1">
      <c r="A379" s="103"/>
      <c r="B379" s="104" t="s">
        <v>29</v>
      </c>
      <c r="C379" s="103">
        <v>5</v>
      </c>
      <c r="D379" s="105"/>
      <c r="E379" s="308"/>
      <c r="F379" s="309"/>
      <c r="G379" s="310"/>
      <c r="H379" s="133"/>
      <c r="I379" s="308"/>
      <c r="J379" s="309"/>
      <c r="K379" s="310"/>
      <c r="L379" s="105"/>
      <c r="M379" s="308"/>
      <c r="N379" s="315"/>
      <c r="O379" s="316"/>
    </row>
    <row r="380" spans="1:15" ht="14.1" customHeight="1">
      <c r="A380" s="103">
        <v>10</v>
      </c>
      <c r="B380" s="104" t="s">
        <v>30</v>
      </c>
      <c r="C380" s="103">
        <v>6</v>
      </c>
      <c r="D380" s="105"/>
      <c r="E380" s="308"/>
      <c r="F380" s="309"/>
      <c r="G380" s="310"/>
      <c r="H380" s="105"/>
      <c r="I380" s="308"/>
      <c r="J380" s="315"/>
      <c r="K380" s="316"/>
      <c r="L380" s="105"/>
      <c r="M380" s="308"/>
      <c r="N380" s="315"/>
      <c r="O380" s="316"/>
    </row>
    <row r="381" spans="1:15" ht="14.1" customHeight="1">
      <c r="A381" s="103"/>
      <c r="B381" s="104" t="s">
        <v>31</v>
      </c>
      <c r="C381" s="103">
        <v>7</v>
      </c>
      <c r="D381" s="105"/>
      <c r="E381" s="308"/>
      <c r="F381" s="315"/>
      <c r="G381" s="316"/>
      <c r="H381" s="105"/>
      <c r="I381" s="308"/>
      <c r="J381" s="309"/>
      <c r="K381" s="310"/>
      <c r="L381" s="105"/>
      <c r="M381" s="308"/>
      <c r="N381" s="315"/>
      <c r="O381" s="316"/>
    </row>
    <row r="382" spans="1:15" ht="14.1" customHeight="1">
      <c r="A382" s="103"/>
      <c r="B382" s="104" t="s">
        <v>32</v>
      </c>
      <c r="C382" s="103">
        <v>8</v>
      </c>
      <c r="D382" s="105"/>
      <c r="E382" s="308"/>
      <c r="F382" s="315"/>
      <c r="G382" s="316"/>
      <c r="H382" s="105"/>
      <c r="I382" s="308"/>
      <c r="J382" s="309"/>
      <c r="K382" s="310"/>
      <c r="L382" s="105"/>
      <c r="M382" s="308"/>
      <c r="N382" s="315"/>
      <c r="O382" s="316"/>
    </row>
    <row r="383" spans="1:15" ht="14.1" customHeight="1">
      <c r="A383" s="103"/>
      <c r="B383" s="104" t="s">
        <v>33</v>
      </c>
      <c r="C383" s="103">
        <v>9</v>
      </c>
      <c r="D383" s="105"/>
      <c r="E383" s="308"/>
      <c r="F383" s="315"/>
      <c r="G383" s="316"/>
      <c r="H383" s="105"/>
      <c r="I383" s="308"/>
      <c r="J383" s="315"/>
      <c r="K383" s="316"/>
      <c r="L383" s="105"/>
      <c r="M383" s="308"/>
      <c r="N383" s="315"/>
      <c r="O383" s="316"/>
    </row>
    <row r="384" spans="1:15" ht="14.1" customHeight="1">
      <c r="A384" s="103"/>
      <c r="B384" s="104" t="s">
        <v>34</v>
      </c>
      <c r="C384" s="103">
        <v>10</v>
      </c>
      <c r="D384" s="105"/>
      <c r="E384" s="308"/>
      <c r="F384" s="315"/>
      <c r="G384" s="316"/>
      <c r="H384" s="105"/>
      <c r="I384" s="308"/>
      <c r="J384" s="315"/>
      <c r="K384" s="316"/>
      <c r="L384" s="105"/>
      <c r="M384" s="308"/>
      <c r="N384" s="315"/>
      <c r="O384" s="316"/>
    </row>
    <row r="385" spans="1:15" ht="14.1" customHeight="1">
      <c r="A385" s="103">
        <v>11</v>
      </c>
      <c r="B385" s="104" t="s">
        <v>35</v>
      </c>
      <c r="C385" s="103">
        <v>11</v>
      </c>
      <c r="D385" s="105" t="s">
        <v>404</v>
      </c>
      <c r="E385" s="308" t="s">
        <v>404</v>
      </c>
      <c r="F385" s="315"/>
      <c r="G385" s="316"/>
      <c r="H385" s="105"/>
      <c r="I385" s="308"/>
      <c r="J385" s="315"/>
      <c r="K385" s="316"/>
      <c r="L385" s="105"/>
      <c r="M385" s="308"/>
      <c r="N385" s="315"/>
      <c r="O385" s="316"/>
    </row>
    <row r="386" spans="1:15" ht="14.1" customHeight="1">
      <c r="A386" s="103"/>
      <c r="B386" s="104" t="s">
        <v>36</v>
      </c>
      <c r="C386" s="103">
        <v>12</v>
      </c>
      <c r="D386" s="105" t="s">
        <v>404</v>
      </c>
      <c r="E386" s="308" t="s">
        <v>404</v>
      </c>
      <c r="F386" s="315"/>
      <c r="G386" s="316"/>
      <c r="H386" s="105"/>
      <c r="I386" s="308"/>
      <c r="J386" s="315"/>
      <c r="K386" s="316"/>
      <c r="L386" s="105"/>
      <c r="M386" s="308"/>
      <c r="N386" s="315"/>
      <c r="O386" s="316"/>
    </row>
    <row r="387" spans="1:15" ht="14.1" customHeight="1">
      <c r="A387" s="103"/>
      <c r="B387" s="104" t="s">
        <v>37</v>
      </c>
      <c r="C387" s="103">
        <v>13</v>
      </c>
      <c r="D387" s="105"/>
      <c r="E387" s="308"/>
      <c r="F387" s="315"/>
      <c r="G387" s="316"/>
      <c r="H387" s="105"/>
      <c r="I387" s="308"/>
      <c r="J387" s="315"/>
      <c r="K387" s="316"/>
      <c r="L387" s="105"/>
      <c r="M387" s="308"/>
      <c r="N387" s="315"/>
      <c r="O387" s="316"/>
    </row>
    <row r="388" spans="1:15" ht="14.1" customHeight="1">
      <c r="A388" s="103"/>
      <c r="B388" s="104" t="s">
        <v>38</v>
      </c>
      <c r="C388" s="103">
        <v>14</v>
      </c>
      <c r="D388" s="105"/>
      <c r="E388" s="308"/>
      <c r="F388" s="315"/>
      <c r="G388" s="316"/>
      <c r="H388" s="105"/>
      <c r="I388" s="308"/>
      <c r="J388" s="315"/>
      <c r="K388" s="316"/>
      <c r="L388" s="105"/>
      <c r="M388" s="308"/>
      <c r="N388" s="315"/>
      <c r="O388" s="316"/>
    </row>
    <row r="389" spans="1:15" ht="14.1" customHeight="1">
      <c r="A389" s="103">
        <v>12</v>
      </c>
      <c r="B389" s="104" t="s">
        <v>26</v>
      </c>
      <c r="C389" s="103">
        <v>15</v>
      </c>
      <c r="D389" s="160"/>
      <c r="E389" s="362"/>
      <c r="F389" s="363"/>
      <c r="G389" s="364"/>
      <c r="H389" s="105"/>
      <c r="I389" s="308"/>
      <c r="J389" s="315"/>
      <c r="K389" s="316"/>
      <c r="L389" s="105"/>
      <c r="M389" s="308"/>
      <c r="N389" s="315"/>
      <c r="O389" s="316"/>
    </row>
    <row r="390" spans="1:15" ht="14.1" customHeight="1">
      <c r="A390" s="103"/>
      <c r="B390" s="104" t="s">
        <v>27</v>
      </c>
      <c r="C390" s="103">
        <v>16</v>
      </c>
      <c r="D390" s="139" t="s">
        <v>410</v>
      </c>
      <c r="E390" s="471" t="s">
        <v>410</v>
      </c>
      <c r="F390" s="472"/>
      <c r="G390" s="473"/>
      <c r="H390" s="105"/>
      <c r="I390" s="308"/>
      <c r="J390" s="315"/>
      <c r="K390" s="316"/>
      <c r="L390" s="105"/>
      <c r="M390" s="308"/>
      <c r="N390" s="315"/>
      <c r="O390" s="316"/>
    </row>
    <row r="391" spans="1:15" ht="14.1" customHeight="1">
      <c r="A391" s="103"/>
      <c r="B391" s="104" t="s">
        <v>28</v>
      </c>
      <c r="C391" s="103">
        <v>17</v>
      </c>
      <c r="D391" s="139" t="s">
        <v>410</v>
      </c>
      <c r="E391" s="471" t="s">
        <v>410</v>
      </c>
      <c r="F391" s="472"/>
      <c r="G391" s="473"/>
      <c r="H391" s="105"/>
      <c r="I391" s="471"/>
      <c r="J391" s="472"/>
      <c r="K391" s="473"/>
      <c r="L391" s="105"/>
      <c r="M391" s="308"/>
      <c r="N391" s="315"/>
      <c r="O391" s="316"/>
    </row>
    <row r="392" spans="1:15" ht="14.1" customHeight="1">
      <c r="A392" s="103"/>
      <c r="B392" s="104" t="s">
        <v>39</v>
      </c>
      <c r="C392" s="103">
        <v>18</v>
      </c>
      <c r="D392" s="160" t="s">
        <v>60</v>
      </c>
      <c r="E392" s="362" t="s">
        <v>60</v>
      </c>
      <c r="F392" s="363"/>
      <c r="G392" s="364"/>
      <c r="H392" s="105"/>
      <c r="I392" s="471"/>
      <c r="J392" s="472"/>
      <c r="K392" s="473"/>
      <c r="L392" s="157"/>
      <c r="M392" s="308"/>
      <c r="N392" s="315"/>
      <c r="O392" s="316"/>
    </row>
    <row r="393" spans="1:15" ht="14.1" customHeight="1">
      <c r="A393" s="103">
        <v>1</v>
      </c>
      <c r="B393" s="104" t="s">
        <v>40</v>
      </c>
      <c r="C393" s="103">
        <v>19</v>
      </c>
      <c r="D393" s="134" t="s">
        <v>63</v>
      </c>
      <c r="E393" s="368" t="s">
        <v>63</v>
      </c>
      <c r="F393" s="369"/>
      <c r="G393" s="370"/>
      <c r="H393" s="134" t="s">
        <v>63</v>
      </c>
      <c r="I393" s="368" t="s">
        <v>63</v>
      </c>
      <c r="J393" s="369"/>
      <c r="K393" s="370"/>
      <c r="L393" s="134" t="s">
        <v>63</v>
      </c>
      <c r="M393" s="368" t="s">
        <v>63</v>
      </c>
      <c r="N393" s="369"/>
      <c r="O393" s="370"/>
    </row>
    <row r="394" spans="1:15" ht="14.1" customHeight="1">
      <c r="A394" s="103"/>
      <c r="B394" s="104" t="s">
        <v>41</v>
      </c>
      <c r="C394" s="103">
        <v>20</v>
      </c>
      <c r="D394" s="171" t="s">
        <v>64</v>
      </c>
      <c r="E394" s="409" t="s">
        <v>64</v>
      </c>
      <c r="F394" s="410"/>
      <c r="G394" s="411"/>
      <c r="H394" s="171" t="s">
        <v>64</v>
      </c>
      <c r="I394" s="409" t="s">
        <v>64</v>
      </c>
      <c r="J394" s="410"/>
      <c r="K394" s="411"/>
      <c r="L394" s="171" t="s">
        <v>64</v>
      </c>
      <c r="M394" s="409" t="s">
        <v>64</v>
      </c>
      <c r="N394" s="410"/>
      <c r="O394" s="411"/>
    </row>
    <row r="395" spans="1:15" ht="14.1" customHeight="1">
      <c r="A395" s="308" t="s">
        <v>42</v>
      </c>
      <c r="B395" s="315"/>
      <c r="C395" s="316"/>
      <c r="D395" s="106">
        <v>1</v>
      </c>
      <c r="E395" s="312">
        <v>1</v>
      </c>
      <c r="F395" s="313"/>
      <c r="G395" s="314"/>
      <c r="H395" s="106">
        <v>1</v>
      </c>
      <c r="I395" s="312">
        <v>1</v>
      </c>
      <c r="J395" s="313"/>
      <c r="K395" s="314"/>
      <c r="L395" s="106">
        <v>1</v>
      </c>
      <c r="M395" s="312">
        <v>1</v>
      </c>
      <c r="N395" s="313"/>
      <c r="O395" s="314"/>
    </row>
    <row r="396" spans="1:15" ht="14.1" customHeight="1">
      <c r="A396" s="308" t="s">
        <v>43</v>
      </c>
      <c r="B396" s="315"/>
      <c r="C396" s="316"/>
      <c r="D396" s="106">
        <f>IF(18-COUNTA(D375:D392)=0,"",IF(D393="","",18-COUNTA(D375:D392)))</f>
        <v>10</v>
      </c>
      <c r="E396" s="312">
        <f>IF(18-COUNTA(E375:E392)=0,"",IF(E393="","",18-COUNTA(E375:E392)))</f>
        <v>10</v>
      </c>
      <c r="F396" s="313"/>
      <c r="G396" s="314"/>
      <c r="H396" s="106">
        <f>IF(18-COUNTA(H375:H392)=0,"",IF(H393="","",18-COUNTA(H375:H392)))</f>
        <v>18</v>
      </c>
      <c r="I396" s="312">
        <f>IF(18-COUNTA(I375:I392)=0,"",IF(I393="","",18-COUNTA(I375:I392)))</f>
        <v>18</v>
      </c>
      <c r="J396" s="313"/>
      <c r="K396" s="314"/>
      <c r="L396" s="106">
        <f>IF(18-COUNTA(L375:L392)=0,"",IF(L393="","",18-COUNTA(L375:L392)))</f>
        <v>18</v>
      </c>
      <c r="M396" s="312">
        <f>IF(18-COUNTA(M375:M392)=0,"",IF(M393="","",18-COUNTA(M375:M392)))</f>
        <v>18</v>
      </c>
      <c r="N396" s="313"/>
      <c r="O396" s="314"/>
    </row>
    <row r="397" spans="1:15" ht="14.1" customHeight="1">
      <c r="A397" s="432" t="s">
        <v>44</v>
      </c>
      <c r="B397" s="436" t="s">
        <v>45</v>
      </c>
      <c r="C397" s="585"/>
      <c r="D397" s="319" t="s">
        <v>157</v>
      </c>
      <c r="E397" s="320"/>
      <c r="F397" s="109">
        <v>4</v>
      </c>
      <c r="G397" s="136">
        <v>3</v>
      </c>
      <c r="H397" s="321"/>
      <c r="I397" s="322"/>
      <c r="J397" s="109"/>
      <c r="K397" s="136"/>
      <c r="L397" s="321"/>
      <c r="M397" s="322"/>
      <c r="N397" s="109"/>
      <c r="O397" s="136"/>
    </row>
    <row r="398" spans="1:15" ht="14.1" customHeight="1">
      <c r="A398" s="433"/>
      <c r="B398" s="586"/>
      <c r="C398" s="587"/>
      <c r="D398" s="321" t="s">
        <v>412</v>
      </c>
      <c r="E398" s="322"/>
      <c r="F398" s="109">
        <v>2</v>
      </c>
      <c r="G398" s="136">
        <v>2</v>
      </c>
      <c r="H398" s="321"/>
      <c r="I398" s="322"/>
      <c r="J398" s="109"/>
      <c r="K398" s="136"/>
      <c r="L398" s="321"/>
      <c r="M398" s="322"/>
      <c r="N398" s="109"/>
      <c r="O398" s="136"/>
    </row>
    <row r="399" spans="1:15" ht="14.1" customHeight="1">
      <c r="A399" s="433"/>
      <c r="B399" s="586"/>
      <c r="C399" s="587"/>
      <c r="D399" s="321" t="s">
        <v>414</v>
      </c>
      <c r="E399" s="322"/>
      <c r="F399" s="109">
        <v>4</v>
      </c>
      <c r="G399" s="136">
        <v>3</v>
      </c>
      <c r="H399" s="321"/>
      <c r="I399" s="322"/>
      <c r="J399" s="109"/>
      <c r="K399" s="136"/>
      <c r="L399" s="321"/>
      <c r="M399" s="322"/>
      <c r="N399" s="109"/>
      <c r="O399" s="136"/>
    </row>
    <row r="400" spans="1:15" ht="14.1" customHeight="1">
      <c r="A400" s="433"/>
      <c r="B400" s="586"/>
      <c r="C400" s="587"/>
      <c r="D400" s="317"/>
      <c r="E400" s="318"/>
      <c r="F400" s="111"/>
      <c r="G400" s="136"/>
      <c r="H400" s="321"/>
      <c r="I400" s="322"/>
      <c r="J400" s="109"/>
      <c r="K400" s="136"/>
      <c r="L400" s="321"/>
      <c r="M400" s="322"/>
      <c r="N400" s="109"/>
      <c r="O400" s="136"/>
    </row>
    <row r="401" spans="1:15" ht="14.1" customHeight="1">
      <c r="A401" s="433"/>
      <c r="B401" s="667"/>
      <c r="C401" s="668"/>
      <c r="D401" s="325"/>
      <c r="E401" s="326"/>
      <c r="F401" s="115"/>
      <c r="G401" s="138"/>
      <c r="H401" s="325"/>
      <c r="I401" s="326"/>
      <c r="J401" s="115"/>
      <c r="K401" s="164"/>
      <c r="L401" s="325"/>
      <c r="M401" s="326"/>
      <c r="N401" s="115"/>
      <c r="O401" s="138"/>
    </row>
    <row r="402" spans="1:15" ht="14.1" customHeight="1">
      <c r="A402" s="433"/>
      <c r="B402" s="442" t="s">
        <v>46</v>
      </c>
      <c r="C402" s="443"/>
      <c r="D402" s="319" t="s">
        <v>418</v>
      </c>
      <c r="E402" s="320"/>
      <c r="F402" s="121">
        <v>4</v>
      </c>
      <c r="G402" s="162">
        <v>3</v>
      </c>
      <c r="H402" s="319"/>
      <c r="I402" s="320"/>
      <c r="J402" s="121"/>
      <c r="K402" s="162"/>
      <c r="L402" s="652"/>
      <c r="M402" s="322"/>
      <c r="N402" s="108"/>
      <c r="O402" s="109"/>
    </row>
    <row r="403" spans="1:15" ht="14.1" customHeight="1">
      <c r="A403" s="433"/>
      <c r="B403" s="444"/>
      <c r="C403" s="445"/>
      <c r="D403" s="321" t="s">
        <v>150</v>
      </c>
      <c r="E403" s="322"/>
      <c r="F403" s="108">
        <v>3</v>
      </c>
      <c r="G403" s="109">
        <v>2</v>
      </c>
      <c r="H403" s="321"/>
      <c r="I403" s="322"/>
      <c r="J403" s="108"/>
      <c r="K403" s="109"/>
      <c r="L403" s="321"/>
      <c r="M403" s="322"/>
      <c r="N403" s="108"/>
      <c r="O403" s="109"/>
    </row>
    <row r="404" spans="1:15" ht="14.1" customHeight="1">
      <c r="A404" s="433"/>
      <c r="B404" s="444"/>
      <c r="C404" s="445"/>
      <c r="D404" s="652" t="s">
        <v>96</v>
      </c>
      <c r="E404" s="322"/>
      <c r="F404" s="108">
        <v>2</v>
      </c>
      <c r="G404" s="109">
        <v>1</v>
      </c>
      <c r="H404" s="321"/>
      <c r="I404" s="322"/>
      <c r="J404" s="108"/>
      <c r="K404" s="109"/>
      <c r="L404" s="321"/>
      <c r="M404" s="322"/>
      <c r="N404" s="108"/>
      <c r="O404" s="109"/>
    </row>
    <row r="405" spans="1:15" ht="14.1" customHeight="1">
      <c r="A405" s="433"/>
      <c r="B405" s="444"/>
      <c r="C405" s="445"/>
      <c r="D405" s="321" t="s">
        <v>420</v>
      </c>
      <c r="E405" s="322"/>
      <c r="F405" s="109">
        <v>2</v>
      </c>
      <c r="G405" s="136">
        <v>1.5</v>
      </c>
      <c r="H405" s="321"/>
      <c r="I405" s="322"/>
      <c r="J405" s="108"/>
      <c r="K405" s="109"/>
      <c r="L405" s="321"/>
      <c r="M405" s="322"/>
      <c r="N405" s="108"/>
      <c r="O405" s="109"/>
    </row>
    <row r="406" spans="1:15" ht="14.1" customHeight="1">
      <c r="A406" s="433"/>
      <c r="B406" s="444"/>
      <c r="C406" s="445"/>
      <c r="D406" s="652" t="s">
        <v>74</v>
      </c>
      <c r="E406" s="322"/>
      <c r="F406" s="108">
        <v>2</v>
      </c>
      <c r="G406" s="109">
        <v>2</v>
      </c>
      <c r="H406" s="590"/>
      <c r="I406" s="591"/>
      <c r="J406" s="175"/>
      <c r="K406" s="176"/>
      <c r="L406" s="321"/>
      <c r="M406" s="322"/>
      <c r="N406" s="108"/>
      <c r="O406" s="109"/>
    </row>
    <row r="407" spans="1:15" ht="14.1" customHeight="1">
      <c r="A407" s="433"/>
      <c r="B407" s="444"/>
      <c r="C407" s="445"/>
      <c r="D407" s="321"/>
      <c r="E407" s="322"/>
      <c r="F407" s="109"/>
      <c r="G407" s="136"/>
      <c r="H407" s="590"/>
      <c r="I407" s="591"/>
      <c r="J407" s="175"/>
      <c r="K407" s="176"/>
      <c r="L407" s="321"/>
      <c r="M407" s="322"/>
      <c r="N407" s="109"/>
      <c r="O407" s="136"/>
    </row>
    <row r="408" spans="1:15" ht="14.1" customHeight="1">
      <c r="A408" s="433"/>
      <c r="B408" s="444"/>
      <c r="C408" s="445"/>
      <c r="D408" s="321"/>
      <c r="E408" s="322"/>
      <c r="F408" s="109"/>
      <c r="G408" s="136"/>
      <c r="H408" s="590"/>
      <c r="I408" s="591"/>
      <c r="J408" s="175"/>
      <c r="K408" s="177"/>
      <c r="L408" s="321"/>
      <c r="M408" s="322"/>
      <c r="N408" s="109"/>
      <c r="O408" s="136"/>
    </row>
    <row r="409" spans="1:15" ht="14.1" customHeight="1">
      <c r="A409" s="433"/>
      <c r="B409" s="444"/>
      <c r="C409" s="445"/>
      <c r="D409" s="321"/>
      <c r="E409" s="322"/>
      <c r="F409" s="109"/>
      <c r="G409" s="136"/>
      <c r="H409" s="321"/>
      <c r="I409" s="322"/>
      <c r="J409" s="109"/>
      <c r="K409" s="136"/>
      <c r="L409" s="321"/>
      <c r="M409" s="322"/>
      <c r="N409" s="109"/>
      <c r="O409" s="136"/>
    </row>
    <row r="410" spans="1:15" ht="14.1" customHeight="1">
      <c r="A410" s="433"/>
      <c r="B410" s="444"/>
      <c r="C410" s="445"/>
      <c r="D410" s="321"/>
      <c r="E410" s="322"/>
      <c r="F410" s="108"/>
      <c r="G410" s="109"/>
      <c r="H410" s="321"/>
      <c r="I410" s="322"/>
      <c r="J410" s="108"/>
      <c r="K410" s="109"/>
      <c r="L410" s="321"/>
      <c r="M410" s="322"/>
      <c r="N410" s="108"/>
      <c r="O410" s="109"/>
    </row>
    <row r="411" spans="1:15" ht="14.1" customHeight="1">
      <c r="A411" s="434"/>
      <c r="B411" s="446"/>
      <c r="C411" s="447"/>
      <c r="D411" s="323"/>
      <c r="E411" s="324"/>
      <c r="F411" s="108"/>
      <c r="G411" s="109"/>
      <c r="H411" s="323"/>
      <c r="I411" s="324"/>
      <c r="J411" s="108"/>
      <c r="K411" s="109"/>
      <c r="L411" s="323"/>
      <c r="M411" s="324"/>
      <c r="N411" s="108"/>
      <c r="O411" s="109"/>
    </row>
    <row r="412" spans="1:15" ht="14.1" customHeight="1">
      <c r="A412" s="655" t="s">
        <v>47</v>
      </c>
      <c r="B412" s="656"/>
      <c r="C412" s="657"/>
      <c r="D412" s="106">
        <f>IF(SUM(F397:F411)=0,"",SUM(F397:F411))</f>
        <v>23</v>
      </c>
      <c r="E412" s="312">
        <f>IF((COUNTA(D375:D392)+SUM(G397:G411)+COUNTA(D394))=0,"",COUNTA(D375:D392)+SUM(G397:G411)+COUNTA(D394))</f>
        <v>26.5</v>
      </c>
      <c r="F412" s="313"/>
      <c r="G412" s="314"/>
      <c r="H412" s="106" t="str">
        <f>IF(SUM(J397:J411)=0,"",SUM(J397:J411))</f>
        <v/>
      </c>
      <c r="I412" s="312">
        <f>IF((COUNTA(H375:H392)+SUM(K397:K411)+COUNTA(H394))=0,"",COUNTA(H375:H392)+SUM(K397:K411)+COUNTA(H394))</f>
        <v>1</v>
      </c>
      <c r="J412" s="313"/>
      <c r="K412" s="314"/>
      <c r="L412" s="106" t="str">
        <f>IF(SUM(N397:N411)=0,"",SUM(N397:N411))</f>
        <v/>
      </c>
      <c r="M412" s="312">
        <f>IF((COUNTA(L375:L392)+SUM(O397:O411)+COUNTA(L394))=0,"",COUNTA(L375:L392)+SUM(O397:O411)+COUNTA(L394))</f>
        <v>1</v>
      </c>
      <c r="N412" s="313"/>
      <c r="O412" s="314"/>
    </row>
    <row r="413" spans="1:15" ht="14.1" customHeight="1">
      <c r="A413" s="118" t="s">
        <v>48</v>
      </c>
      <c r="B413" s="337" t="s">
        <v>49</v>
      </c>
      <c r="C413" s="338"/>
      <c r="D413" s="338"/>
      <c r="E413" s="338" t="s">
        <v>50</v>
      </c>
      <c r="F413" s="338"/>
      <c r="G413" s="338"/>
      <c r="H413" s="338"/>
      <c r="I413" s="339" t="s">
        <v>51</v>
      </c>
      <c r="J413" s="339"/>
      <c r="K413" s="339"/>
      <c r="L413" s="338" t="s">
        <v>52</v>
      </c>
      <c r="M413" s="338"/>
      <c r="N413" s="338"/>
      <c r="O413" s="340"/>
    </row>
    <row r="414" spans="1:15" ht="14.1" customHeight="1">
      <c r="A414" s="118" t="s">
        <v>53</v>
      </c>
      <c r="B414" s="412"/>
      <c r="C414" s="413"/>
      <c r="D414" s="413"/>
      <c r="E414" s="343"/>
      <c r="F414" s="343"/>
      <c r="G414" s="343"/>
      <c r="H414" s="343"/>
      <c r="I414" s="343"/>
      <c r="J414" s="343"/>
      <c r="K414" s="343"/>
      <c r="L414" s="343"/>
      <c r="M414" s="343"/>
      <c r="N414" s="343"/>
      <c r="O414" s="344"/>
    </row>
    <row r="415" spans="1:15" ht="14.1" customHeight="1">
      <c r="A415" s="118" t="s">
        <v>54</v>
      </c>
      <c r="B415" s="345"/>
      <c r="C415" s="346"/>
      <c r="D415" s="346"/>
      <c r="E415" s="346"/>
      <c r="F415" s="346"/>
      <c r="G415" s="346"/>
      <c r="H415" s="346"/>
      <c r="I415" s="346"/>
      <c r="J415" s="346"/>
      <c r="K415" s="346"/>
      <c r="L415" s="346"/>
      <c r="M415" s="346"/>
      <c r="N415" s="346"/>
      <c r="O415" s="347"/>
    </row>
    <row r="416" spans="1:15" ht="14.1" customHeight="1">
      <c r="A416" s="119" t="s">
        <v>55</v>
      </c>
      <c r="B416" s="348"/>
      <c r="C416" s="349"/>
      <c r="D416" s="349"/>
      <c r="E416" s="349"/>
      <c r="F416" s="349"/>
      <c r="G416" s="349"/>
      <c r="H416" s="349"/>
      <c r="I416" s="349"/>
      <c r="J416" s="349"/>
      <c r="K416" s="349"/>
      <c r="L416" s="349"/>
      <c r="M416" s="349"/>
      <c r="N416" s="349"/>
      <c r="O416" s="350"/>
    </row>
  </sheetData>
  <mergeCells count="1277">
    <mergeCell ref="B415:D415"/>
    <mergeCell ref="E415:H415"/>
    <mergeCell ref="I415:O415"/>
    <mergeCell ref="B416:D416"/>
    <mergeCell ref="E416:H416"/>
    <mergeCell ref="I416:O416"/>
    <mergeCell ref="A33:A47"/>
    <mergeCell ref="A85:A99"/>
    <mergeCell ref="A137:A151"/>
    <mergeCell ref="A189:A203"/>
    <mergeCell ref="A241:A255"/>
    <mergeCell ref="A293:A307"/>
    <mergeCell ref="A345:A359"/>
    <mergeCell ref="A397:A411"/>
    <mergeCell ref="A4:C10"/>
    <mergeCell ref="B33:C37"/>
    <mergeCell ref="A56:C62"/>
    <mergeCell ref="B38:C47"/>
    <mergeCell ref="B85:C89"/>
    <mergeCell ref="B90:C99"/>
    <mergeCell ref="A108:C114"/>
    <mergeCell ref="B137:C141"/>
    <mergeCell ref="B142:C151"/>
    <mergeCell ref="A160:C166"/>
    <mergeCell ref="B189:C193"/>
    <mergeCell ref="B194:C203"/>
    <mergeCell ref="A212:C218"/>
    <mergeCell ref="B241:C245"/>
    <mergeCell ref="A264:C270"/>
    <mergeCell ref="B246:C255"/>
    <mergeCell ref="B293:C297"/>
    <mergeCell ref="B298:C307"/>
    <mergeCell ref="D410:E410"/>
    <mergeCell ref="H410:I410"/>
    <mergeCell ref="L410:M410"/>
    <mergeCell ref="D411:E411"/>
    <mergeCell ref="H411:I411"/>
    <mergeCell ref="L411:M411"/>
    <mergeCell ref="A412:C412"/>
    <mergeCell ref="E412:G412"/>
    <mergeCell ref="I412:K412"/>
    <mergeCell ref="M412:O412"/>
    <mergeCell ref="B413:D413"/>
    <mergeCell ref="E413:H413"/>
    <mergeCell ref="I413:K413"/>
    <mergeCell ref="L413:O413"/>
    <mergeCell ref="B414:D414"/>
    <mergeCell ref="E414:H414"/>
    <mergeCell ref="I414:O414"/>
    <mergeCell ref="B402:C411"/>
    <mergeCell ref="D404:E404"/>
    <mergeCell ref="H404:I404"/>
    <mergeCell ref="L404:M404"/>
    <mergeCell ref="D405:E405"/>
    <mergeCell ref="H405:I405"/>
    <mergeCell ref="L405:M405"/>
    <mergeCell ref="D406:E406"/>
    <mergeCell ref="H406:I406"/>
    <mergeCell ref="L406:M406"/>
    <mergeCell ref="D407:E407"/>
    <mergeCell ref="H407:I407"/>
    <mergeCell ref="L407:M407"/>
    <mergeCell ref="D408:E408"/>
    <mergeCell ref="H408:I408"/>
    <mergeCell ref="L408:M408"/>
    <mergeCell ref="D409:E409"/>
    <mergeCell ref="H409:I409"/>
    <mergeCell ref="L409:M409"/>
    <mergeCell ref="D398:E398"/>
    <mergeCell ref="H398:I398"/>
    <mergeCell ref="L398:M398"/>
    <mergeCell ref="D399:E399"/>
    <mergeCell ref="H399:I399"/>
    <mergeCell ref="L399:M399"/>
    <mergeCell ref="D400:E400"/>
    <mergeCell ref="H400:I400"/>
    <mergeCell ref="L400:M400"/>
    <mergeCell ref="D401:E401"/>
    <mergeCell ref="H401:I401"/>
    <mergeCell ref="L401:M401"/>
    <mergeCell ref="D402:E402"/>
    <mergeCell ref="H402:I402"/>
    <mergeCell ref="L402:M402"/>
    <mergeCell ref="D403:E403"/>
    <mergeCell ref="H403:I403"/>
    <mergeCell ref="L403:M403"/>
    <mergeCell ref="E393:G393"/>
    <mergeCell ref="I393:K393"/>
    <mergeCell ref="M393:O393"/>
    <mergeCell ref="E394:G394"/>
    <mergeCell ref="I394:K394"/>
    <mergeCell ref="M394:O394"/>
    <mergeCell ref="A395:C395"/>
    <mergeCell ref="E395:G395"/>
    <mergeCell ref="I395:K395"/>
    <mergeCell ref="M395:O395"/>
    <mergeCell ref="A396:C396"/>
    <mergeCell ref="E396:G396"/>
    <mergeCell ref="I396:K396"/>
    <mergeCell ref="M396:O396"/>
    <mergeCell ref="D397:E397"/>
    <mergeCell ref="H397:I397"/>
    <mergeCell ref="L397:M397"/>
    <mergeCell ref="B397:C401"/>
    <mergeCell ref="E387:G387"/>
    <mergeCell ref="I387:K387"/>
    <mergeCell ref="M387:O387"/>
    <mergeCell ref="E388:G388"/>
    <mergeCell ref="I388:K388"/>
    <mergeCell ref="M388:O388"/>
    <mergeCell ref="E389:G389"/>
    <mergeCell ref="I389:K389"/>
    <mergeCell ref="M389:O389"/>
    <mergeCell ref="E390:G390"/>
    <mergeCell ref="I390:K390"/>
    <mergeCell ref="M390:O390"/>
    <mergeCell ref="E391:G391"/>
    <mergeCell ref="I391:K391"/>
    <mergeCell ref="M391:O391"/>
    <mergeCell ref="E392:G392"/>
    <mergeCell ref="I392:K392"/>
    <mergeCell ref="M392:O392"/>
    <mergeCell ref="E381:G381"/>
    <mergeCell ref="I381:K381"/>
    <mergeCell ref="M381:O381"/>
    <mergeCell ref="E382:G382"/>
    <mergeCell ref="I382:K382"/>
    <mergeCell ref="M382:O382"/>
    <mergeCell ref="E383:G383"/>
    <mergeCell ref="I383:K383"/>
    <mergeCell ref="M383:O383"/>
    <mergeCell ref="E384:G384"/>
    <mergeCell ref="I384:K384"/>
    <mergeCell ref="M384:O384"/>
    <mergeCell ref="E385:G385"/>
    <mergeCell ref="I385:K385"/>
    <mergeCell ref="M385:O385"/>
    <mergeCell ref="E386:G386"/>
    <mergeCell ref="I386:K386"/>
    <mergeCell ref="M386:O386"/>
    <mergeCell ref="E375:G375"/>
    <mergeCell ref="I375:K375"/>
    <mergeCell ref="M375:O375"/>
    <mergeCell ref="E376:G376"/>
    <mergeCell ref="I376:K376"/>
    <mergeCell ref="M376:O376"/>
    <mergeCell ref="E377:G377"/>
    <mergeCell ref="I377:K377"/>
    <mergeCell ref="M377:O377"/>
    <mergeCell ref="E378:G378"/>
    <mergeCell ref="I378:K378"/>
    <mergeCell ref="M378:O378"/>
    <mergeCell ref="E379:G379"/>
    <mergeCell ref="I379:K379"/>
    <mergeCell ref="M379:O379"/>
    <mergeCell ref="E380:G380"/>
    <mergeCell ref="I380:K380"/>
    <mergeCell ref="M380:O380"/>
    <mergeCell ref="E369:G369"/>
    <mergeCell ref="I369:K369"/>
    <mergeCell ref="M369:O369"/>
    <mergeCell ref="E370:G370"/>
    <mergeCell ref="I370:K370"/>
    <mergeCell ref="M370:O370"/>
    <mergeCell ref="E371:G371"/>
    <mergeCell ref="I371:K371"/>
    <mergeCell ref="M371:O371"/>
    <mergeCell ref="E372:G372"/>
    <mergeCell ref="I372:K372"/>
    <mergeCell ref="M372:O372"/>
    <mergeCell ref="E373:G373"/>
    <mergeCell ref="I373:K373"/>
    <mergeCell ref="M373:O373"/>
    <mergeCell ref="E374:G374"/>
    <mergeCell ref="I374:K374"/>
    <mergeCell ref="M374:O374"/>
    <mergeCell ref="B362:D362"/>
    <mergeCell ref="E362:H362"/>
    <mergeCell ref="I362:O362"/>
    <mergeCell ref="B363:D363"/>
    <mergeCell ref="E363:H363"/>
    <mergeCell ref="I363:O363"/>
    <mergeCell ref="B364:D364"/>
    <mergeCell ref="E364:H364"/>
    <mergeCell ref="I364:O364"/>
    <mergeCell ref="A365:D365"/>
    <mergeCell ref="A366:O366"/>
    <mergeCell ref="A367:D367"/>
    <mergeCell ref="E367:I367"/>
    <mergeCell ref="J367:O367"/>
    <mergeCell ref="E368:G368"/>
    <mergeCell ref="I368:K368"/>
    <mergeCell ref="M368:O368"/>
    <mergeCell ref="A368:C374"/>
    <mergeCell ref="D356:E356"/>
    <mergeCell ref="H356:I356"/>
    <mergeCell ref="L356:M356"/>
    <mergeCell ref="D357:E357"/>
    <mergeCell ref="H357:I357"/>
    <mergeCell ref="L357:M357"/>
    <mergeCell ref="D358:E358"/>
    <mergeCell ref="H358:I358"/>
    <mergeCell ref="L358:M358"/>
    <mergeCell ref="D359:E359"/>
    <mergeCell ref="H359:I359"/>
    <mergeCell ref="L359:M359"/>
    <mergeCell ref="A360:C360"/>
    <mergeCell ref="E360:G360"/>
    <mergeCell ref="I360:K360"/>
    <mergeCell ref="M360:O360"/>
    <mergeCell ref="B361:D361"/>
    <mergeCell ref="E361:H361"/>
    <mergeCell ref="I361:K361"/>
    <mergeCell ref="L361:O361"/>
    <mergeCell ref="B350:C359"/>
    <mergeCell ref="D350:E350"/>
    <mergeCell ref="H350:I350"/>
    <mergeCell ref="L350:M350"/>
    <mergeCell ref="D351:E351"/>
    <mergeCell ref="H351:I351"/>
    <mergeCell ref="L351:M351"/>
    <mergeCell ref="D352:E352"/>
    <mergeCell ref="H352:I352"/>
    <mergeCell ref="L352:M352"/>
    <mergeCell ref="D353:E353"/>
    <mergeCell ref="H353:I353"/>
    <mergeCell ref="L353:M353"/>
    <mergeCell ref="D354:E354"/>
    <mergeCell ref="H354:I354"/>
    <mergeCell ref="L354:M354"/>
    <mergeCell ref="D355:E355"/>
    <mergeCell ref="H355:I355"/>
    <mergeCell ref="L355:M355"/>
    <mergeCell ref="A344:C344"/>
    <mergeCell ref="E344:G344"/>
    <mergeCell ref="I344:K344"/>
    <mergeCell ref="M344:O344"/>
    <mergeCell ref="D345:E345"/>
    <mergeCell ref="H345:I345"/>
    <mergeCell ref="L345:M345"/>
    <mergeCell ref="D346:E346"/>
    <mergeCell ref="H346:I346"/>
    <mergeCell ref="L346:M346"/>
    <mergeCell ref="D347:E347"/>
    <mergeCell ref="H347:I347"/>
    <mergeCell ref="L347:M347"/>
    <mergeCell ref="D348:E348"/>
    <mergeCell ref="H348:I348"/>
    <mergeCell ref="L348:M348"/>
    <mergeCell ref="D349:E349"/>
    <mergeCell ref="H349:I349"/>
    <mergeCell ref="L349:M349"/>
    <mergeCell ref="B345:C349"/>
    <mergeCell ref="E338:G338"/>
    <mergeCell ref="I338:K338"/>
    <mergeCell ref="M338:O338"/>
    <mergeCell ref="E339:G339"/>
    <mergeCell ref="I339:K339"/>
    <mergeCell ref="M339:O339"/>
    <mergeCell ref="E340:G340"/>
    <mergeCell ref="I340:K340"/>
    <mergeCell ref="M340:O340"/>
    <mergeCell ref="E341:G341"/>
    <mergeCell ref="I341:K341"/>
    <mergeCell ref="M341:O341"/>
    <mergeCell ref="E342:G342"/>
    <mergeCell ref="I342:K342"/>
    <mergeCell ref="M342:O342"/>
    <mergeCell ref="A343:C343"/>
    <mergeCell ref="E343:G343"/>
    <mergeCell ref="I343:K343"/>
    <mergeCell ref="M343:O343"/>
    <mergeCell ref="E332:G332"/>
    <mergeCell ref="I332:K332"/>
    <mergeCell ref="M332:O332"/>
    <mergeCell ref="E333:G333"/>
    <mergeCell ref="I333:K333"/>
    <mergeCell ref="M333:O333"/>
    <mergeCell ref="E334:G334"/>
    <mergeCell ref="I334:K334"/>
    <mergeCell ref="M334:O334"/>
    <mergeCell ref="E335:G335"/>
    <mergeCell ref="I335:K335"/>
    <mergeCell ref="M335:O335"/>
    <mergeCell ref="E336:G336"/>
    <mergeCell ref="I336:K336"/>
    <mergeCell ref="M336:O336"/>
    <mergeCell ref="E337:G337"/>
    <mergeCell ref="I337:K337"/>
    <mergeCell ref="M337:O337"/>
    <mergeCell ref="E326:G326"/>
    <mergeCell ref="I326:K326"/>
    <mergeCell ref="M326:O326"/>
    <mergeCell ref="E327:G327"/>
    <mergeCell ref="I327:K327"/>
    <mergeCell ref="M327:O327"/>
    <mergeCell ref="E328:G328"/>
    <mergeCell ref="I328:K328"/>
    <mergeCell ref="M328:O328"/>
    <mergeCell ref="E329:G329"/>
    <mergeCell ref="I329:K329"/>
    <mergeCell ref="M329:O329"/>
    <mergeCell ref="E330:G330"/>
    <mergeCell ref="I330:K330"/>
    <mergeCell ref="M330:O330"/>
    <mergeCell ref="E331:G331"/>
    <mergeCell ref="I331:K331"/>
    <mergeCell ref="M331:O331"/>
    <mergeCell ref="E320:G320"/>
    <mergeCell ref="I320:K320"/>
    <mergeCell ref="M320:O320"/>
    <mergeCell ref="E321:G321"/>
    <mergeCell ref="I321:K321"/>
    <mergeCell ref="M321:O321"/>
    <mergeCell ref="E322:G322"/>
    <mergeCell ref="I322:K322"/>
    <mergeCell ref="M322:O322"/>
    <mergeCell ref="E323:G323"/>
    <mergeCell ref="I323:K323"/>
    <mergeCell ref="M323:O323"/>
    <mergeCell ref="E324:G324"/>
    <mergeCell ref="I324:K324"/>
    <mergeCell ref="M324:O324"/>
    <mergeCell ref="E325:G325"/>
    <mergeCell ref="I325:K325"/>
    <mergeCell ref="M325:O325"/>
    <mergeCell ref="A313:D313"/>
    <mergeCell ref="A314:O314"/>
    <mergeCell ref="A315:D315"/>
    <mergeCell ref="E315:I315"/>
    <mergeCell ref="J315:O315"/>
    <mergeCell ref="E316:G316"/>
    <mergeCell ref="I316:K316"/>
    <mergeCell ref="M316:O316"/>
    <mergeCell ref="E317:G317"/>
    <mergeCell ref="I317:K317"/>
    <mergeCell ref="M317:O317"/>
    <mergeCell ref="E318:G318"/>
    <mergeCell ref="I318:K318"/>
    <mergeCell ref="M318:O318"/>
    <mergeCell ref="E319:G319"/>
    <mergeCell ref="I319:K319"/>
    <mergeCell ref="M319:O319"/>
    <mergeCell ref="A316:C322"/>
    <mergeCell ref="A308:C308"/>
    <mergeCell ref="E308:G308"/>
    <mergeCell ref="I308:K308"/>
    <mergeCell ref="M308:O308"/>
    <mergeCell ref="B309:D309"/>
    <mergeCell ref="E309:H309"/>
    <mergeCell ref="I309:K309"/>
    <mergeCell ref="L309:O309"/>
    <mergeCell ref="B310:D310"/>
    <mergeCell ref="E310:H310"/>
    <mergeCell ref="I310:O310"/>
    <mergeCell ref="B311:D311"/>
    <mergeCell ref="E311:H311"/>
    <mergeCell ref="I311:O311"/>
    <mergeCell ref="B312:D312"/>
    <mergeCell ref="E312:H312"/>
    <mergeCell ref="I312:O312"/>
    <mergeCell ref="D302:E302"/>
    <mergeCell ref="H302:I302"/>
    <mergeCell ref="L302:M302"/>
    <mergeCell ref="D303:E303"/>
    <mergeCell ref="H303:I303"/>
    <mergeCell ref="L303:M303"/>
    <mergeCell ref="D304:E304"/>
    <mergeCell ref="H304:I304"/>
    <mergeCell ref="L304:M304"/>
    <mergeCell ref="D305:E305"/>
    <mergeCell ref="H305:I305"/>
    <mergeCell ref="L305:M305"/>
    <mergeCell ref="D306:E306"/>
    <mergeCell ref="H306:I306"/>
    <mergeCell ref="L306:M306"/>
    <mergeCell ref="D307:E307"/>
    <mergeCell ref="H307:I307"/>
    <mergeCell ref="L307:M307"/>
    <mergeCell ref="D296:E296"/>
    <mergeCell ref="H296:I296"/>
    <mergeCell ref="L296:M296"/>
    <mergeCell ref="D297:E297"/>
    <mergeCell ref="H297:I297"/>
    <mergeCell ref="L297:M297"/>
    <mergeCell ref="D298:E298"/>
    <mergeCell ref="H298:I298"/>
    <mergeCell ref="L298:M298"/>
    <mergeCell ref="D299:E299"/>
    <mergeCell ref="H299:I299"/>
    <mergeCell ref="L299:M299"/>
    <mergeCell ref="D300:E300"/>
    <mergeCell ref="H300:I300"/>
    <mergeCell ref="L300:M300"/>
    <mergeCell ref="D301:E301"/>
    <mergeCell ref="H301:I301"/>
    <mergeCell ref="L301:M301"/>
    <mergeCell ref="A291:C291"/>
    <mergeCell ref="E291:G291"/>
    <mergeCell ref="I291:K291"/>
    <mergeCell ref="M291:O291"/>
    <mergeCell ref="A292:C292"/>
    <mergeCell ref="E292:G292"/>
    <mergeCell ref="I292:K292"/>
    <mergeCell ref="M292:O292"/>
    <mergeCell ref="D293:E293"/>
    <mergeCell ref="H293:I293"/>
    <mergeCell ref="L293:M293"/>
    <mergeCell ref="D294:E294"/>
    <mergeCell ref="H294:I294"/>
    <mergeCell ref="L294:M294"/>
    <mergeCell ref="D295:E295"/>
    <mergeCell ref="H295:I295"/>
    <mergeCell ref="L295:M295"/>
    <mergeCell ref="E285:G285"/>
    <mergeCell ref="I285:K285"/>
    <mergeCell ref="M285:O285"/>
    <mergeCell ref="E286:G286"/>
    <mergeCell ref="I286:K286"/>
    <mergeCell ref="M286:O286"/>
    <mergeCell ref="E287:G287"/>
    <mergeCell ref="I287:K287"/>
    <mergeCell ref="M287:O287"/>
    <mergeCell ref="E288:G288"/>
    <mergeCell ref="I288:K288"/>
    <mergeCell ref="M288:O288"/>
    <mergeCell ref="E289:G289"/>
    <mergeCell ref="I289:K289"/>
    <mergeCell ref="M289:O289"/>
    <mergeCell ref="E290:G290"/>
    <mergeCell ref="I290:K290"/>
    <mergeCell ref="M290:O290"/>
    <mergeCell ref="E279:G279"/>
    <mergeCell ref="I279:K279"/>
    <mergeCell ref="M279:O279"/>
    <mergeCell ref="E280:G280"/>
    <mergeCell ref="I280:K280"/>
    <mergeCell ref="M280:O280"/>
    <mergeCell ref="E281:G281"/>
    <mergeCell ref="I281:K281"/>
    <mergeCell ref="M281:O281"/>
    <mergeCell ref="E282:G282"/>
    <mergeCell ref="I282:K282"/>
    <mergeCell ref="M282:O282"/>
    <mergeCell ref="E283:G283"/>
    <mergeCell ref="I283:K283"/>
    <mergeCell ref="M283:O283"/>
    <mergeCell ref="E284:G284"/>
    <mergeCell ref="I284:K284"/>
    <mergeCell ref="M284:O284"/>
    <mergeCell ref="E273:G273"/>
    <mergeCell ref="I273:K273"/>
    <mergeCell ref="M273:O273"/>
    <mergeCell ref="E274:G274"/>
    <mergeCell ref="I274:K274"/>
    <mergeCell ref="M274:O274"/>
    <mergeCell ref="E275:G275"/>
    <mergeCell ref="I275:K275"/>
    <mergeCell ref="M275:O275"/>
    <mergeCell ref="E276:G276"/>
    <mergeCell ref="I276:K276"/>
    <mergeCell ref="M276:O276"/>
    <mergeCell ref="E277:G277"/>
    <mergeCell ref="I277:K277"/>
    <mergeCell ref="M277:O277"/>
    <mergeCell ref="E278:G278"/>
    <mergeCell ref="I278:K278"/>
    <mergeCell ref="M278:O278"/>
    <mergeCell ref="E267:G267"/>
    <mergeCell ref="I267:K267"/>
    <mergeCell ref="M267:O267"/>
    <mergeCell ref="E268:G268"/>
    <mergeCell ref="I268:K268"/>
    <mergeCell ref="M268:O268"/>
    <mergeCell ref="E269:G269"/>
    <mergeCell ref="I269:K269"/>
    <mergeCell ref="M269:O269"/>
    <mergeCell ref="E270:G270"/>
    <mergeCell ref="I270:K270"/>
    <mergeCell ref="M270:O270"/>
    <mergeCell ref="E271:G271"/>
    <mergeCell ref="I271:K271"/>
    <mergeCell ref="M271:O271"/>
    <mergeCell ref="E272:G272"/>
    <mergeCell ref="I272:K272"/>
    <mergeCell ref="M272:O272"/>
    <mergeCell ref="B260:D260"/>
    <mergeCell ref="E260:H260"/>
    <mergeCell ref="I260:O260"/>
    <mergeCell ref="A261:D261"/>
    <mergeCell ref="A262:O262"/>
    <mergeCell ref="A263:D263"/>
    <mergeCell ref="E263:I263"/>
    <mergeCell ref="J263:O263"/>
    <mergeCell ref="E264:G264"/>
    <mergeCell ref="I264:K264"/>
    <mergeCell ref="M264:O264"/>
    <mergeCell ref="E265:G265"/>
    <mergeCell ref="I265:K265"/>
    <mergeCell ref="M265:O265"/>
    <mergeCell ref="E266:G266"/>
    <mergeCell ref="I266:K266"/>
    <mergeCell ref="M266:O266"/>
    <mergeCell ref="D255:E255"/>
    <mergeCell ref="H255:I255"/>
    <mergeCell ref="L255:M255"/>
    <mergeCell ref="A256:C256"/>
    <mergeCell ref="E256:G256"/>
    <mergeCell ref="I256:K256"/>
    <mergeCell ref="M256:O256"/>
    <mergeCell ref="B257:D257"/>
    <mergeCell ref="E257:H257"/>
    <mergeCell ref="I257:K257"/>
    <mergeCell ref="L257:O257"/>
    <mergeCell ref="B258:D258"/>
    <mergeCell ref="E258:H258"/>
    <mergeCell ref="I258:O258"/>
    <mergeCell ref="B259:D259"/>
    <mergeCell ref="E259:H259"/>
    <mergeCell ref="I259:O259"/>
    <mergeCell ref="D249:E249"/>
    <mergeCell ref="H249:I249"/>
    <mergeCell ref="L249:M249"/>
    <mergeCell ref="D250:E250"/>
    <mergeCell ref="H250:I250"/>
    <mergeCell ref="L250:M250"/>
    <mergeCell ref="D251:E251"/>
    <mergeCell ref="H251:I251"/>
    <mergeCell ref="L251:M251"/>
    <mergeCell ref="D252:E252"/>
    <mergeCell ref="H252:I252"/>
    <mergeCell ref="L252:M252"/>
    <mergeCell ref="D253:E253"/>
    <mergeCell ref="H253:I253"/>
    <mergeCell ref="L253:M253"/>
    <mergeCell ref="D254:E254"/>
    <mergeCell ref="H254:I254"/>
    <mergeCell ref="L254:M254"/>
    <mergeCell ref="D243:E243"/>
    <mergeCell ref="H243:I243"/>
    <mergeCell ref="L243:M243"/>
    <mergeCell ref="D244:E244"/>
    <mergeCell ref="H244:I244"/>
    <mergeCell ref="L244:M244"/>
    <mergeCell ref="D245:E245"/>
    <mergeCell ref="H245:I245"/>
    <mergeCell ref="L245:M245"/>
    <mergeCell ref="D246:E246"/>
    <mergeCell ref="H246:I246"/>
    <mergeCell ref="L246:M246"/>
    <mergeCell ref="D247:E247"/>
    <mergeCell ref="H247:I247"/>
    <mergeCell ref="L247:M247"/>
    <mergeCell ref="D248:E248"/>
    <mergeCell ref="H248:I248"/>
    <mergeCell ref="L248:M248"/>
    <mergeCell ref="E238:G238"/>
    <mergeCell ref="I238:K238"/>
    <mergeCell ref="M238:O238"/>
    <mergeCell ref="A239:C239"/>
    <mergeCell ref="E239:G239"/>
    <mergeCell ref="I239:K239"/>
    <mergeCell ref="M239:O239"/>
    <mergeCell ref="A240:C240"/>
    <mergeCell ref="E240:G240"/>
    <mergeCell ref="I240:K240"/>
    <mergeCell ref="M240:O240"/>
    <mergeCell ref="D241:E241"/>
    <mergeCell ref="H241:I241"/>
    <mergeCell ref="L241:M241"/>
    <mergeCell ref="D242:E242"/>
    <mergeCell ref="H242:I242"/>
    <mergeCell ref="L242:M242"/>
    <mergeCell ref="E232:G232"/>
    <mergeCell ref="I232:K232"/>
    <mergeCell ref="M232:O232"/>
    <mergeCell ref="E233:G233"/>
    <mergeCell ref="I233:K233"/>
    <mergeCell ref="M233:O233"/>
    <mergeCell ref="E234:G234"/>
    <mergeCell ref="I234:K234"/>
    <mergeCell ref="M234:O234"/>
    <mergeCell ref="E235:G235"/>
    <mergeCell ref="I235:K235"/>
    <mergeCell ref="M235:O235"/>
    <mergeCell ref="E236:G236"/>
    <mergeCell ref="I236:K236"/>
    <mergeCell ref="M236:O236"/>
    <mergeCell ref="E237:G237"/>
    <mergeCell ref="I237:K237"/>
    <mergeCell ref="M237:O237"/>
    <mergeCell ref="E226:G226"/>
    <mergeCell ref="I226:K226"/>
    <mergeCell ref="M226:O226"/>
    <mergeCell ref="E227:G227"/>
    <mergeCell ref="I227:K227"/>
    <mergeCell ref="M227:O227"/>
    <mergeCell ref="E228:G228"/>
    <mergeCell ref="I228:K228"/>
    <mergeCell ref="M228:O228"/>
    <mergeCell ref="E229:G229"/>
    <mergeCell ref="I229:K229"/>
    <mergeCell ref="M229:O229"/>
    <mergeCell ref="E230:G230"/>
    <mergeCell ref="I230:K230"/>
    <mergeCell ref="M230:O230"/>
    <mergeCell ref="E231:G231"/>
    <mergeCell ref="I231:K231"/>
    <mergeCell ref="M231:O231"/>
    <mergeCell ref="E220:G220"/>
    <mergeCell ref="I220:K220"/>
    <mergeCell ref="M220:O220"/>
    <mergeCell ref="E221:G221"/>
    <mergeCell ref="I221:K221"/>
    <mergeCell ref="M221:O221"/>
    <mergeCell ref="E222:G222"/>
    <mergeCell ref="I222:K222"/>
    <mergeCell ref="M222:O222"/>
    <mergeCell ref="E223:G223"/>
    <mergeCell ref="I223:K223"/>
    <mergeCell ref="M223:O223"/>
    <mergeCell ref="E224:G224"/>
    <mergeCell ref="I224:K224"/>
    <mergeCell ref="M224:O224"/>
    <mergeCell ref="E225:G225"/>
    <mergeCell ref="I225:K225"/>
    <mergeCell ref="M225:O225"/>
    <mergeCell ref="E214:G214"/>
    <mergeCell ref="I214:K214"/>
    <mergeCell ref="M214:O214"/>
    <mergeCell ref="E215:G215"/>
    <mergeCell ref="I215:K215"/>
    <mergeCell ref="M215:O215"/>
    <mergeCell ref="E216:G216"/>
    <mergeCell ref="I216:K216"/>
    <mergeCell ref="M216:O216"/>
    <mergeCell ref="E217:G217"/>
    <mergeCell ref="I217:K217"/>
    <mergeCell ref="M217:O217"/>
    <mergeCell ref="E218:G218"/>
    <mergeCell ref="I218:K218"/>
    <mergeCell ref="M218:O218"/>
    <mergeCell ref="E219:G219"/>
    <mergeCell ref="I219:K219"/>
    <mergeCell ref="M219:O219"/>
    <mergeCell ref="B206:H206"/>
    <mergeCell ref="I206:O206"/>
    <mergeCell ref="B207:D207"/>
    <mergeCell ref="E207:H207"/>
    <mergeCell ref="I207:O207"/>
    <mergeCell ref="B208:D208"/>
    <mergeCell ref="E208:H208"/>
    <mergeCell ref="I208:O208"/>
    <mergeCell ref="A209:D209"/>
    <mergeCell ref="A210:O210"/>
    <mergeCell ref="A211:D211"/>
    <mergeCell ref="E211:I211"/>
    <mergeCell ref="J211:O211"/>
    <mergeCell ref="E212:G212"/>
    <mergeCell ref="I212:K212"/>
    <mergeCell ref="M212:O212"/>
    <mergeCell ref="E213:G213"/>
    <mergeCell ref="I213:K213"/>
    <mergeCell ref="M213:O213"/>
    <mergeCell ref="D201:E201"/>
    <mergeCell ref="H201:I201"/>
    <mergeCell ref="L201:M201"/>
    <mergeCell ref="D202:E202"/>
    <mergeCell ref="H202:I202"/>
    <mergeCell ref="L202:M202"/>
    <mergeCell ref="D203:E203"/>
    <mergeCell ref="H203:I203"/>
    <mergeCell ref="L203:M203"/>
    <mergeCell ref="A204:C204"/>
    <mergeCell ref="E204:G204"/>
    <mergeCell ref="I204:K204"/>
    <mergeCell ref="M204:O204"/>
    <mergeCell ref="B205:D205"/>
    <mergeCell ref="E205:H205"/>
    <mergeCell ref="I205:K205"/>
    <mergeCell ref="L205:O205"/>
    <mergeCell ref="D195:E195"/>
    <mergeCell ref="H195:I195"/>
    <mergeCell ref="L195:M195"/>
    <mergeCell ref="D196:E196"/>
    <mergeCell ref="H196:I196"/>
    <mergeCell ref="L196:M196"/>
    <mergeCell ref="D197:E197"/>
    <mergeCell ref="H197:I197"/>
    <mergeCell ref="L197:M197"/>
    <mergeCell ref="D198:E198"/>
    <mergeCell ref="H198:I198"/>
    <mergeCell ref="L198:M198"/>
    <mergeCell ref="D199:E199"/>
    <mergeCell ref="H199:I199"/>
    <mergeCell ref="L199:M199"/>
    <mergeCell ref="D200:E200"/>
    <mergeCell ref="H200:I200"/>
    <mergeCell ref="L200:M200"/>
    <mergeCell ref="D189:E189"/>
    <mergeCell ref="H189:I189"/>
    <mergeCell ref="L189:M189"/>
    <mergeCell ref="D190:E190"/>
    <mergeCell ref="H190:I190"/>
    <mergeCell ref="L190:M190"/>
    <mergeCell ref="D191:E191"/>
    <mergeCell ref="H191:I191"/>
    <mergeCell ref="L191:M191"/>
    <mergeCell ref="D192:E192"/>
    <mergeCell ref="H192:I192"/>
    <mergeCell ref="L192:M192"/>
    <mergeCell ref="D193:E193"/>
    <mergeCell ref="H193:I193"/>
    <mergeCell ref="L193:M193"/>
    <mergeCell ref="D194:E194"/>
    <mergeCell ref="H194:I194"/>
    <mergeCell ref="L194:M194"/>
    <mergeCell ref="E183:G183"/>
    <mergeCell ref="I183:K183"/>
    <mergeCell ref="M183:O183"/>
    <mergeCell ref="E184:G184"/>
    <mergeCell ref="I184:K184"/>
    <mergeCell ref="M184:O184"/>
    <mergeCell ref="E185:G185"/>
    <mergeCell ref="I185:K185"/>
    <mergeCell ref="M185:O185"/>
    <mergeCell ref="E186:G186"/>
    <mergeCell ref="I186:K186"/>
    <mergeCell ref="M186:O186"/>
    <mergeCell ref="A187:C187"/>
    <mergeCell ref="E187:G187"/>
    <mergeCell ref="I187:K187"/>
    <mergeCell ref="M187:O187"/>
    <mergeCell ref="A188:C188"/>
    <mergeCell ref="E188:G188"/>
    <mergeCell ref="I188:K188"/>
    <mergeCell ref="M188:O188"/>
    <mergeCell ref="E177:G177"/>
    <mergeCell ref="I177:K177"/>
    <mergeCell ref="M177:O177"/>
    <mergeCell ref="E178:G178"/>
    <mergeCell ref="I178:K178"/>
    <mergeCell ref="M178:O178"/>
    <mergeCell ref="E179:G179"/>
    <mergeCell ref="I179:K179"/>
    <mergeCell ref="M179:O179"/>
    <mergeCell ref="E180:G180"/>
    <mergeCell ref="I180:K180"/>
    <mergeCell ref="M180:O180"/>
    <mergeCell ref="E181:G181"/>
    <mergeCell ref="I181:K181"/>
    <mergeCell ref="M181:O181"/>
    <mergeCell ref="E182:G182"/>
    <mergeCell ref="I182:K182"/>
    <mergeCell ref="M182:O182"/>
    <mergeCell ref="E171:G171"/>
    <mergeCell ref="I171:K171"/>
    <mergeCell ref="M171:O171"/>
    <mergeCell ref="E172:G172"/>
    <mergeCell ref="I172:K172"/>
    <mergeCell ref="M172:O172"/>
    <mergeCell ref="E173:G173"/>
    <mergeCell ref="I173:K173"/>
    <mergeCell ref="M173:O173"/>
    <mergeCell ref="E174:G174"/>
    <mergeCell ref="I174:K174"/>
    <mergeCell ref="M174:O174"/>
    <mergeCell ref="E175:G175"/>
    <mergeCell ref="I175:K175"/>
    <mergeCell ref="M175:O175"/>
    <mergeCell ref="E176:G176"/>
    <mergeCell ref="I176:K176"/>
    <mergeCell ref="M176:O176"/>
    <mergeCell ref="E165:G165"/>
    <mergeCell ref="I165:K165"/>
    <mergeCell ref="M165:O165"/>
    <mergeCell ref="E166:G166"/>
    <mergeCell ref="I166:K166"/>
    <mergeCell ref="M166:O166"/>
    <mergeCell ref="E167:G167"/>
    <mergeCell ref="I167:K167"/>
    <mergeCell ref="M167:O167"/>
    <mergeCell ref="E168:G168"/>
    <mergeCell ref="I168:K168"/>
    <mergeCell ref="M168:O168"/>
    <mergeCell ref="E169:G169"/>
    <mergeCell ref="I169:K169"/>
    <mergeCell ref="M169:O169"/>
    <mergeCell ref="E170:G170"/>
    <mergeCell ref="I170:K170"/>
    <mergeCell ref="M170:O170"/>
    <mergeCell ref="A158:O158"/>
    <mergeCell ref="A159:D159"/>
    <mergeCell ref="E159:I159"/>
    <mergeCell ref="J159:O159"/>
    <mergeCell ref="E160:G160"/>
    <mergeCell ref="I160:K160"/>
    <mergeCell ref="M160:O160"/>
    <mergeCell ref="E161:G161"/>
    <mergeCell ref="I161:K161"/>
    <mergeCell ref="M161:O161"/>
    <mergeCell ref="E162:G162"/>
    <mergeCell ref="I162:K162"/>
    <mergeCell ref="M162:O162"/>
    <mergeCell ref="E163:G163"/>
    <mergeCell ref="I163:K163"/>
    <mergeCell ref="M163:O163"/>
    <mergeCell ref="E164:G164"/>
    <mergeCell ref="I164:K164"/>
    <mergeCell ref="M164:O164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B154:H154"/>
    <mergeCell ref="I154:O154"/>
    <mergeCell ref="B155:D155"/>
    <mergeCell ref="E155:H155"/>
    <mergeCell ref="I155:O155"/>
    <mergeCell ref="B156:D156"/>
    <mergeCell ref="E156:H156"/>
    <mergeCell ref="I156:O156"/>
    <mergeCell ref="A157:D157"/>
    <mergeCell ref="D146:E146"/>
    <mergeCell ref="H146:I146"/>
    <mergeCell ref="L146:M146"/>
    <mergeCell ref="D147:E147"/>
    <mergeCell ref="H147:I147"/>
    <mergeCell ref="L147:M147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51:E151"/>
    <mergeCell ref="H151:I151"/>
    <mergeCell ref="L151:M151"/>
    <mergeCell ref="D140:E140"/>
    <mergeCell ref="H140:I140"/>
    <mergeCell ref="L140:M140"/>
    <mergeCell ref="D141:E141"/>
    <mergeCell ref="H141:I141"/>
    <mergeCell ref="L141:M141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45:E145"/>
    <mergeCell ref="H145:I145"/>
    <mergeCell ref="L145:M145"/>
    <mergeCell ref="A135:C135"/>
    <mergeCell ref="E135:G135"/>
    <mergeCell ref="I135:K135"/>
    <mergeCell ref="M135:O135"/>
    <mergeCell ref="A136:C136"/>
    <mergeCell ref="E136:G136"/>
    <mergeCell ref="I136:K136"/>
    <mergeCell ref="M136:O136"/>
    <mergeCell ref="D137:E137"/>
    <mergeCell ref="H137:I137"/>
    <mergeCell ref="L137:M137"/>
    <mergeCell ref="D138:E138"/>
    <mergeCell ref="H138:I138"/>
    <mergeCell ref="L138:M138"/>
    <mergeCell ref="D139:E139"/>
    <mergeCell ref="H139:I139"/>
    <mergeCell ref="L139:M139"/>
    <mergeCell ref="E129:G129"/>
    <mergeCell ref="I129:K129"/>
    <mergeCell ref="M129:O129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33:G133"/>
    <mergeCell ref="I133:K133"/>
    <mergeCell ref="M133:O133"/>
    <mergeCell ref="E134:G134"/>
    <mergeCell ref="I134:K134"/>
    <mergeCell ref="M134:O134"/>
    <mergeCell ref="E123:G123"/>
    <mergeCell ref="I123:K123"/>
    <mergeCell ref="M123:O123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7:G127"/>
    <mergeCell ref="I127:K127"/>
    <mergeCell ref="M127:O127"/>
    <mergeCell ref="E128:G128"/>
    <mergeCell ref="I128:K128"/>
    <mergeCell ref="M128:O128"/>
    <mergeCell ref="E117:G117"/>
    <mergeCell ref="I117:K117"/>
    <mergeCell ref="M117:O117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21:G121"/>
    <mergeCell ref="I121:K121"/>
    <mergeCell ref="M121:O121"/>
    <mergeCell ref="E122:G122"/>
    <mergeCell ref="I122:K122"/>
    <mergeCell ref="M122:O122"/>
    <mergeCell ref="E111:G111"/>
    <mergeCell ref="I111:K111"/>
    <mergeCell ref="M111:O111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E115:G115"/>
    <mergeCell ref="I115:K115"/>
    <mergeCell ref="M115:O115"/>
    <mergeCell ref="E116:G116"/>
    <mergeCell ref="I116:K116"/>
    <mergeCell ref="M116:O116"/>
    <mergeCell ref="B104:D104"/>
    <mergeCell ref="E104:H104"/>
    <mergeCell ref="I104:O104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E109:G109"/>
    <mergeCell ref="I109:K109"/>
    <mergeCell ref="M109:O109"/>
    <mergeCell ref="E110:G110"/>
    <mergeCell ref="I110:K110"/>
    <mergeCell ref="M110:O110"/>
    <mergeCell ref="D98:E98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B101:D101"/>
    <mergeCell ref="E101:H101"/>
    <mergeCell ref="I101:K101"/>
    <mergeCell ref="L101:O101"/>
    <mergeCell ref="B102:H102"/>
    <mergeCell ref="I102:O102"/>
    <mergeCell ref="B103:D103"/>
    <mergeCell ref="E103:H103"/>
    <mergeCell ref="I103:O103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95:E95"/>
    <mergeCell ref="H95:I95"/>
    <mergeCell ref="L95:M95"/>
    <mergeCell ref="D96:E96"/>
    <mergeCell ref="H96:I96"/>
    <mergeCell ref="L96:M96"/>
    <mergeCell ref="D97:E97"/>
    <mergeCell ref="H97:I97"/>
    <mergeCell ref="L97:M97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E81:G81"/>
    <mergeCell ref="I81:K81"/>
    <mergeCell ref="M81:O81"/>
    <mergeCell ref="E82:G82"/>
    <mergeCell ref="I82:K82"/>
    <mergeCell ref="M82:O82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E75:G75"/>
    <mergeCell ref="I75:K75"/>
    <mergeCell ref="M75:O75"/>
    <mergeCell ref="E76:G76"/>
    <mergeCell ref="I76:K76"/>
    <mergeCell ref="M76:O76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80:G80"/>
    <mergeCell ref="I80:K80"/>
    <mergeCell ref="M80:O80"/>
    <mergeCell ref="E69:G69"/>
    <mergeCell ref="I69:K69"/>
    <mergeCell ref="M69:O69"/>
    <mergeCell ref="E70:G70"/>
    <mergeCell ref="I70:K70"/>
    <mergeCell ref="M70:O70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74:G74"/>
    <mergeCell ref="I74:K74"/>
    <mergeCell ref="M74:O74"/>
    <mergeCell ref="E63:G63"/>
    <mergeCell ref="I63:K63"/>
    <mergeCell ref="M63:O63"/>
    <mergeCell ref="E64:G64"/>
    <mergeCell ref="I64:K64"/>
    <mergeCell ref="M64:O64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8:G68"/>
    <mergeCell ref="I68:K68"/>
    <mergeCell ref="M68:O68"/>
    <mergeCell ref="E57:G57"/>
    <mergeCell ref="I57:K57"/>
    <mergeCell ref="M57:O57"/>
    <mergeCell ref="E58:G58"/>
    <mergeCell ref="I58:K58"/>
    <mergeCell ref="M58:O58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62:G62"/>
    <mergeCell ref="I62:K62"/>
    <mergeCell ref="M62:O62"/>
    <mergeCell ref="B50:D50"/>
    <mergeCell ref="E50:H50"/>
    <mergeCell ref="I50:O50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E56:G56"/>
    <mergeCell ref="I56:K56"/>
    <mergeCell ref="M56:O56"/>
    <mergeCell ref="D44:E44"/>
    <mergeCell ref="H44:I44"/>
    <mergeCell ref="L44:M44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A48:C48"/>
    <mergeCell ref="E48:G48"/>
    <mergeCell ref="I48:K48"/>
    <mergeCell ref="M48:O48"/>
    <mergeCell ref="B49:D49"/>
    <mergeCell ref="E49:H49"/>
    <mergeCell ref="I49:K49"/>
    <mergeCell ref="L49:O49"/>
    <mergeCell ref="D38:E38"/>
    <mergeCell ref="H38:I38"/>
    <mergeCell ref="L38:M38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42:E42"/>
    <mergeCell ref="H42:I42"/>
    <mergeCell ref="L42:M42"/>
    <mergeCell ref="D43:E43"/>
    <mergeCell ref="H43:I43"/>
    <mergeCell ref="L43:M43"/>
    <mergeCell ref="A32:C32"/>
    <mergeCell ref="E32:G32"/>
    <mergeCell ref="I32:K32"/>
    <mergeCell ref="M32:O32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D36:E36"/>
    <mergeCell ref="H36:I36"/>
    <mergeCell ref="L36:M36"/>
    <mergeCell ref="D37:E37"/>
    <mergeCell ref="H37:I37"/>
    <mergeCell ref="L37:M37"/>
    <mergeCell ref="E26:G26"/>
    <mergeCell ref="I26:K26"/>
    <mergeCell ref="M26:O26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A31:C31"/>
    <mergeCell ref="E31:G31"/>
    <mergeCell ref="I31:K31"/>
    <mergeCell ref="M31:O31"/>
    <mergeCell ref="E20:G20"/>
    <mergeCell ref="I20:K20"/>
    <mergeCell ref="M20:O20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24:G24"/>
    <mergeCell ref="I24:K24"/>
    <mergeCell ref="M24:O24"/>
    <mergeCell ref="E25:G25"/>
    <mergeCell ref="I25:K25"/>
    <mergeCell ref="M25:O25"/>
    <mergeCell ref="E14:G14"/>
    <mergeCell ref="I14:K14"/>
    <mergeCell ref="M14:O14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8:G18"/>
    <mergeCell ref="I18:K18"/>
    <mergeCell ref="M18:O18"/>
    <mergeCell ref="E19:G19"/>
    <mergeCell ref="I19:K19"/>
    <mergeCell ref="M19:O19"/>
    <mergeCell ref="E8:G8"/>
    <mergeCell ref="I8:K8"/>
    <mergeCell ref="M8:O8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12:G12"/>
    <mergeCell ref="I12:K12"/>
    <mergeCell ref="M12:O12"/>
    <mergeCell ref="E13:G13"/>
    <mergeCell ref="I13:K13"/>
    <mergeCell ref="M13:O13"/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E6:G6"/>
    <mergeCell ref="I6:K6"/>
    <mergeCell ref="M6:O6"/>
    <mergeCell ref="E7:G7"/>
    <mergeCell ref="I7:K7"/>
    <mergeCell ref="M7:O7"/>
  </mergeCells>
  <phoneticPr fontId="26" type="noConversion"/>
  <printOptions horizontalCentered="1"/>
  <pageMargins left="0.70866141732283505" right="0.70866141732283505" top="0.55118110236220497" bottom="0.55118110236220497" header="0.31496062992126" footer="0.31496062992126"/>
  <pageSetup paperSize="9" orientation="portrait" r:id="rId1"/>
  <rowBreaks count="7" manualBreakCount="7">
    <brk id="52" max="14" man="1"/>
    <brk id="104" max="16383" man="1"/>
    <brk id="156" max="16383" man="1"/>
    <brk id="208" max="16383" man="1"/>
    <brk id="260" max="16383" man="1"/>
    <brk id="312" max="16383" man="1"/>
    <brk id="36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13"/>
  <sheetViews>
    <sheetView view="pageBreakPreview" topLeftCell="A167" zoomScaleNormal="100" workbookViewId="0">
      <selection activeCell="L175" sqref="L175"/>
    </sheetView>
  </sheetViews>
  <sheetFormatPr defaultColWidth="9" defaultRowHeight="14.25"/>
  <cols>
    <col min="1" max="1" width="2.875" customWidth="1"/>
    <col min="2" max="2" width="7.875" customWidth="1"/>
    <col min="3" max="3" width="3.375" customWidth="1"/>
    <col min="4" max="4" width="10" customWidth="1"/>
    <col min="5" max="5" width="4.125" customWidth="1"/>
    <col min="6" max="6" width="2.75" customWidth="1"/>
    <col min="7" max="7" width="2.875" customWidth="1"/>
    <col min="8" max="8" width="9.875" customWidth="1"/>
    <col min="9" max="9" width="4" customWidth="1"/>
    <col min="10" max="10" width="2.875" customWidth="1"/>
    <col min="11" max="11" width="3" customWidth="1"/>
    <col min="12" max="12" width="10.375" customWidth="1"/>
    <col min="13" max="13" width="4.625" customWidth="1"/>
    <col min="14" max="14" width="3.125" customWidth="1"/>
    <col min="15" max="15" width="2.75" customWidth="1"/>
  </cols>
  <sheetData>
    <row r="1" spans="1:15" s="96" customFormat="1" ht="14.25" customHeight="1">
      <c r="A1" s="285" t="s">
        <v>16</v>
      </c>
      <c r="B1" s="285"/>
      <c r="C1" s="285"/>
      <c r="D1" s="285"/>
    </row>
    <row r="2" spans="1:15" s="96" customFormat="1" ht="20.25">
      <c r="A2" s="286" t="s">
        <v>17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15" s="96" customFormat="1" ht="16.7" customHeight="1">
      <c r="A3" s="287" t="s">
        <v>426</v>
      </c>
      <c r="B3" s="287"/>
      <c r="C3" s="287"/>
      <c r="D3" s="287"/>
      <c r="E3" s="288" t="s">
        <v>19</v>
      </c>
      <c r="F3" s="288"/>
      <c r="G3" s="288"/>
      <c r="H3" s="288"/>
      <c r="I3" s="288"/>
      <c r="J3" s="289" t="s">
        <v>20</v>
      </c>
      <c r="K3" s="289"/>
      <c r="L3" s="289"/>
      <c r="M3" s="289"/>
      <c r="N3" s="289"/>
      <c r="O3" s="289"/>
    </row>
    <row r="4" spans="1:15" s="96" customFormat="1" ht="14.1" customHeight="1">
      <c r="A4" s="435"/>
      <c r="B4" s="435"/>
      <c r="C4" s="435"/>
      <c r="D4" s="97" t="s">
        <v>427</v>
      </c>
      <c r="E4" s="351" t="s">
        <v>427</v>
      </c>
      <c r="F4" s="352"/>
      <c r="G4" s="353"/>
      <c r="H4" s="97" t="s">
        <v>427</v>
      </c>
      <c r="I4" s="351" t="s">
        <v>427</v>
      </c>
      <c r="J4" s="352"/>
      <c r="K4" s="353"/>
      <c r="L4" s="97" t="s">
        <v>427</v>
      </c>
      <c r="M4" s="351" t="s">
        <v>427</v>
      </c>
      <c r="N4" s="352"/>
      <c r="O4" s="353"/>
    </row>
    <row r="5" spans="1:15" s="96" customFormat="1" ht="14.1" customHeight="1">
      <c r="A5" s="435"/>
      <c r="B5" s="435"/>
      <c r="C5" s="435"/>
      <c r="D5" s="98" t="s">
        <v>428</v>
      </c>
      <c r="E5" s="354" t="s">
        <v>428</v>
      </c>
      <c r="F5" s="355"/>
      <c r="G5" s="356"/>
      <c r="H5" s="98" t="s">
        <v>428</v>
      </c>
      <c r="I5" s="354" t="s">
        <v>428</v>
      </c>
      <c r="J5" s="355"/>
      <c r="K5" s="356"/>
      <c r="L5" s="98" t="s">
        <v>428</v>
      </c>
      <c r="M5" s="354" t="s">
        <v>428</v>
      </c>
      <c r="N5" s="355"/>
      <c r="O5" s="356"/>
    </row>
    <row r="6" spans="1:15" s="96" customFormat="1" ht="14.1" customHeight="1">
      <c r="A6" s="435"/>
      <c r="B6" s="435"/>
      <c r="C6" s="435"/>
      <c r="D6" s="99" t="s">
        <v>23</v>
      </c>
      <c r="E6" s="357" t="s">
        <v>23</v>
      </c>
      <c r="F6" s="358"/>
      <c r="G6" s="359"/>
      <c r="H6" s="99" t="s">
        <v>23</v>
      </c>
      <c r="I6" s="357" t="s">
        <v>23</v>
      </c>
      <c r="J6" s="358"/>
      <c r="K6" s="359"/>
      <c r="L6" s="99" t="s">
        <v>23</v>
      </c>
      <c r="M6" s="357" t="s">
        <v>23</v>
      </c>
      <c r="N6" s="358"/>
      <c r="O6" s="359"/>
    </row>
    <row r="7" spans="1:15" s="96" customFormat="1" ht="14.1" customHeight="1">
      <c r="A7" s="435"/>
      <c r="B7" s="435"/>
      <c r="C7" s="435"/>
      <c r="D7" s="99">
        <v>2</v>
      </c>
      <c r="E7" s="357">
        <v>2</v>
      </c>
      <c r="F7" s="358"/>
      <c r="G7" s="359"/>
      <c r="H7" s="99">
        <v>2</v>
      </c>
      <c r="I7" s="357">
        <v>2</v>
      </c>
      <c r="J7" s="358"/>
      <c r="K7" s="359"/>
      <c r="L7" s="99">
        <v>2</v>
      </c>
      <c r="M7" s="357">
        <v>2</v>
      </c>
      <c r="N7" s="358"/>
      <c r="O7" s="359"/>
    </row>
    <row r="8" spans="1:15" s="96" customFormat="1" ht="14.1" customHeight="1">
      <c r="A8" s="435"/>
      <c r="B8" s="435"/>
      <c r="C8" s="435"/>
      <c r="D8" s="99">
        <v>1</v>
      </c>
      <c r="E8" s="357">
        <v>1</v>
      </c>
      <c r="F8" s="358"/>
      <c r="G8" s="359"/>
      <c r="H8" s="99">
        <v>1</v>
      </c>
      <c r="I8" s="357">
        <v>1</v>
      </c>
      <c r="J8" s="358"/>
      <c r="K8" s="359"/>
      <c r="L8" s="99">
        <v>1</v>
      </c>
      <c r="M8" s="357">
        <v>1</v>
      </c>
      <c r="N8" s="358"/>
      <c r="O8" s="359"/>
    </row>
    <row r="9" spans="1:15" s="96" customFormat="1" ht="14.1" customHeight="1">
      <c r="A9" s="435"/>
      <c r="B9" s="435"/>
      <c r="C9" s="435"/>
      <c r="D9" s="100">
        <v>1</v>
      </c>
      <c r="E9" s="448">
        <v>2</v>
      </c>
      <c r="F9" s="449"/>
      <c r="G9" s="450"/>
      <c r="H9" s="100">
        <v>3</v>
      </c>
      <c r="I9" s="448">
        <v>4</v>
      </c>
      <c r="J9" s="449"/>
      <c r="K9" s="450"/>
      <c r="L9" s="100">
        <v>5</v>
      </c>
      <c r="M9" s="448">
        <v>6</v>
      </c>
      <c r="N9" s="449"/>
      <c r="O9" s="450"/>
    </row>
    <row r="10" spans="1:15" s="96" customFormat="1" ht="14.1" customHeight="1">
      <c r="A10" s="435"/>
      <c r="B10" s="435"/>
      <c r="C10" s="435"/>
      <c r="D10" s="102"/>
      <c r="E10" s="302"/>
      <c r="F10" s="303"/>
      <c r="G10" s="304"/>
      <c r="H10" s="102"/>
      <c r="I10" s="302"/>
      <c r="J10" s="303"/>
      <c r="K10" s="304"/>
      <c r="L10" s="120"/>
      <c r="M10" s="377"/>
      <c r="N10" s="378"/>
      <c r="O10" s="379"/>
    </row>
    <row r="11" spans="1:15" s="96" customFormat="1" ht="14.1" customHeight="1">
      <c r="A11" s="103">
        <v>9</v>
      </c>
      <c r="B11" s="104" t="s">
        <v>24</v>
      </c>
      <c r="C11" s="103">
        <v>1</v>
      </c>
      <c r="D11" s="105" t="s">
        <v>25</v>
      </c>
      <c r="E11" s="308" t="s">
        <v>25</v>
      </c>
      <c r="F11" s="309"/>
      <c r="G11" s="310"/>
      <c r="H11" s="105" t="s">
        <v>25</v>
      </c>
      <c r="I11" s="308" t="s">
        <v>25</v>
      </c>
      <c r="J11" s="309"/>
      <c r="K11" s="310"/>
      <c r="L11" s="105" t="s">
        <v>25</v>
      </c>
      <c r="M11" s="308" t="s">
        <v>25</v>
      </c>
      <c r="N11" s="309"/>
      <c r="O11" s="310"/>
    </row>
    <row r="12" spans="1:15" s="96" customFormat="1" ht="14.1" customHeight="1">
      <c r="A12" s="103"/>
      <c r="B12" s="104" t="s">
        <v>26</v>
      </c>
      <c r="C12" s="103">
        <v>2</v>
      </c>
      <c r="D12" s="105" t="s">
        <v>25</v>
      </c>
      <c r="E12" s="308" t="s">
        <v>25</v>
      </c>
      <c r="F12" s="309"/>
      <c r="G12" s="310"/>
      <c r="H12" s="105" t="s">
        <v>25</v>
      </c>
      <c r="I12" s="308" t="s">
        <v>25</v>
      </c>
      <c r="J12" s="309"/>
      <c r="K12" s="310"/>
      <c r="L12" s="105" t="s">
        <v>25</v>
      </c>
      <c r="M12" s="308" t="s">
        <v>25</v>
      </c>
      <c r="N12" s="309"/>
      <c r="O12" s="310"/>
    </row>
    <row r="13" spans="1:15" s="96" customFormat="1" ht="14.1" customHeight="1">
      <c r="A13" s="103"/>
      <c r="B13" s="104" t="s">
        <v>27</v>
      </c>
      <c r="C13" s="103">
        <v>3</v>
      </c>
      <c r="D13" s="105" t="s">
        <v>25</v>
      </c>
      <c r="E13" s="308" t="s">
        <v>25</v>
      </c>
      <c r="F13" s="309"/>
      <c r="G13" s="310"/>
      <c r="H13" s="105" t="s">
        <v>25</v>
      </c>
      <c r="I13" s="308" t="s">
        <v>25</v>
      </c>
      <c r="J13" s="309"/>
      <c r="K13" s="310"/>
      <c r="L13" s="105" t="s">
        <v>25</v>
      </c>
      <c r="M13" s="308" t="s">
        <v>25</v>
      </c>
      <c r="N13" s="309"/>
      <c r="O13" s="310"/>
    </row>
    <row r="14" spans="1:15" s="96" customFormat="1" ht="14.1" customHeight="1">
      <c r="A14" s="103"/>
      <c r="B14" s="104" t="s">
        <v>28</v>
      </c>
      <c r="C14" s="103">
        <v>4</v>
      </c>
      <c r="D14" s="105" t="s">
        <v>25</v>
      </c>
      <c r="E14" s="308" t="s">
        <v>25</v>
      </c>
      <c r="F14" s="309"/>
      <c r="G14" s="310"/>
      <c r="H14" s="105" t="s">
        <v>25</v>
      </c>
      <c r="I14" s="308" t="s">
        <v>25</v>
      </c>
      <c r="J14" s="309"/>
      <c r="K14" s="310"/>
      <c r="L14" s="105" t="s">
        <v>25</v>
      </c>
      <c r="M14" s="308" t="s">
        <v>25</v>
      </c>
      <c r="N14" s="309"/>
      <c r="O14" s="310"/>
    </row>
    <row r="15" spans="1:15" s="96" customFormat="1" ht="14.1" customHeight="1">
      <c r="A15" s="103"/>
      <c r="B15" s="104" t="s">
        <v>29</v>
      </c>
      <c r="C15" s="103">
        <v>5</v>
      </c>
      <c r="D15" s="105" t="s">
        <v>25</v>
      </c>
      <c r="E15" s="308" t="s">
        <v>25</v>
      </c>
      <c r="F15" s="309"/>
      <c r="G15" s="310"/>
      <c r="H15" s="105" t="s">
        <v>25</v>
      </c>
      <c r="I15" s="308" t="s">
        <v>25</v>
      </c>
      <c r="J15" s="309"/>
      <c r="K15" s="310"/>
      <c r="L15" s="105" t="s">
        <v>25</v>
      </c>
      <c r="M15" s="308" t="s">
        <v>25</v>
      </c>
      <c r="N15" s="309"/>
      <c r="O15" s="310"/>
    </row>
    <row r="16" spans="1:15" s="96" customFormat="1" ht="14.1" customHeight="1">
      <c r="A16" s="103">
        <v>10</v>
      </c>
      <c r="B16" s="104" t="s">
        <v>30</v>
      </c>
      <c r="C16" s="103">
        <v>6</v>
      </c>
      <c r="D16" s="105" t="s">
        <v>25</v>
      </c>
      <c r="E16" s="308" t="s">
        <v>25</v>
      </c>
      <c r="F16" s="309"/>
      <c r="G16" s="310"/>
      <c r="H16" s="105" t="s">
        <v>25</v>
      </c>
      <c r="I16" s="308" t="s">
        <v>25</v>
      </c>
      <c r="J16" s="309"/>
      <c r="K16" s="310"/>
      <c r="L16" s="105" t="s">
        <v>25</v>
      </c>
      <c r="M16" s="308" t="s">
        <v>25</v>
      </c>
      <c r="N16" s="309"/>
      <c r="O16" s="310"/>
    </row>
    <row r="17" spans="1:15" s="96" customFormat="1" ht="14.1" customHeight="1">
      <c r="A17" s="103"/>
      <c r="B17" s="104" t="s">
        <v>31</v>
      </c>
      <c r="C17" s="103">
        <v>7</v>
      </c>
      <c r="D17" s="105" t="s">
        <v>25</v>
      </c>
      <c r="E17" s="308" t="s">
        <v>25</v>
      </c>
      <c r="F17" s="309"/>
      <c r="G17" s="310"/>
      <c r="H17" s="105" t="s">
        <v>25</v>
      </c>
      <c r="I17" s="308" t="s">
        <v>25</v>
      </c>
      <c r="J17" s="309"/>
      <c r="K17" s="310"/>
      <c r="L17" s="105" t="s">
        <v>25</v>
      </c>
      <c r="M17" s="308" t="s">
        <v>25</v>
      </c>
      <c r="N17" s="309"/>
      <c r="O17" s="310"/>
    </row>
    <row r="18" spans="1:15" s="96" customFormat="1" ht="14.1" customHeight="1">
      <c r="A18" s="103"/>
      <c r="B18" s="104" t="s">
        <v>32</v>
      </c>
      <c r="C18" s="103">
        <v>8</v>
      </c>
      <c r="D18" s="105" t="s">
        <v>25</v>
      </c>
      <c r="E18" s="308" t="s">
        <v>25</v>
      </c>
      <c r="F18" s="309"/>
      <c r="G18" s="310"/>
      <c r="H18" s="105" t="s">
        <v>25</v>
      </c>
      <c r="I18" s="308" t="s">
        <v>25</v>
      </c>
      <c r="J18" s="309"/>
      <c r="K18" s="310"/>
      <c r="L18" s="105" t="s">
        <v>25</v>
      </c>
      <c r="M18" s="308" t="s">
        <v>25</v>
      </c>
      <c r="N18" s="309"/>
      <c r="O18" s="310"/>
    </row>
    <row r="19" spans="1:15" s="96" customFormat="1" ht="14.1" customHeight="1">
      <c r="A19" s="103"/>
      <c r="B19" s="104" t="s">
        <v>33</v>
      </c>
      <c r="C19" s="103">
        <v>9</v>
      </c>
      <c r="D19" s="105" t="s">
        <v>25</v>
      </c>
      <c r="E19" s="308" t="s">
        <v>25</v>
      </c>
      <c r="F19" s="309"/>
      <c r="G19" s="310"/>
      <c r="H19" s="105" t="s">
        <v>25</v>
      </c>
      <c r="I19" s="308" t="s">
        <v>25</v>
      </c>
      <c r="J19" s="309"/>
      <c r="K19" s="310"/>
      <c r="L19" s="105" t="s">
        <v>25</v>
      </c>
      <c r="M19" s="308" t="s">
        <v>25</v>
      </c>
      <c r="N19" s="309"/>
      <c r="O19" s="310"/>
    </row>
    <row r="20" spans="1:15" s="96" customFormat="1" ht="14.1" customHeight="1">
      <c r="A20" s="103"/>
      <c r="B20" s="104" t="s">
        <v>34</v>
      </c>
      <c r="C20" s="103">
        <v>10</v>
      </c>
      <c r="D20" s="105" t="s">
        <v>25</v>
      </c>
      <c r="E20" s="308" t="s">
        <v>25</v>
      </c>
      <c r="F20" s="309"/>
      <c r="G20" s="310"/>
      <c r="H20" s="105" t="s">
        <v>25</v>
      </c>
      <c r="I20" s="308" t="s">
        <v>25</v>
      </c>
      <c r="J20" s="309"/>
      <c r="K20" s="310"/>
      <c r="L20" s="105" t="s">
        <v>25</v>
      </c>
      <c r="M20" s="308" t="s">
        <v>25</v>
      </c>
      <c r="N20" s="309"/>
      <c r="O20" s="310"/>
    </row>
    <row r="21" spans="1:15" s="96" customFormat="1" ht="14.1" customHeight="1">
      <c r="A21" s="103">
        <v>11</v>
      </c>
      <c r="B21" s="104" t="s">
        <v>35</v>
      </c>
      <c r="C21" s="103">
        <v>11</v>
      </c>
      <c r="D21" s="105" t="s">
        <v>25</v>
      </c>
      <c r="E21" s="308" t="s">
        <v>25</v>
      </c>
      <c r="F21" s="309"/>
      <c r="G21" s="310"/>
      <c r="H21" s="105" t="s">
        <v>25</v>
      </c>
      <c r="I21" s="308" t="s">
        <v>25</v>
      </c>
      <c r="J21" s="309"/>
      <c r="K21" s="310"/>
      <c r="L21" s="105" t="s">
        <v>25</v>
      </c>
      <c r="M21" s="308" t="s">
        <v>25</v>
      </c>
      <c r="N21" s="309"/>
      <c r="O21" s="310"/>
    </row>
    <row r="22" spans="1:15" s="96" customFormat="1" ht="14.1" customHeight="1">
      <c r="A22" s="103"/>
      <c r="B22" s="104" t="s">
        <v>36</v>
      </c>
      <c r="C22" s="103">
        <v>12</v>
      </c>
      <c r="D22" s="105" t="s">
        <v>25</v>
      </c>
      <c r="E22" s="308" t="s">
        <v>25</v>
      </c>
      <c r="F22" s="309"/>
      <c r="G22" s="310"/>
      <c r="H22" s="105" t="s">
        <v>25</v>
      </c>
      <c r="I22" s="308" t="s">
        <v>25</v>
      </c>
      <c r="J22" s="309"/>
      <c r="K22" s="310"/>
      <c r="L22" s="105" t="s">
        <v>25</v>
      </c>
      <c r="M22" s="308" t="s">
        <v>25</v>
      </c>
      <c r="N22" s="309"/>
      <c r="O22" s="310"/>
    </row>
    <row r="23" spans="1:15" s="96" customFormat="1" ht="14.1" customHeight="1">
      <c r="A23" s="103"/>
      <c r="B23" s="104" t="s">
        <v>37</v>
      </c>
      <c r="C23" s="103">
        <v>13</v>
      </c>
      <c r="D23" s="105" t="s">
        <v>25</v>
      </c>
      <c r="E23" s="308" t="s">
        <v>25</v>
      </c>
      <c r="F23" s="309"/>
      <c r="G23" s="310"/>
      <c r="H23" s="105" t="s">
        <v>25</v>
      </c>
      <c r="I23" s="308" t="s">
        <v>25</v>
      </c>
      <c r="J23" s="309"/>
      <c r="K23" s="310"/>
      <c r="L23" s="105" t="s">
        <v>25</v>
      </c>
      <c r="M23" s="308" t="s">
        <v>25</v>
      </c>
      <c r="N23" s="309"/>
      <c r="O23" s="310"/>
    </row>
    <row r="24" spans="1:15" s="96" customFormat="1" ht="14.1" customHeight="1">
      <c r="A24" s="103"/>
      <c r="B24" s="104" t="s">
        <v>38</v>
      </c>
      <c r="C24" s="103">
        <v>14</v>
      </c>
      <c r="D24" s="105" t="s">
        <v>25</v>
      </c>
      <c r="E24" s="308" t="s">
        <v>25</v>
      </c>
      <c r="F24" s="309"/>
      <c r="G24" s="310"/>
      <c r="H24" s="105" t="s">
        <v>25</v>
      </c>
      <c r="I24" s="308" t="s">
        <v>25</v>
      </c>
      <c r="J24" s="309"/>
      <c r="K24" s="310"/>
      <c r="L24" s="105" t="s">
        <v>25</v>
      </c>
      <c r="M24" s="308" t="s">
        <v>25</v>
      </c>
      <c r="N24" s="309"/>
      <c r="O24" s="310"/>
    </row>
    <row r="25" spans="1:15" s="96" customFormat="1" ht="14.1" customHeight="1">
      <c r="A25" s="103">
        <v>12</v>
      </c>
      <c r="B25" s="104" t="s">
        <v>26</v>
      </c>
      <c r="C25" s="103">
        <v>15</v>
      </c>
      <c r="D25" s="105" t="s">
        <v>25</v>
      </c>
      <c r="E25" s="308" t="s">
        <v>25</v>
      </c>
      <c r="F25" s="309"/>
      <c r="G25" s="310"/>
      <c r="H25" s="105" t="s">
        <v>25</v>
      </c>
      <c r="I25" s="308" t="s">
        <v>25</v>
      </c>
      <c r="J25" s="309"/>
      <c r="K25" s="310"/>
      <c r="L25" s="105" t="s">
        <v>25</v>
      </c>
      <c r="M25" s="308" t="s">
        <v>25</v>
      </c>
      <c r="N25" s="309"/>
      <c r="O25" s="310"/>
    </row>
    <row r="26" spans="1:15" s="96" customFormat="1" ht="14.1" customHeight="1">
      <c r="A26" s="103"/>
      <c r="B26" s="104" t="s">
        <v>27</v>
      </c>
      <c r="C26" s="103">
        <v>16</v>
      </c>
      <c r="D26" s="105" t="s">
        <v>25</v>
      </c>
      <c r="E26" s="308" t="s">
        <v>25</v>
      </c>
      <c r="F26" s="309"/>
      <c r="G26" s="310"/>
      <c r="H26" s="105" t="s">
        <v>25</v>
      </c>
      <c r="I26" s="308" t="s">
        <v>25</v>
      </c>
      <c r="J26" s="309"/>
      <c r="K26" s="310"/>
      <c r="L26" s="105" t="s">
        <v>25</v>
      </c>
      <c r="M26" s="308" t="s">
        <v>25</v>
      </c>
      <c r="N26" s="309"/>
      <c r="O26" s="310"/>
    </row>
    <row r="27" spans="1:15" s="96" customFormat="1" ht="14.1" customHeight="1">
      <c r="A27" s="103"/>
      <c r="B27" s="104" t="s">
        <v>28</v>
      </c>
      <c r="C27" s="103">
        <v>17</v>
      </c>
      <c r="D27" s="105" t="s">
        <v>25</v>
      </c>
      <c r="E27" s="308" t="s">
        <v>25</v>
      </c>
      <c r="F27" s="309"/>
      <c r="G27" s="310"/>
      <c r="H27" s="105" t="s">
        <v>25</v>
      </c>
      <c r="I27" s="308" t="s">
        <v>25</v>
      </c>
      <c r="J27" s="309"/>
      <c r="K27" s="310"/>
      <c r="L27" s="105" t="s">
        <v>25</v>
      </c>
      <c r="M27" s="308" t="s">
        <v>25</v>
      </c>
      <c r="N27" s="309"/>
      <c r="O27" s="310"/>
    </row>
    <row r="28" spans="1:15" s="96" customFormat="1" ht="14.1" customHeight="1">
      <c r="A28" s="103"/>
      <c r="B28" s="104" t="s">
        <v>39</v>
      </c>
      <c r="C28" s="103">
        <v>18</v>
      </c>
      <c r="D28" s="105" t="s">
        <v>25</v>
      </c>
      <c r="E28" s="308" t="s">
        <v>25</v>
      </c>
      <c r="F28" s="309"/>
      <c r="G28" s="310"/>
      <c r="H28" s="105" t="s">
        <v>25</v>
      </c>
      <c r="I28" s="308" t="s">
        <v>25</v>
      </c>
      <c r="J28" s="309"/>
      <c r="K28" s="310"/>
      <c r="L28" s="105" t="s">
        <v>25</v>
      </c>
      <c r="M28" s="308" t="s">
        <v>25</v>
      </c>
      <c r="N28" s="309"/>
      <c r="O28" s="310"/>
    </row>
    <row r="29" spans="1:15" s="96" customFormat="1" ht="14.1" customHeight="1">
      <c r="A29" s="103">
        <v>1</v>
      </c>
      <c r="B29" s="104" t="s">
        <v>40</v>
      </c>
      <c r="C29" s="103">
        <v>19</v>
      </c>
      <c r="D29" s="105" t="s">
        <v>25</v>
      </c>
      <c r="E29" s="308" t="s">
        <v>25</v>
      </c>
      <c r="F29" s="309"/>
      <c r="G29" s="310"/>
      <c r="H29" s="105" t="s">
        <v>25</v>
      </c>
      <c r="I29" s="308" t="s">
        <v>25</v>
      </c>
      <c r="J29" s="309"/>
      <c r="K29" s="310"/>
      <c r="L29" s="105" t="s">
        <v>25</v>
      </c>
      <c r="M29" s="308" t="s">
        <v>25</v>
      </c>
      <c r="N29" s="309"/>
      <c r="O29" s="310"/>
    </row>
    <row r="30" spans="1:15" s="96" customFormat="1" ht="14.1" customHeight="1">
      <c r="A30" s="103"/>
      <c r="B30" s="104" t="s">
        <v>41</v>
      </c>
      <c r="C30" s="103">
        <v>20</v>
      </c>
      <c r="D30" s="105" t="s">
        <v>25</v>
      </c>
      <c r="E30" s="308" t="s">
        <v>25</v>
      </c>
      <c r="F30" s="309"/>
      <c r="G30" s="310"/>
      <c r="H30" s="105" t="s">
        <v>25</v>
      </c>
      <c r="I30" s="308" t="s">
        <v>25</v>
      </c>
      <c r="J30" s="309"/>
      <c r="K30" s="310"/>
      <c r="L30" s="105" t="s">
        <v>25</v>
      </c>
      <c r="M30" s="308" t="s">
        <v>25</v>
      </c>
      <c r="N30" s="309"/>
      <c r="O30" s="310"/>
    </row>
    <row r="31" spans="1:15" s="96" customFormat="1" ht="14.1" customHeight="1">
      <c r="A31" s="311" t="s">
        <v>42</v>
      </c>
      <c r="B31" s="311"/>
      <c r="C31" s="311"/>
      <c r="D31" s="106">
        <v>7</v>
      </c>
      <c r="E31" s="312">
        <v>7</v>
      </c>
      <c r="F31" s="313"/>
      <c r="G31" s="314"/>
      <c r="H31" s="106">
        <v>7</v>
      </c>
      <c r="I31" s="312">
        <v>7</v>
      </c>
      <c r="J31" s="313"/>
      <c r="K31" s="314"/>
      <c r="L31" s="106">
        <v>7</v>
      </c>
      <c r="M31" s="312">
        <v>7</v>
      </c>
      <c r="N31" s="313"/>
      <c r="O31" s="314"/>
    </row>
    <row r="32" spans="1:15" s="96" customFormat="1" ht="14.1" customHeight="1">
      <c r="A32" s="311" t="s">
        <v>43</v>
      </c>
      <c r="B32" s="311"/>
      <c r="C32" s="311"/>
      <c r="D32" s="105" t="str">
        <f>IF(18-COUNTA(D11:D28)=0,"",IF(D29="","",18-COUNTA(D11:D28)))</f>
        <v/>
      </c>
      <c r="E32" s="308" t="str">
        <f>IF(18-COUNTA(E11:E28)=0,"",IF(E29="","",18-COUNTA(E11:E28)))</f>
        <v/>
      </c>
      <c r="F32" s="315"/>
      <c r="G32" s="316"/>
      <c r="H32" s="105" t="str">
        <f>IF(18-COUNTA(H11:H28)=0,"",IF(H29="","",18-COUNTA(H11:H28)))</f>
        <v/>
      </c>
      <c r="I32" s="308" t="str">
        <f>IF(18-COUNTA(I11:I28)=0,"",IF(I29="","",18-COUNTA(I11:I28)))</f>
        <v/>
      </c>
      <c r="J32" s="315"/>
      <c r="K32" s="316"/>
      <c r="L32" s="105" t="str">
        <f>IF(18-COUNTA(L11:L28)=0,"",IF(L29="","",18-COUNTA(L11:L28)))</f>
        <v/>
      </c>
      <c r="M32" s="308" t="str">
        <f>IF(18-COUNTA(M11:M28)=0,"",IF(M29="","",18-COUNTA(M11:M28)))</f>
        <v/>
      </c>
      <c r="N32" s="315"/>
      <c r="O32" s="316"/>
    </row>
    <row r="33" spans="1:15" s="96" customFormat="1" ht="14.1" customHeight="1">
      <c r="A33" s="432" t="s">
        <v>44</v>
      </c>
      <c r="B33" s="436" t="s">
        <v>45</v>
      </c>
      <c r="C33" s="437"/>
      <c r="D33" s="451"/>
      <c r="E33" s="452"/>
      <c r="F33" s="108"/>
      <c r="G33" s="109"/>
      <c r="H33" s="451"/>
      <c r="I33" s="452"/>
      <c r="J33" s="108"/>
      <c r="K33" s="109"/>
      <c r="L33" s="451"/>
      <c r="M33" s="452"/>
      <c r="N33" s="108"/>
      <c r="O33" s="109"/>
    </row>
    <row r="34" spans="1:15" s="96" customFormat="1" ht="14.1" customHeight="1">
      <c r="A34" s="433"/>
      <c r="B34" s="438"/>
      <c r="C34" s="439"/>
      <c r="D34" s="383"/>
      <c r="E34" s="384"/>
      <c r="F34" s="108"/>
      <c r="G34" s="109"/>
      <c r="H34" s="383"/>
      <c r="I34" s="384"/>
      <c r="J34" s="108"/>
      <c r="K34" s="109"/>
      <c r="L34" s="383"/>
      <c r="M34" s="384"/>
      <c r="N34" s="108"/>
      <c r="O34" s="109"/>
    </row>
    <row r="35" spans="1:15" s="96" customFormat="1" ht="14.1" customHeight="1">
      <c r="A35" s="433"/>
      <c r="B35" s="438"/>
      <c r="C35" s="439"/>
      <c r="D35" s="383"/>
      <c r="E35" s="384"/>
      <c r="F35" s="108"/>
      <c r="G35" s="110"/>
      <c r="H35" s="383"/>
      <c r="I35" s="384"/>
      <c r="J35" s="108"/>
      <c r="K35" s="110"/>
      <c r="L35" s="383"/>
      <c r="M35" s="384"/>
      <c r="N35" s="108"/>
      <c r="O35" s="109"/>
    </row>
    <row r="36" spans="1:15" s="96" customFormat="1" ht="14.1" customHeight="1">
      <c r="A36" s="433"/>
      <c r="B36" s="438"/>
      <c r="C36" s="439"/>
      <c r="D36" s="383"/>
      <c r="E36" s="384"/>
      <c r="F36" s="108"/>
      <c r="G36" s="110"/>
      <c r="H36" s="383"/>
      <c r="I36" s="384"/>
      <c r="J36" s="108"/>
      <c r="K36" s="110"/>
      <c r="L36" s="383"/>
      <c r="M36" s="384"/>
      <c r="N36" s="108"/>
      <c r="O36" s="109"/>
    </row>
    <row r="37" spans="1:15" s="96" customFormat="1" ht="14.1" customHeight="1">
      <c r="A37" s="433"/>
      <c r="B37" s="440"/>
      <c r="C37" s="441"/>
      <c r="D37" s="323"/>
      <c r="E37" s="324"/>
      <c r="F37" s="114"/>
      <c r="G37" s="115"/>
      <c r="H37" s="323"/>
      <c r="I37" s="324"/>
      <c r="J37" s="114"/>
      <c r="K37" s="115"/>
      <c r="L37" s="323"/>
      <c r="M37" s="324"/>
      <c r="N37" s="114"/>
      <c r="O37" s="115"/>
    </row>
    <row r="38" spans="1:15" s="96" customFormat="1" ht="14.1" customHeight="1">
      <c r="A38" s="433"/>
      <c r="B38" s="442" t="s">
        <v>46</v>
      </c>
      <c r="C38" s="443"/>
      <c r="D38" s="451"/>
      <c r="E38" s="452"/>
      <c r="F38" s="116"/>
      <c r="G38" s="117"/>
      <c r="H38" s="451"/>
      <c r="I38" s="452"/>
      <c r="J38" s="116"/>
      <c r="K38" s="117"/>
      <c r="L38" s="451"/>
      <c r="M38" s="452"/>
      <c r="N38" s="116"/>
      <c r="O38" s="117"/>
    </row>
    <row r="39" spans="1:15" s="96" customFormat="1" ht="14.1" customHeight="1">
      <c r="A39" s="433"/>
      <c r="B39" s="444"/>
      <c r="C39" s="445"/>
      <c r="D39" s="383"/>
      <c r="E39" s="384"/>
      <c r="F39" s="108"/>
      <c r="G39" s="109"/>
      <c r="H39" s="383"/>
      <c r="I39" s="384"/>
      <c r="J39" s="108"/>
      <c r="K39" s="109"/>
      <c r="L39" s="383"/>
      <c r="M39" s="384"/>
      <c r="N39" s="108"/>
      <c r="O39" s="109"/>
    </row>
    <row r="40" spans="1:15" s="96" customFormat="1" ht="14.1" customHeight="1">
      <c r="A40" s="433"/>
      <c r="B40" s="444"/>
      <c r="C40" s="445"/>
      <c r="D40" s="383"/>
      <c r="E40" s="384"/>
      <c r="F40" s="108"/>
      <c r="G40" s="109"/>
      <c r="H40" s="383"/>
      <c r="I40" s="384"/>
      <c r="J40" s="108"/>
      <c r="K40" s="109"/>
      <c r="L40" s="383"/>
      <c r="M40" s="384"/>
      <c r="N40" s="108"/>
      <c r="O40" s="109"/>
    </row>
    <row r="41" spans="1:15" s="96" customFormat="1" ht="14.1" customHeight="1">
      <c r="A41" s="433"/>
      <c r="B41" s="444"/>
      <c r="C41" s="445"/>
      <c r="D41" s="383"/>
      <c r="E41" s="384"/>
      <c r="F41" s="108"/>
      <c r="G41" s="109"/>
      <c r="H41" s="383"/>
      <c r="I41" s="384"/>
      <c r="J41" s="108"/>
      <c r="K41" s="109"/>
      <c r="L41" s="383"/>
      <c r="M41" s="384"/>
      <c r="N41" s="108"/>
      <c r="O41" s="109"/>
    </row>
    <row r="42" spans="1:15" s="96" customFormat="1" ht="14.1" customHeight="1">
      <c r="A42" s="433"/>
      <c r="B42" s="444"/>
      <c r="C42" s="445"/>
      <c r="D42" s="383"/>
      <c r="E42" s="384"/>
      <c r="F42" s="108"/>
      <c r="G42" s="109"/>
      <c r="H42" s="383"/>
      <c r="I42" s="384"/>
      <c r="J42" s="108"/>
      <c r="K42" s="109"/>
      <c r="L42" s="383"/>
      <c r="M42" s="384"/>
      <c r="N42" s="108"/>
      <c r="O42" s="109"/>
    </row>
    <row r="43" spans="1:15" s="96" customFormat="1" ht="14.1" customHeight="1">
      <c r="A43" s="433"/>
      <c r="B43" s="444"/>
      <c r="C43" s="445"/>
      <c r="D43" s="383"/>
      <c r="E43" s="384"/>
      <c r="F43" s="108"/>
      <c r="G43" s="109"/>
      <c r="H43" s="383"/>
      <c r="I43" s="384"/>
      <c r="J43" s="108"/>
      <c r="K43" s="109"/>
      <c r="L43" s="383"/>
      <c r="M43" s="384"/>
      <c r="N43" s="108"/>
      <c r="O43" s="109"/>
    </row>
    <row r="44" spans="1:15" s="96" customFormat="1" ht="14.1" customHeight="1">
      <c r="A44" s="433"/>
      <c r="B44" s="444"/>
      <c r="C44" s="445"/>
      <c r="D44" s="383"/>
      <c r="E44" s="384"/>
      <c r="F44" s="108"/>
      <c r="G44" s="109"/>
      <c r="H44" s="383"/>
      <c r="I44" s="384"/>
      <c r="J44" s="108"/>
      <c r="K44" s="109"/>
      <c r="L44" s="383"/>
      <c r="M44" s="384"/>
      <c r="N44" s="108"/>
      <c r="O44" s="109"/>
    </row>
    <row r="45" spans="1:15" s="96" customFormat="1" ht="14.1" customHeight="1">
      <c r="A45" s="433"/>
      <c r="B45" s="444"/>
      <c r="C45" s="445"/>
      <c r="D45" s="383"/>
      <c r="E45" s="384"/>
      <c r="F45" s="108"/>
      <c r="G45" s="109"/>
      <c r="H45" s="383"/>
      <c r="I45" s="384"/>
      <c r="J45" s="108"/>
      <c r="K45" s="109"/>
      <c r="L45" s="383"/>
      <c r="M45" s="384"/>
      <c r="N45" s="108"/>
      <c r="O45" s="109"/>
    </row>
    <row r="46" spans="1:15" s="96" customFormat="1" ht="14.1" customHeight="1">
      <c r="A46" s="433"/>
      <c r="B46" s="444"/>
      <c r="C46" s="445"/>
      <c r="D46" s="383"/>
      <c r="E46" s="384"/>
      <c r="F46" s="108"/>
      <c r="G46" s="109"/>
      <c r="H46" s="383"/>
      <c r="I46" s="384"/>
      <c r="J46" s="108"/>
      <c r="K46" s="109"/>
      <c r="L46" s="383"/>
      <c r="M46" s="384"/>
      <c r="N46" s="108"/>
      <c r="O46" s="109"/>
    </row>
    <row r="47" spans="1:15" s="96" customFormat="1" ht="14.1" customHeight="1">
      <c r="A47" s="434"/>
      <c r="B47" s="446"/>
      <c r="C47" s="447"/>
      <c r="D47" s="323"/>
      <c r="E47" s="324"/>
      <c r="F47" s="108"/>
      <c r="G47" s="109"/>
      <c r="H47" s="323"/>
      <c r="I47" s="324"/>
      <c r="J47" s="108"/>
      <c r="K47" s="109"/>
      <c r="L47" s="323"/>
      <c r="M47" s="324"/>
      <c r="N47" s="108"/>
      <c r="O47" s="109"/>
    </row>
    <row r="48" spans="1:15" s="96" customFormat="1" ht="14.1" customHeight="1">
      <c r="A48" s="334" t="s">
        <v>47</v>
      </c>
      <c r="B48" s="335"/>
      <c r="C48" s="336"/>
      <c r="D48" s="106" t="str">
        <f>IF(SUM(F33:F47)=0,"",SUM(F33:F47))</f>
        <v/>
      </c>
      <c r="E48" s="312">
        <f>IF((COUNTA(D11:D28)+SUM(G33:G47)+COUNTA(D30))=0,"",COUNTA(D11:D28)+SUM(G33:G47)+COUNTA(D30))</f>
        <v>19</v>
      </c>
      <c r="F48" s="313"/>
      <c r="G48" s="314"/>
      <c r="H48" s="106" t="str">
        <f>IF(SUM(J33:J47)=0,"",SUM(J33:J47))</f>
        <v/>
      </c>
      <c r="I48" s="312">
        <f>IF((COUNTA(H11:H28)+SUM(K33:K47)+COUNTA(H30))=0,"",COUNTA(H11:H28)+SUM(K33:K47)+COUNTA(H30))</f>
        <v>19</v>
      </c>
      <c r="J48" s="313"/>
      <c r="K48" s="314"/>
      <c r="L48" s="106" t="str">
        <f>IF(SUM(N33:N47)=0,"",SUM(N33:N47))</f>
        <v/>
      </c>
      <c r="M48" s="312">
        <f>IF((COUNTA(L11:L28)+SUM(O33:O47)+COUNTA(L30))=0,"",COUNTA(L11:L28)+SUM(O33:O47)+COUNTA(L30))</f>
        <v>19</v>
      </c>
      <c r="N48" s="313"/>
      <c r="O48" s="314"/>
    </row>
    <row r="49" spans="1:15" s="96" customFormat="1" ht="14.1" customHeight="1">
      <c r="A49" s="118" t="s">
        <v>48</v>
      </c>
      <c r="B49" s="337" t="s">
        <v>49</v>
      </c>
      <c r="C49" s="338"/>
      <c r="D49" s="338"/>
      <c r="E49" s="338" t="s">
        <v>50</v>
      </c>
      <c r="F49" s="338"/>
      <c r="G49" s="338"/>
      <c r="H49" s="338"/>
      <c r="I49" s="339" t="s">
        <v>51</v>
      </c>
      <c r="J49" s="339"/>
      <c r="K49" s="339"/>
      <c r="L49" s="338" t="s">
        <v>52</v>
      </c>
      <c r="M49" s="338"/>
      <c r="N49" s="338"/>
      <c r="O49" s="340"/>
    </row>
    <row r="50" spans="1:15" s="96" customFormat="1" ht="14.1" customHeight="1">
      <c r="A50" s="118" t="s">
        <v>53</v>
      </c>
      <c r="B50" s="341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453"/>
    </row>
    <row r="51" spans="1:15" s="96" customFormat="1" ht="14.1" customHeight="1">
      <c r="A51" s="118" t="s">
        <v>54</v>
      </c>
      <c r="B51" s="345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7"/>
    </row>
    <row r="52" spans="1:15" s="96" customFormat="1" ht="14.1" customHeight="1">
      <c r="A52" s="119" t="s">
        <v>55</v>
      </c>
      <c r="B52" s="348"/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50"/>
    </row>
    <row r="53" spans="1:15">
      <c r="A53" s="285" t="s">
        <v>16</v>
      </c>
      <c r="B53" s="285"/>
      <c r="C53" s="285"/>
      <c r="D53" s="28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1:15" ht="20.25">
      <c r="A54" s="286" t="s">
        <v>17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</row>
    <row r="55" spans="1:15">
      <c r="A55" s="287" t="s">
        <v>426</v>
      </c>
      <c r="B55" s="287"/>
      <c r="C55" s="287"/>
      <c r="D55" s="287"/>
      <c r="E55" s="288" t="s">
        <v>19</v>
      </c>
      <c r="F55" s="288"/>
      <c r="G55" s="288"/>
      <c r="H55" s="288"/>
      <c r="I55" s="288"/>
      <c r="J55" s="289" t="s">
        <v>20</v>
      </c>
      <c r="K55" s="289"/>
      <c r="L55" s="289"/>
      <c r="M55" s="289"/>
      <c r="N55" s="289"/>
      <c r="O55" s="289"/>
    </row>
    <row r="56" spans="1:15" ht="14.1" customHeight="1">
      <c r="A56" s="435"/>
      <c r="B56" s="435"/>
      <c r="C56" s="435"/>
      <c r="D56" s="97" t="s">
        <v>427</v>
      </c>
      <c r="E56" s="351" t="s">
        <v>427</v>
      </c>
      <c r="F56" s="352"/>
      <c r="G56" s="353"/>
      <c r="H56" s="97" t="s">
        <v>427</v>
      </c>
      <c r="I56" s="351"/>
      <c r="J56" s="352"/>
      <c r="K56" s="353"/>
      <c r="L56" s="97" t="s">
        <v>429</v>
      </c>
      <c r="M56" s="351"/>
      <c r="N56" s="352"/>
      <c r="O56" s="353"/>
    </row>
    <row r="57" spans="1:15" ht="14.1" customHeight="1">
      <c r="A57" s="435"/>
      <c r="B57" s="435"/>
      <c r="C57" s="435"/>
      <c r="D57" s="98" t="s">
        <v>428</v>
      </c>
      <c r="E57" s="354" t="s">
        <v>428</v>
      </c>
      <c r="F57" s="355"/>
      <c r="G57" s="356"/>
      <c r="H57" s="98" t="s">
        <v>428</v>
      </c>
      <c r="I57" s="354"/>
      <c r="J57" s="355"/>
      <c r="K57" s="356"/>
      <c r="L57" s="98" t="s">
        <v>430</v>
      </c>
      <c r="M57" s="354"/>
      <c r="N57" s="355"/>
      <c r="O57" s="356"/>
    </row>
    <row r="58" spans="1:15" ht="14.1" customHeight="1">
      <c r="A58" s="435"/>
      <c r="B58" s="435"/>
      <c r="C58" s="435"/>
      <c r="D58" s="99" t="s">
        <v>23</v>
      </c>
      <c r="E58" s="357" t="s">
        <v>23</v>
      </c>
      <c r="F58" s="358"/>
      <c r="G58" s="359"/>
      <c r="H58" s="99" t="s">
        <v>23</v>
      </c>
      <c r="I58" s="357"/>
      <c r="J58" s="358"/>
      <c r="K58" s="359"/>
      <c r="L58" s="99" t="s">
        <v>23</v>
      </c>
      <c r="M58" s="357"/>
      <c r="N58" s="358"/>
      <c r="O58" s="359"/>
    </row>
    <row r="59" spans="1:15" ht="14.1" customHeight="1">
      <c r="A59" s="435"/>
      <c r="B59" s="435"/>
      <c r="C59" s="435"/>
      <c r="D59" s="99">
        <v>2</v>
      </c>
      <c r="E59" s="357">
        <v>2</v>
      </c>
      <c r="F59" s="358"/>
      <c r="G59" s="359"/>
      <c r="H59" s="99">
        <v>2</v>
      </c>
      <c r="I59" s="357"/>
      <c r="J59" s="358"/>
      <c r="K59" s="359"/>
      <c r="L59" s="99">
        <v>2</v>
      </c>
      <c r="M59" s="357"/>
      <c r="N59" s="358"/>
      <c r="O59" s="359"/>
    </row>
    <row r="60" spans="1:15" ht="14.1" customHeight="1">
      <c r="A60" s="435"/>
      <c r="B60" s="435"/>
      <c r="C60" s="435"/>
      <c r="D60" s="99">
        <v>1</v>
      </c>
      <c r="E60" s="357">
        <v>1</v>
      </c>
      <c r="F60" s="358"/>
      <c r="G60" s="359"/>
      <c r="H60" s="99">
        <v>1</v>
      </c>
      <c r="I60" s="357"/>
      <c r="J60" s="358"/>
      <c r="K60" s="359"/>
      <c r="L60" s="99">
        <v>1</v>
      </c>
      <c r="M60" s="357"/>
      <c r="N60" s="358"/>
      <c r="O60" s="359"/>
    </row>
    <row r="61" spans="1:15" ht="14.1" customHeight="1">
      <c r="A61" s="435"/>
      <c r="B61" s="435"/>
      <c r="C61" s="435"/>
      <c r="D61" s="100">
        <v>7</v>
      </c>
      <c r="E61" s="448">
        <v>8</v>
      </c>
      <c r="F61" s="449"/>
      <c r="G61" s="450"/>
      <c r="H61" s="100">
        <v>9</v>
      </c>
      <c r="I61" s="448"/>
      <c r="J61" s="449"/>
      <c r="K61" s="450"/>
      <c r="L61" s="100">
        <v>1</v>
      </c>
      <c r="M61" s="448"/>
      <c r="N61" s="449"/>
      <c r="O61" s="450"/>
    </row>
    <row r="62" spans="1:15" ht="14.1" customHeight="1">
      <c r="A62" s="435"/>
      <c r="B62" s="435"/>
      <c r="C62" s="435"/>
      <c r="D62" s="120"/>
      <c r="E62" s="614"/>
      <c r="F62" s="303"/>
      <c r="G62" s="304"/>
      <c r="H62" s="140"/>
      <c r="I62" s="302"/>
      <c r="J62" s="303"/>
      <c r="K62" s="304"/>
      <c r="L62" s="120"/>
      <c r="M62" s="302"/>
      <c r="N62" s="303"/>
      <c r="O62" s="304"/>
    </row>
    <row r="63" spans="1:15" ht="14.1" customHeight="1">
      <c r="A63" s="103">
        <v>9</v>
      </c>
      <c r="B63" s="104" t="s">
        <v>24</v>
      </c>
      <c r="C63" s="103">
        <v>1</v>
      </c>
      <c r="D63" s="105" t="s">
        <v>25</v>
      </c>
      <c r="E63" s="308" t="s">
        <v>25</v>
      </c>
      <c r="F63" s="309"/>
      <c r="G63" s="310"/>
      <c r="H63" s="105" t="s">
        <v>25</v>
      </c>
      <c r="I63" s="308"/>
      <c r="J63" s="309"/>
      <c r="K63" s="310"/>
      <c r="L63" s="105" t="s">
        <v>25</v>
      </c>
      <c r="M63" s="308"/>
      <c r="N63" s="309"/>
      <c r="O63" s="310"/>
    </row>
    <row r="64" spans="1:15" ht="14.1" customHeight="1">
      <c r="A64" s="103"/>
      <c r="B64" s="104" t="s">
        <v>26</v>
      </c>
      <c r="C64" s="103">
        <v>2</v>
      </c>
      <c r="D64" s="105" t="s">
        <v>25</v>
      </c>
      <c r="E64" s="308" t="s">
        <v>25</v>
      </c>
      <c r="F64" s="309"/>
      <c r="G64" s="310"/>
      <c r="H64" s="105" t="s">
        <v>25</v>
      </c>
      <c r="I64" s="308"/>
      <c r="J64" s="309"/>
      <c r="K64" s="310"/>
      <c r="L64" s="105" t="s">
        <v>25</v>
      </c>
      <c r="M64" s="308"/>
      <c r="N64" s="309"/>
      <c r="O64" s="310"/>
    </row>
    <row r="65" spans="1:15" ht="14.1" customHeight="1">
      <c r="A65" s="103"/>
      <c r="B65" s="104" t="s">
        <v>27</v>
      </c>
      <c r="C65" s="103">
        <v>3</v>
      </c>
      <c r="D65" s="105" t="s">
        <v>25</v>
      </c>
      <c r="E65" s="308" t="s">
        <v>25</v>
      </c>
      <c r="F65" s="309"/>
      <c r="G65" s="310"/>
      <c r="H65" s="105" t="s">
        <v>25</v>
      </c>
      <c r="I65" s="308"/>
      <c r="J65" s="309"/>
      <c r="K65" s="310"/>
      <c r="L65" s="105" t="s">
        <v>25</v>
      </c>
      <c r="M65" s="308"/>
      <c r="N65" s="309"/>
      <c r="O65" s="310"/>
    </row>
    <row r="66" spans="1:15" ht="14.1" customHeight="1">
      <c r="A66" s="103"/>
      <c r="B66" s="104" t="s">
        <v>28</v>
      </c>
      <c r="C66" s="103">
        <v>4</v>
      </c>
      <c r="D66" s="105" t="s">
        <v>25</v>
      </c>
      <c r="E66" s="308" t="s">
        <v>25</v>
      </c>
      <c r="F66" s="309"/>
      <c r="G66" s="310"/>
      <c r="H66" s="105" t="s">
        <v>25</v>
      </c>
      <c r="I66" s="308"/>
      <c r="J66" s="309"/>
      <c r="K66" s="310"/>
      <c r="L66" s="105" t="s">
        <v>25</v>
      </c>
      <c r="M66" s="308"/>
      <c r="N66" s="309"/>
      <c r="O66" s="310"/>
    </row>
    <row r="67" spans="1:15" ht="14.1" customHeight="1">
      <c r="A67" s="103"/>
      <c r="B67" s="104" t="s">
        <v>29</v>
      </c>
      <c r="C67" s="103">
        <v>5</v>
      </c>
      <c r="D67" s="105" t="s">
        <v>25</v>
      </c>
      <c r="E67" s="308" t="s">
        <v>25</v>
      </c>
      <c r="F67" s="309"/>
      <c r="G67" s="310"/>
      <c r="H67" s="105" t="s">
        <v>25</v>
      </c>
      <c r="I67" s="308"/>
      <c r="J67" s="309"/>
      <c r="K67" s="310"/>
      <c r="L67" s="105" t="s">
        <v>25</v>
      </c>
      <c r="M67" s="308"/>
      <c r="N67" s="309"/>
      <c r="O67" s="310"/>
    </row>
    <row r="68" spans="1:15" ht="14.1" customHeight="1">
      <c r="A68" s="103">
        <v>10</v>
      </c>
      <c r="B68" s="104" t="s">
        <v>30</v>
      </c>
      <c r="C68" s="103">
        <v>6</v>
      </c>
      <c r="D68" s="105" t="s">
        <v>25</v>
      </c>
      <c r="E68" s="308" t="s">
        <v>25</v>
      </c>
      <c r="F68" s="309"/>
      <c r="G68" s="310"/>
      <c r="H68" s="105" t="s">
        <v>25</v>
      </c>
      <c r="I68" s="308"/>
      <c r="J68" s="309"/>
      <c r="K68" s="310"/>
      <c r="L68" s="105" t="s">
        <v>25</v>
      </c>
      <c r="M68" s="308"/>
      <c r="N68" s="309"/>
      <c r="O68" s="310"/>
    </row>
    <row r="69" spans="1:15" ht="14.1" customHeight="1">
      <c r="A69" s="103"/>
      <c r="B69" s="104" t="s">
        <v>31</v>
      </c>
      <c r="C69" s="103">
        <v>7</v>
      </c>
      <c r="D69" s="105" t="s">
        <v>25</v>
      </c>
      <c r="E69" s="308" t="s">
        <v>25</v>
      </c>
      <c r="F69" s="309"/>
      <c r="G69" s="310"/>
      <c r="H69" s="105" t="s">
        <v>25</v>
      </c>
      <c r="I69" s="308"/>
      <c r="J69" s="309"/>
      <c r="K69" s="310"/>
      <c r="L69" s="105" t="s">
        <v>25</v>
      </c>
      <c r="M69" s="308"/>
      <c r="N69" s="309"/>
      <c r="O69" s="310"/>
    </row>
    <row r="70" spans="1:15" ht="14.1" customHeight="1">
      <c r="A70" s="103"/>
      <c r="B70" s="104" t="s">
        <v>32</v>
      </c>
      <c r="C70" s="103">
        <v>8</v>
      </c>
      <c r="D70" s="105" t="s">
        <v>25</v>
      </c>
      <c r="E70" s="308" t="s">
        <v>25</v>
      </c>
      <c r="F70" s="309"/>
      <c r="G70" s="310"/>
      <c r="H70" s="105" t="s">
        <v>25</v>
      </c>
      <c r="I70" s="308"/>
      <c r="J70" s="309"/>
      <c r="K70" s="310"/>
      <c r="L70" s="105" t="s">
        <v>25</v>
      </c>
      <c r="M70" s="308"/>
      <c r="N70" s="309"/>
      <c r="O70" s="310"/>
    </row>
    <row r="71" spans="1:15" ht="14.1" customHeight="1">
      <c r="A71" s="103"/>
      <c r="B71" s="104" t="s">
        <v>33</v>
      </c>
      <c r="C71" s="103">
        <v>9</v>
      </c>
      <c r="D71" s="105" t="s">
        <v>25</v>
      </c>
      <c r="E71" s="308" t="s">
        <v>25</v>
      </c>
      <c r="F71" s="309"/>
      <c r="G71" s="310"/>
      <c r="H71" s="105" t="s">
        <v>25</v>
      </c>
      <c r="I71" s="308"/>
      <c r="J71" s="309"/>
      <c r="K71" s="310"/>
      <c r="L71" s="105" t="s">
        <v>25</v>
      </c>
      <c r="M71" s="308"/>
      <c r="N71" s="309"/>
      <c r="O71" s="310"/>
    </row>
    <row r="72" spans="1:15" ht="14.1" customHeight="1">
      <c r="A72" s="103"/>
      <c r="B72" s="104" t="s">
        <v>34</v>
      </c>
      <c r="C72" s="103">
        <v>10</v>
      </c>
      <c r="D72" s="105" t="s">
        <v>25</v>
      </c>
      <c r="E72" s="308" t="s">
        <v>25</v>
      </c>
      <c r="F72" s="309"/>
      <c r="G72" s="310"/>
      <c r="H72" s="105" t="s">
        <v>25</v>
      </c>
      <c r="I72" s="308"/>
      <c r="J72" s="309"/>
      <c r="K72" s="310"/>
      <c r="L72" s="105" t="s">
        <v>25</v>
      </c>
      <c r="M72" s="308"/>
      <c r="N72" s="309"/>
      <c r="O72" s="310"/>
    </row>
    <row r="73" spans="1:15" ht="14.1" customHeight="1">
      <c r="A73" s="103">
        <v>11</v>
      </c>
      <c r="B73" s="104" t="s">
        <v>35</v>
      </c>
      <c r="C73" s="103">
        <v>11</v>
      </c>
      <c r="D73" s="105" t="s">
        <v>25</v>
      </c>
      <c r="E73" s="308" t="s">
        <v>25</v>
      </c>
      <c r="F73" s="309"/>
      <c r="G73" s="310"/>
      <c r="H73" s="105" t="s">
        <v>25</v>
      </c>
      <c r="I73" s="308"/>
      <c r="J73" s="309"/>
      <c r="K73" s="310"/>
      <c r="L73" s="105" t="s">
        <v>25</v>
      </c>
      <c r="M73" s="308"/>
      <c r="N73" s="309"/>
      <c r="O73" s="310"/>
    </row>
    <row r="74" spans="1:15" ht="14.1" customHeight="1">
      <c r="A74" s="103"/>
      <c r="B74" s="104" t="s">
        <v>36</v>
      </c>
      <c r="C74" s="103">
        <v>12</v>
      </c>
      <c r="D74" s="105" t="s">
        <v>25</v>
      </c>
      <c r="E74" s="308" t="s">
        <v>25</v>
      </c>
      <c r="F74" s="309"/>
      <c r="G74" s="310"/>
      <c r="H74" s="105" t="s">
        <v>25</v>
      </c>
      <c r="I74" s="308"/>
      <c r="J74" s="309"/>
      <c r="K74" s="310"/>
      <c r="L74" s="105" t="s">
        <v>25</v>
      </c>
      <c r="M74" s="308"/>
      <c r="N74" s="309"/>
      <c r="O74" s="310"/>
    </row>
    <row r="75" spans="1:15" ht="14.1" customHeight="1">
      <c r="A75" s="103"/>
      <c r="B75" s="104" t="s">
        <v>37</v>
      </c>
      <c r="C75" s="103">
        <v>13</v>
      </c>
      <c r="D75" s="105" t="s">
        <v>25</v>
      </c>
      <c r="E75" s="308" t="s">
        <v>25</v>
      </c>
      <c r="F75" s="309"/>
      <c r="G75" s="310"/>
      <c r="H75" s="105" t="s">
        <v>25</v>
      </c>
      <c r="I75" s="308"/>
      <c r="J75" s="309"/>
      <c r="K75" s="310"/>
      <c r="L75" s="105" t="s">
        <v>25</v>
      </c>
      <c r="M75" s="308"/>
      <c r="N75" s="309"/>
      <c r="O75" s="310"/>
    </row>
    <row r="76" spans="1:15" ht="14.1" customHeight="1">
      <c r="A76" s="103"/>
      <c r="B76" s="104" t="s">
        <v>38</v>
      </c>
      <c r="C76" s="103">
        <v>14</v>
      </c>
      <c r="D76" s="105" t="s">
        <v>25</v>
      </c>
      <c r="E76" s="308" t="s">
        <v>25</v>
      </c>
      <c r="F76" s="309"/>
      <c r="G76" s="310"/>
      <c r="H76" s="105" t="s">
        <v>25</v>
      </c>
      <c r="I76" s="308"/>
      <c r="J76" s="309"/>
      <c r="K76" s="310"/>
      <c r="L76" s="105" t="s">
        <v>25</v>
      </c>
      <c r="M76" s="308"/>
      <c r="N76" s="309"/>
      <c r="O76" s="310"/>
    </row>
    <row r="77" spans="1:15" ht="14.1" customHeight="1">
      <c r="A77" s="103">
        <v>12</v>
      </c>
      <c r="B77" s="104" t="s">
        <v>26</v>
      </c>
      <c r="C77" s="103">
        <v>15</v>
      </c>
      <c r="D77" s="105" t="s">
        <v>25</v>
      </c>
      <c r="E77" s="308" t="s">
        <v>25</v>
      </c>
      <c r="F77" s="309"/>
      <c r="G77" s="310"/>
      <c r="H77" s="105" t="s">
        <v>25</v>
      </c>
      <c r="I77" s="308"/>
      <c r="J77" s="309"/>
      <c r="K77" s="310"/>
      <c r="L77" s="105" t="s">
        <v>25</v>
      </c>
      <c r="M77" s="308"/>
      <c r="N77" s="309"/>
      <c r="O77" s="310"/>
    </row>
    <row r="78" spans="1:15" ht="14.1" customHeight="1">
      <c r="A78" s="103"/>
      <c r="B78" s="104" t="s">
        <v>27</v>
      </c>
      <c r="C78" s="103">
        <v>16</v>
      </c>
      <c r="D78" s="105" t="s">
        <v>25</v>
      </c>
      <c r="E78" s="308" t="s">
        <v>25</v>
      </c>
      <c r="F78" s="309"/>
      <c r="G78" s="310"/>
      <c r="H78" s="105" t="s">
        <v>25</v>
      </c>
      <c r="I78" s="308"/>
      <c r="J78" s="309"/>
      <c r="K78" s="310"/>
      <c r="L78" s="105" t="s">
        <v>25</v>
      </c>
      <c r="M78" s="308"/>
      <c r="N78" s="309"/>
      <c r="O78" s="310"/>
    </row>
    <row r="79" spans="1:15" ht="14.1" customHeight="1">
      <c r="A79" s="103"/>
      <c r="B79" s="104" t="s">
        <v>28</v>
      </c>
      <c r="C79" s="103">
        <v>17</v>
      </c>
      <c r="D79" s="105" t="s">
        <v>25</v>
      </c>
      <c r="E79" s="308" t="s">
        <v>25</v>
      </c>
      <c r="F79" s="309"/>
      <c r="G79" s="310"/>
      <c r="H79" s="105" t="s">
        <v>25</v>
      </c>
      <c r="I79" s="308"/>
      <c r="J79" s="309"/>
      <c r="K79" s="310"/>
      <c r="L79" s="105" t="s">
        <v>25</v>
      </c>
      <c r="M79" s="308"/>
      <c r="N79" s="309"/>
      <c r="O79" s="310"/>
    </row>
    <row r="80" spans="1:15" ht="14.1" customHeight="1">
      <c r="A80" s="103"/>
      <c r="B80" s="104" t="s">
        <v>39</v>
      </c>
      <c r="C80" s="103">
        <v>18</v>
      </c>
      <c r="D80" s="105" t="s">
        <v>25</v>
      </c>
      <c r="E80" s="308" t="s">
        <v>25</v>
      </c>
      <c r="F80" s="309"/>
      <c r="G80" s="310"/>
      <c r="H80" s="105" t="s">
        <v>25</v>
      </c>
      <c r="I80" s="308"/>
      <c r="J80" s="309"/>
      <c r="K80" s="310"/>
      <c r="L80" s="105" t="s">
        <v>25</v>
      </c>
      <c r="M80" s="308"/>
      <c r="N80" s="309"/>
      <c r="O80" s="310"/>
    </row>
    <row r="81" spans="1:15" ht="14.1" customHeight="1">
      <c r="A81" s="103">
        <v>1</v>
      </c>
      <c r="B81" s="104" t="s">
        <v>40</v>
      </c>
      <c r="C81" s="103">
        <v>19</v>
      </c>
      <c r="D81" s="105" t="s">
        <v>25</v>
      </c>
      <c r="E81" s="308" t="s">
        <v>25</v>
      </c>
      <c r="F81" s="309"/>
      <c r="G81" s="310"/>
      <c r="H81" s="105" t="s">
        <v>25</v>
      </c>
      <c r="I81" s="308"/>
      <c r="J81" s="309"/>
      <c r="K81" s="310"/>
      <c r="L81" s="105" t="s">
        <v>25</v>
      </c>
      <c r="M81" s="308"/>
      <c r="N81" s="309"/>
      <c r="O81" s="310"/>
    </row>
    <row r="82" spans="1:15" ht="14.1" customHeight="1">
      <c r="A82" s="103"/>
      <c r="B82" s="104" t="s">
        <v>41</v>
      </c>
      <c r="C82" s="103">
        <v>20</v>
      </c>
      <c r="D82" s="105" t="s">
        <v>25</v>
      </c>
      <c r="E82" s="308" t="s">
        <v>25</v>
      </c>
      <c r="F82" s="309"/>
      <c r="G82" s="310"/>
      <c r="H82" s="105" t="s">
        <v>25</v>
      </c>
      <c r="I82" s="308"/>
      <c r="J82" s="309"/>
      <c r="K82" s="310"/>
      <c r="L82" s="105" t="s">
        <v>25</v>
      </c>
      <c r="M82" s="308"/>
      <c r="N82" s="309"/>
      <c r="O82" s="310"/>
    </row>
    <row r="83" spans="1:15" ht="14.1" customHeight="1">
      <c r="A83" s="311" t="s">
        <v>42</v>
      </c>
      <c r="B83" s="311"/>
      <c r="C83" s="311"/>
      <c r="D83" s="106">
        <v>7</v>
      </c>
      <c r="E83" s="312">
        <v>7</v>
      </c>
      <c r="F83" s="313"/>
      <c r="G83" s="314"/>
      <c r="H83" s="106">
        <v>7</v>
      </c>
      <c r="I83" s="312"/>
      <c r="J83" s="313"/>
      <c r="K83" s="314"/>
      <c r="L83" s="106">
        <v>7</v>
      </c>
      <c r="M83" s="312"/>
      <c r="N83" s="313"/>
      <c r="O83" s="314"/>
    </row>
    <row r="84" spans="1:15" ht="14.1" customHeight="1">
      <c r="A84" s="311" t="s">
        <v>43</v>
      </c>
      <c r="B84" s="311"/>
      <c r="C84" s="311"/>
      <c r="D84" s="105" t="str">
        <f>IF(18-COUNTA(D63:D80)=0,"",IF(D81="","",18-COUNTA(D63:D80)))</f>
        <v/>
      </c>
      <c r="E84" s="308" t="str">
        <f>IF(18-COUNTA(E63:E80)=0,"",IF(E81="","",18-COUNTA(E63:E80)))</f>
        <v/>
      </c>
      <c r="F84" s="315"/>
      <c r="G84" s="316"/>
      <c r="H84" s="105" t="str">
        <f>IF(18-COUNTA(H63:H80)=0,"",IF(H81="","",18-COUNTA(H63:H80)))</f>
        <v/>
      </c>
      <c r="I84" s="308" t="str">
        <f>IF(18-COUNTA(I63:I80)=0,"",IF(I81="","",18-COUNTA(I63:I80)))</f>
        <v/>
      </c>
      <c r="J84" s="315"/>
      <c r="K84" s="316"/>
      <c r="L84" s="105" t="str">
        <f>IF(18-COUNTA(L63:L80)=0,"",IF(L81="","",18-COUNTA(L63:L80)))</f>
        <v/>
      </c>
      <c r="M84" s="308" t="str">
        <f>IF(18-COUNTA(M63:M80)=0,"",IF(M81="","",18-COUNTA(M63:M80)))</f>
        <v/>
      </c>
      <c r="N84" s="315"/>
      <c r="O84" s="316"/>
    </row>
    <row r="85" spans="1:15" ht="14.1" customHeight="1">
      <c r="A85" s="432" t="s">
        <v>44</v>
      </c>
      <c r="B85" s="436" t="s">
        <v>45</v>
      </c>
      <c r="C85" s="437"/>
      <c r="D85" s="451"/>
      <c r="E85" s="452"/>
      <c r="F85" s="108"/>
      <c r="G85" s="109"/>
      <c r="H85" s="451"/>
      <c r="I85" s="452"/>
      <c r="J85" s="108"/>
      <c r="K85" s="109"/>
      <c r="L85" s="319"/>
      <c r="M85" s="320"/>
      <c r="N85" s="116"/>
      <c r="O85" s="121"/>
    </row>
    <row r="86" spans="1:15" ht="14.1" customHeight="1">
      <c r="A86" s="433"/>
      <c r="B86" s="438"/>
      <c r="C86" s="439"/>
      <c r="D86" s="383"/>
      <c r="E86" s="384"/>
      <c r="F86" s="108"/>
      <c r="G86" s="109"/>
      <c r="H86" s="383"/>
      <c r="I86" s="384"/>
      <c r="J86" s="108"/>
      <c r="K86" s="109"/>
      <c r="L86" s="321"/>
      <c r="M86" s="322"/>
      <c r="N86" s="108"/>
      <c r="O86" s="109"/>
    </row>
    <row r="87" spans="1:15" ht="14.1" customHeight="1">
      <c r="A87" s="433"/>
      <c r="B87" s="438"/>
      <c r="C87" s="439"/>
      <c r="D87" s="383"/>
      <c r="E87" s="384"/>
      <c r="F87" s="108"/>
      <c r="G87" s="110"/>
      <c r="H87" s="383"/>
      <c r="I87" s="384"/>
      <c r="J87" s="108"/>
      <c r="K87" s="110"/>
      <c r="L87" s="321"/>
      <c r="M87" s="322"/>
      <c r="N87" s="108"/>
      <c r="O87" s="109"/>
    </row>
    <row r="88" spans="1:15" ht="14.1" customHeight="1">
      <c r="A88" s="433"/>
      <c r="B88" s="440"/>
      <c r="C88" s="441"/>
      <c r="D88" s="323"/>
      <c r="E88" s="324"/>
      <c r="F88" s="114"/>
      <c r="G88" s="115"/>
      <c r="H88" s="323"/>
      <c r="I88" s="324"/>
      <c r="J88" s="114"/>
      <c r="K88" s="115"/>
      <c r="L88" s="321"/>
      <c r="M88" s="322"/>
      <c r="N88" s="108"/>
      <c r="O88" s="109"/>
    </row>
    <row r="89" spans="1:15" ht="14.1" customHeight="1">
      <c r="A89" s="433"/>
      <c r="B89" s="442" t="s">
        <v>46</v>
      </c>
      <c r="C89" s="443"/>
      <c r="D89" s="451"/>
      <c r="E89" s="452"/>
      <c r="F89" s="116"/>
      <c r="G89" s="117"/>
      <c r="H89" s="451"/>
      <c r="I89" s="452"/>
      <c r="J89" s="116"/>
      <c r="K89" s="117"/>
      <c r="L89" s="319"/>
      <c r="M89" s="320"/>
      <c r="N89" s="116"/>
      <c r="O89" s="121"/>
    </row>
    <row r="90" spans="1:15" ht="14.1" customHeight="1">
      <c r="A90" s="433"/>
      <c r="B90" s="444"/>
      <c r="C90" s="445"/>
      <c r="D90" s="383"/>
      <c r="E90" s="384"/>
      <c r="F90" s="108"/>
      <c r="G90" s="109"/>
      <c r="H90" s="383"/>
      <c r="I90" s="384"/>
      <c r="J90" s="108"/>
      <c r="K90" s="109"/>
      <c r="L90" s="321"/>
      <c r="M90" s="318"/>
      <c r="N90" s="108"/>
      <c r="O90" s="109"/>
    </row>
    <row r="91" spans="1:15" ht="14.1" customHeight="1">
      <c r="A91" s="433"/>
      <c r="B91" s="444"/>
      <c r="C91" s="445"/>
      <c r="D91" s="383"/>
      <c r="E91" s="384"/>
      <c r="F91" s="108"/>
      <c r="G91" s="109"/>
      <c r="H91" s="383"/>
      <c r="I91" s="384"/>
      <c r="J91" s="108"/>
      <c r="K91" s="109"/>
      <c r="L91" s="321"/>
      <c r="M91" s="330"/>
      <c r="N91" s="108"/>
      <c r="O91" s="109"/>
    </row>
    <row r="92" spans="1:15" ht="14.1" customHeight="1">
      <c r="A92" s="433"/>
      <c r="B92" s="444"/>
      <c r="C92" s="445"/>
      <c r="D92" s="383"/>
      <c r="E92" s="384"/>
      <c r="F92" s="108"/>
      <c r="G92" s="109"/>
      <c r="H92" s="383"/>
      <c r="I92" s="384"/>
      <c r="J92" s="108"/>
      <c r="K92" s="109"/>
      <c r="L92" s="321"/>
      <c r="M92" s="322"/>
      <c r="N92" s="108"/>
      <c r="O92" s="109"/>
    </row>
    <row r="93" spans="1:15" ht="14.1" customHeight="1">
      <c r="A93" s="433"/>
      <c r="B93" s="444"/>
      <c r="C93" s="445"/>
      <c r="D93" s="383"/>
      <c r="E93" s="384"/>
      <c r="F93" s="108"/>
      <c r="G93" s="109"/>
      <c r="H93" s="383"/>
      <c r="I93" s="384"/>
      <c r="J93" s="108"/>
      <c r="K93" s="109"/>
      <c r="L93" s="321"/>
      <c r="M93" s="330"/>
      <c r="N93" s="108"/>
      <c r="O93" s="109"/>
    </row>
    <row r="94" spans="1:15" ht="14.1" customHeight="1">
      <c r="A94" s="433"/>
      <c r="B94" s="444"/>
      <c r="C94" s="445"/>
      <c r="D94" s="383"/>
      <c r="E94" s="384"/>
      <c r="F94" s="108"/>
      <c r="G94" s="109"/>
      <c r="H94" s="383"/>
      <c r="I94" s="384"/>
      <c r="J94" s="108"/>
      <c r="K94" s="109"/>
      <c r="L94" s="321"/>
      <c r="M94" s="322"/>
      <c r="N94" s="108"/>
      <c r="O94" s="109"/>
    </row>
    <row r="95" spans="1:15" ht="14.1" customHeight="1">
      <c r="A95" s="433"/>
      <c r="B95" s="444"/>
      <c r="C95" s="445"/>
      <c r="D95" s="383"/>
      <c r="E95" s="384"/>
      <c r="F95" s="108"/>
      <c r="G95" s="109"/>
      <c r="H95" s="383"/>
      <c r="I95" s="384"/>
      <c r="J95" s="108"/>
      <c r="K95" s="109"/>
      <c r="L95" s="321"/>
      <c r="M95" s="322"/>
      <c r="N95" s="108"/>
      <c r="O95" s="109"/>
    </row>
    <row r="96" spans="1:15" ht="14.1" customHeight="1">
      <c r="A96" s="433"/>
      <c r="B96" s="444"/>
      <c r="C96" s="445"/>
      <c r="D96" s="383"/>
      <c r="E96" s="384"/>
      <c r="F96" s="108"/>
      <c r="G96" s="109"/>
      <c r="H96" s="383"/>
      <c r="I96" s="384"/>
      <c r="J96" s="108"/>
      <c r="K96" s="109"/>
      <c r="L96" s="321"/>
      <c r="M96" s="322"/>
      <c r="N96" s="108"/>
      <c r="O96" s="109"/>
    </row>
    <row r="97" spans="1:15" ht="14.1" customHeight="1">
      <c r="A97" s="433"/>
      <c r="B97" s="444"/>
      <c r="C97" s="445"/>
      <c r="D97" s="383"/>
      <c r="E97" s="384"/>
      <c r="F97" s="108"/>
      <c r="G97" s="109"/>
      <c r="H97" s="383"/>
      <c r="I97" s="384"/>
      <c r="J97" s="108"/>
      <c r="K97" s="109"/>
      <c r="L97" s="321"/>
      <c r="M97" s="322"/>
      <c r="N97" s="108"/>
      <c r="O97" s="109"/>
    </row>
    <row r="98" spans="1:15" ht="14.1" customHeight="1">
      <c r="A98" s="433"/>
      <c r="B98" s="444"/>
      <c r="C98" s="445"/>
      <c r="D98" s="110"/>
      <c r="E98" s="111"/>
      <c r="F98" s="108"/>
      <c r="G98" s="109"/>
      <c r="H98" s="110"/>
      <c r="I98" s="111"/>
      <c r="J98" s="108"/>
      <c r="K98" s="109"/>
      <c r="L98" s="321"/>
      <c r="M98" s="322"/>
      <c r="N98" s="108"/>
      <c r="O98" s="109"/>
    </row>
    <row r="99" spans="1:15" ht="14.1" customHeight="1">
      <c r="A99" s="434"/>
      <c r="B99" s="446"/>
      <c r="C99" s="447"/>
      <c r="D99" s="323"/>
      <c r="E99" s="324"/>
      <c r="F99" s="108"/>
      <c r="G99" s="109"/>
      <c r="H99" s="323"/>
      <c r="I99" s="324"/>
      <c r="J99" s="108"/>
      <c r="K99" s="109"/>
      <c r="L99" s="321"/>
      <c r="M99" s="322"/>
      <c r="N99" s="108"/>
      <c r="O99" s="109"/>
    </row>
    <row r="100" spans="1:15" ht="14.1" customHeight="1">
      <c r="A100" s="334" t="s">
        <v>47</v>
      </c>
      <c r="B100" s="335"/>
      <c r="C100" s="336"/>
      <c r="D100" s="106" t="str">
        <f>IF(SUM(F85:F99)=0,"",SUM(F85:F99))</f>
        <v/>
      </c>
      <c r="E100" s="312">
        <f>IF((COUNTA(D63:D80)+SUM(G85:G99)+COUNTA(D82))=0,"",COUNTA(D63:D80)+SUM(G85:G99)+COUNTA(D82))</f>
        <v>19</v>
      </c>
      <c r="F100" s="313"/>
      <c r="G100" s="314"/>
      <c r="H100" s="106" t="str">
        <f>IF(SUM(J85:J99)=0,"",SUM(J85:J99))</f>
        <v/>
      </c>
      <c r="I100" s="312">
        <f>IF((COUNTA(H63:H80)+SUM(K85:K99)+COUNTA(H82))=0,"",COUNTA(H63:H80)+SUM(K85:K99)+COUNTA(H82))</f>
        <v>19</v>
      </c>
      <c r="J100" s="313"/>
      <c r="K100" s="314"/>
      <c r="L100" s="106" t="str">
        <f>IF(SUM(N85:N99)=0,"",SUM(N85:N99))</f>
        <v/>
      </c>
      <c r="M100" s="312">
        <f>IF((COUNTA(L63:L80)+SUM(O85:O99)+COUNTA(L82))=0,"",COUNTA(L63:L80)+SUM(O85:O99)+COUNTA(L82))</f>
        <v>19</v>
      </c>
      <c r="N100" s="313"/>
      <c r="O100" s="314"/>
    </row>
    <row r="101" spans="1:15" ht="14.1" customHeight="1">
      <c r="A101" s="118" t="s">
        <v>48</v>
      </c>
      <c r="B101" s="337" t="s">
        <v>49</v>
      </c>
      <c r="C101" s="338"/>
      <c r="D101" s="338"/>
      <c r="E101" s="338" t="s">
        <v>50</v>
      </c>
      <c r="F101" s="338"/>
      <c r="G101" s="338"/>
      <c r="H101" s="338"/>
      <c r="I101" s="339" t="s">
        <v>51</v>
      </c>
      <c r="J101" s="339"/>
      <c r="K101" s="339"/>
      <c r="L101" s="338" t="s">
        <v>52</v>
      </c>
      <c r="M101" s="338"/>
      <c r="N101" s="338"/>
      <c r="O101" s="340"/>
    </row>
    <row r="102" spans="1:15" ht="14.1" customHeight="1">
      <c r="A102" s="118" t="s">
        <v>53</v>
      </c>
      <c r="B102" s="341"/>
      <c r="C102" s="342"/>
      <c r="D102" s="342"/>
      <c r="E102" s="342"/>
      <c r="F102" s="342"/>
      <c r="G102" s="342"/>
      <c r="H102" s="342"/>
      <c r="I102" s="343"/>
      <c r="J102" s="343"/>
      <c r="K102" s="343"/>
      <c r="L102" s="343"/>
      <c r="M102" s="343"/>
      <c r="N102" s="343"/>
      <c r="O102" s="344"/>
    </row>
    <row r="103" spans="1:15" ht="14.1" customHeight="1">
      <c r="A103" s="118" t="s">
        <v>54</v>
      </c>
      <c r="B103" s="345"/>
      <c r="C103" s="346"/>
      <c r="D103" s="346"/>
      <c r="E103" s="346"/>
      <c r="F103" s="346"/>
      <c r="G103" s="346"/>
      <c r="H103" s="346"/>
      <c r="I103" s="346"/>
      <c r="J103" s="346"/>
      <c r="K103" s="346"/>
      <c r="L103" s="346"/>
      <c r="M103" s="346"/>
      <c r="N103" s="346"/>
      <c r="O103" s="347"/>
    </row>
    <row r="104" spans="1:15" ht="14.1" customHeight="1">
      <c r="A104" s="119" t="s">
        <v>55</v>
      </c>
      <c r="B104" s="348"/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50"/>
    </row>
    <row r="105" spans="1:15">
      <c r="A105" s="285" t="s">
        <v>16</v>
      </c>
      <c r="B105" s="285"/>
      <c r="C105" s="285"/>
      <c r="D105" s="285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1:15" ht="20.25">
      <c r="A106" s="286" t="s">
        <v>17</v>
      </c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</row>
    <row r="107" spans="1:15">
      <c r="A107" s="287" t="s">
        <v>426</v>
      </c>
      <c r="B107" s="287"/>
      <c r="C107" s="287"/>
      <c r="D107" s="287"/>
      <c r="E107" s="288" t="s">
        <v>19</v>
      </c>
      <c r="F107" s="288"/>
      <c r="G107" s="288"/>
      <c r="H107" s="288"/>
      <c r="I107" s="288"/>
      <c r="J107" s="289" t="s">
        <v>20</v>
      </c>
      <c r="K107" s="289"/>
      <c r="L107" s="289"/>
      <c r="M107" s="289"/>
      <c r="N107" s="289"/>
      <c r="O107" s="289"/>
    </row>
    <row r="108" spans="1:15" ht="14.1" customHeight="1">
      <c r="A108" s="435"/>
      <c r="B108" s="435"/>
      <c r="C108" s="435"/>
      <c r="D108" s="141" t="s">
        <v>427</v>
      </c>
      <c r="E108" s="414" t="s">
        <v>427</v>
      </c>
      <c r="F108" s="415"/>
      <c r="G108" s="416"/>
      <c r="H108" s="141" t="s">
        <v>427</v>
      </c>
      <c r="I108" s="414" t="s">
        <v>427</v>
      </c>
      <c r="J108" s="415"/>
      <c r="K108" s="416"/>
      <c r="L108" s="141" t="s">
        <v>427</v>
      </c>
      <c r="M108" s="414" t="s">
        <v>427</v>
      </c>
      <c r="N108" s="415"/>
      <c r="O108" s="416"/>
    </row>
    <row r="109" spans="1:15" ht="14.1" customHeight="1">
      <c r="A109" s="435"/>
      <c r="B109" s="435"/>
      <c r="C109" s="435"/>
      <c r="D109" s="142" t="s">
        <v>428</v>
      </c>
      <c r="E109" s="417" t="s">
        <v>428</v>
      </c>
      <c r="F109" s="418"/>
      <c r="G109" s="419"/>
      <c r="H109" s="142" t="s">
        <v>428</v>
      </c>
      <c r="I109" s="417" t="s">
        <v>428</v>
      </c>
      <c r="J109" s="418"/>
      <c r="K109" s="419"/>
      <c r="L109" s="142" t="s">
        <v>428</v>
      </c>
      <c r="M109" s="417" t="s">
        <v>428</v>
      </c>
      <c r="N109" s="418"/>
      <c r="O109" s="419"/>
    </row>
    <row r="110" spans="1:15" ht="14.1" customHeight="1">
      <c r="A110" s="435"/>
      <c r="B110" s="435"/>
      <c r="C110" s="435"/>
      <c r="D110" s="143" t="s">
        <v>23</v>
      </c>
      <c r="E110" s="420" t="s">
        <v>23</v>
      </c>
      <c r="F110" s="421"/>
      <c r="G110" s="422"/>
      <c r="H110" s="143" t="s">
        <v>23</v>
      </c>
      <c r="I110" s="420" t="s">
        <v>23</v>
      </c>
      <c r="J110" s="421"/>
      <c r="K110" s="422"/>
      <c r="L110" s="143" t="s">
        <v>23</v>
      </c>
      <c r="M110" s="420" t="s">
        <v>23</v>
      </c>
      <c r="N110" s="421"/>
      <c r="O110" s="422"/>
    </row>
    <row r="111" spans="1:15" ht="14.1" customHeight="1">
      <c r="A111" s="435"/>
      <c r="B111" s="435"/>
      <c r="C111" s="435"/>
      <c r="D111" s="143">
        <v>2</v>
      </c>
      <c r="E111" s="420">
        <v>2</v>
      </c>
      <c r="F111" s="421"/>
      <c r="G111" s="422"/>
      <c r="H111" s="143">
        <v>2</v>
      </c>
      <c r="I111" s="420">
        <v>2</v>
      </c>
      <c r="J111" s="421"/>
      <c r="K111" s="422"/>
      <c r="L111" s="143">
        <v>2</v>
      </c>
      <c r="M111" s="420">
        <v>2</v>
      </c>
      <c r="N111" s="421"/>
      <c r="O111" s="422"/>
    </row>
    <row r="112" spans="1:15" ht="14.1" customHeight="1">
      <c r="A112" s="435"/>
      <c r="B112" s="435"/>
      <c r="C112" s="435"/>
      <c r="D112" s="143">
        <v>2</v>
      </c>
      <c r="E112" s="420">
        <v>2</v>
      </c>
      <c r="F112" s="421"/>
      <c r="G112" s="422"/>
      <c r="H112" s="143">
        <v>2</v>
      </c>
      <c r="I112" s="420">
        <v>2</v>
      </c>
      <c r="J112" s="421"/>
      <c r="K112" s="422"/>
      <c r="L112" s="143">
        <v>2</v>
      </c>
      <c r="M112" s="420">
        <v>2</v>
      </c>
      <c r="N112" s="421"/>
      <c r="O112" s="422"/>
    </row>
    <row r="113" spans="1:15" ht="14.1" customHeight="1">
      <c r="A113" s="435"/>
      <c r="B113" s="435"/>
      <c r="C113" s="435"/>
      <c r="D113" s="144">
        <v>1</v>
      </c>
      <c r="E113" s="423">
        <v>2</v>
      </c>
      <c r="F113" s="424"/>
      <c r="G113" s="425"/>
      <c r="H113" s="144">
        <v>3</v>
      </c>
      <c r="I113" s="423">
        <v>4</v>
      </c>
      <c r="J113" s="424"/>
      <c r="K113" s="425"/>
      <c r="L113" s="144">
        <v>5</v>
      </c>
      <c r="M113" s="423">
        <v>6</v>
      </c>
      <c r="N113" s="424"/>
      <c r="O113" s="425"/>
    </row>
    <row r="114" spans="1:15" ht="14.1" customHeight="1">
      <c r="A114" s="435"/>
      <c r="B114" s="435"/>
      <c r="C114" s="435"/>
      <c r="D114" s="146"/>
      <c r="E114" s="482"/>
      <c r="F114" s="483"/>
      <c r="G114" s="484"/>
      <c r="H114" s="147"/>
      <c r="I114" s="482"/>
      <c r="J114" s="483"/>
      <c r="K114" s="484"/>
      <c r="L114" s="147"/>
      <c r="M114" s="482"/>
      <c r="N114" s="483"/>
      <c r="O114" s="484"/>
    </row>
    <row r="115" spans="1:15" ht="14.1" customHeight="1">
      <c r="A115" s="103">
        <v>9</v>
      </c>
      <c r="B115" s="104" t="s">
        <v>24</v>
      </c>
      <c r="C115" s="103">
        <v>1</v>
      </c>
      <c r="D115" s="105"/>
      <c r="E115" s="308"/>
      <c r="F115" s="315"/>
      <c r="G115" s="316"/>
      <c r="H115" s="105"/>
      <c r="I115" s="308"/>
      <c r="J115" s="315"/>
      <c r="K115" s="316"/>
      <c r="L115" s="105"/>
      <c r="M115" s="308"/>
      <c r="N115" s="315"/>
      <c r="O115" s="316"/>
    </row>
    <row r="116" spans="1:15" ht="12.95" customHeight="1">
      <c r="A116" s="103"/>
      <c r="B116" s="104" t="s">
        <v>26</v>
      </c>
      <c r="C116" s="103">
        <v>2</v>
      </c>
      <c r="D116" s="105" t="s">
        <v>431</v>
      </c>
      <c r="E116" s="308" t="s">
        <v>431</v>
      </c>
      <c r="F116" s="315"/>
      <c r="G116" s="316"/>
      <c r="H116" s="105"/>
      <c r="I116" s="308"/>
      <c r="J116" s="315"/>
      <c r="K116" s="316"/>
      <c r="L116" s="105"/>
      <c r="M116" s="308"/>
      <c r="N116" s="315"/>
      <c r="O116" s="316"/>
    </row>
    <row r="117" spans="1:15" ht="17.100000000000001" customHeight="1">
      <c r="A117" s="103"/>
      <c r="B117" s="104" t="s">
        <v>27</v>
      </c>
      <c r="C117" s="103">
        <v>3</v>
      </c>
      <c r="D117" s="105"/>
      <c r="E117" s="308"/>
      <c r="F117" s="315"/>
      <c r="G117" s="316"/>
      <c r="H117" s="105" t="s">
        <v>431</v>
      </c>
      <c r="I117" s="308" t="s">
        <v>431</v>
      </c>
      <c r="J117" s="315"/>
      <c r="K117" s="316"/>
      <c r="L117" s="105"/>
      <c r="M117" s="308"/>
      <c r="N117" s="315"/>
      <c r="O117" s="316"/>
    </row>
    <row r="118" spans="1:15" ht="12.95" customHeight="1">
      <c r="A118" s="103"/>
      <c r="B118" s="104" t="s">
        <v>28</v>
      </c>
      <c r="C118" s="103">
        <v>4</v>
      </c>
      <c r="D118" s="105"/>
      <c r="E118" s="308"/>
      <c r="F118" s="315"/>
      <c r="G118" s="316"/>
      <c r="H118" s="105"/>
      <c r="I118" s="308"/>
      <c r="J118" s="315"/>
      <c r="K118" s="316"/>
      <c r="L118" s="105" t="s">
        <v>431</v>
      </c>
      <c r="M118" s="308" t="s">
        <v>431</v>
      </c>
      <c r="N118" s="315"/>
      <c r="O118" s="316"/>
    </row>
    <row r="119" spans="1:15" ht="14.1" customHeight="1">
      <c r="A119" s="103"/>
      <c r="B119" s="104" t="s">
        <v>29</v>
      </c>
      <c r="C119" s="103">
        <v>5</v>
      </c>
      <c r="D119" s="133"/>
      <c r="E119" s="485"/>
      <c r="F119" s="497"/>
      <c r="G119" s="498"/>
      <c r="H119" s="133"/>
      <c r="I119" s="485"/>
      <c r="J119" s="497"/>
      <c r="K119" s="498"/>
      <c r="L119" s="133"/>
      <c r="M119" s="308"/>
      <c r="N119" s="315"/>
      <c r="O119" s="316"/>
    </row>
    <row r="120" spans="1:15" ht="14.1" customHeight="1">
      <c r="A120" s="103">
        <v>10</v>
      </c>
      <c r="B120" s="104" t="s">
        <v>30</v>
      </c>
      <c r="C120" s="103">
        <v>6</v>
      </c>
      <c r="D120" s="105"/>
      <c r="E120" s="308"/>
      <c r="F120" s="315"/>
      <c r="G120" s="316"/>
      <c r="H120" s="105"/>
      <c r="I120" s="308"/>
      <c r="J120" s="315"/>
      <c r="K120" s="316"/>
      <c r="L120" s="105"/>
      <c r="M120" s="308"/>
      <c r="N120" s="315"/>
      <c r="O120" s="316"/>
    </row>
    <row r="121" spans="1:15" ht="14.1" customHeight="1">
      <c r="A121" s="103"/>
      <c r="B121" s="104" t="s">
        <v>31</v>
      </c>
      <c r="C121" s="103">
        <v>7</v>
      </c>
      <c r="D121" s="133"/>
      <c r="E121" s="485"/>
      <c r="F121" s="497"/>
      <c r="G121" s="498"/>
      <c r="H121" s="105"/>
      <c r="I121" s="308"/>
      <c r="J121" s="315"/>
      <c r="K121" s="316"/>
      <c r="L121" s="105"/>
      <c r="M121" s="308"/>
      <c r="N121" s="315"/>
      <c r="O121" s="316"/>
    </row>
    <row r="122" spans="1:15" ht="14.1" customHeight="1">
      <c r="A122" s="103"/>
      <c r="B122" s="104" t="s">
        <v>32</v>
      </c>
      <c r="C122" s="103">
        <v>8</v>
      </c>
      <c r="D122" s="133"/>
      <c r="E122" s="485"/>
      <c r="F122" s="497"/>
      <c r="G122" s="498"/>
      <c r="H122" s="105"/>
      <c r="I122" s="308"/>
      <c r="J122" s="315"/>
      <c r="K122" s="316"/>
      <c r="L122" s="105"/>
      <c r="M122" s="308"/>
      <c r="N122" s="315"/>
      <c r="O122" s="316"/>
    </row>
    <row r="123" spans="1:15" ht="14.1" customHeight="1">
      <c r="A123" s="103"/>
      <c r="B123" s="104" t="s">
        <v>33</v>
      </c>
      <c r="C123" s="103">
        <v>9</v>
      </c>
      <c r="D123" s="105"/>
      <c r="E123" s="308"/>
      <c r="F123" s="315"/>
      <c r="G123" s="316"/>
      <c r="H123" s="105"/>
      <c r="I123" s="308"/>
      <c r="J123" s="315"/>
      <c r="K123" s="316"/>
      <c r="L123" s="105"/>
      <c r="M123" s="308"/>
      <c r="N123" s="315"/>
      <c r="O123" s="316"/>
    </row>
    <row r="124" spans="1:15" ht="14.1" customHeight="1">
      <c r="A124" s="103"/>
      <c r="B124" s="104" t="s">
        <v>34</v>
      </c>
      <c r="C124" s="103">
        <v>10</v>
      </c>
      <c r="D124" s="105"/>
      <c r="E124" s="308"/>
      <c r="F124" s="315"/>
      <c r="G124" s="316"/>
      <c r="H124" s="105"/>
      <c r="I124" s="308"/>
      <c r="J124" s="315"/>
      <c r="K124" s="316"/>
      <c r="L124" s="105"/>
      <c r="M124" s="308"/>
      <c r="N124" s="315"/>
      <c r="O124" s="316"/>
    </row>
    <row r="125" spans="1:15" ht="14.1" customHeight="1">
      <c r="A125" s="103">
        <v>11</v>
      </c>
      <c r="B125" s="104" t="s">
        <v>35</v>
      </c>
      <c r="C125" s="103">
        <v>11</v>
      </c>
      <c r="D125" s="105"/>
      <c r="E125" s="308"/>
      <c r="F125" s="315"/>
      <c r="G125" s="316"/>
      <c r="H125" s="105"/>
      <c r="I125" s="308"/>
      <c r="J125" s="315"/>
      <c r="K125" s="316"/>
      <c r="L125" s="105"/>
      <c r="M125" s="308"/>
      <c r="N125" s="315"/>
      <c r="O125" s="316"/>
    </row>
    <row r="126" spans="1:15" ht="14.1" customHeight="1">
      <c r="A126" s="103"/>
      <c r="B126" s="104" t="s">
        <v>36</v>
      </c>
      <c r="C126" s="103">
        <v>12</v>
      </c>
      <c r="D126" s="105"/>
      <c r="E126" s="308"/>
      <c r="F126" s="315"/>
      <c r="G126" s="316"/>
      <c r="H126" s="105"/>
      <c r="I126" s="308"/>
      <c r="J126" s="315"/>
      <c r="K126" s="316"/>
      <c r="L126" s="105"/>
      <c r="M126" s="308"/>
      <c r="N126" s="315"/>
      <c r="O126" s="316"/>
    </row>
    <row r="127" spans="1:15" ht="14.1" customHeight="1">
      <c r="A127" s="103"/>
      <c r="B127" s="104" t="s">
        <v>37</v>
      </c>
      <c r="C127" s="103">
        <v>13</v>
      </c>
      <c r="D127" s="105"/>
      <c r="E127" s="308"/>
      <c r="F127" s="315"/>
      <c r="G127" s="316"/>
      <c r="H127" s="105"/>
      <c r="I127" s="308"/>
      <c r="J127" s="315"/>
      <c r="K127" s="316"/>
      <c r="L127" s="105"/>
      <c r="M127" s="308"/>
      <c r="N127" s="315"/>
      <c r="O127" s="316"/>
    </row>
    <row r="128" spans="1:15" ht="14.1" customHeight="1">
      <c r="A128" s="103"/>
      <c r="B128" s="104" t="s">
        <v>38</v>
      </c>
      <c r="C128" s="103">
        <v>14</v>
      </c>
      <c r="D128" s="105"/>
      <c r="E128" s="308"/>
      <c r="F128" s="315"/>
      <c r="G128" s="316"/>
      <c r="H128" s="105"/>
      <c r="I128" s="308"/>
      <c r="J128" s="315"/>
      <c r="K128" s="316"/>
      <c r="L128" s="105"/>
      <c r="M128" s="308"/>
      <c r="N128" s="315"/>
      <c r="O128" s="316"/>
    </row>
    <row r="129" spans="1:15" ht="14.1" customHeight="1">
      <c r="A129" s="103">
        <v>12</v>
      </c>
      <c r="B129" s="104" t="s">
        <v>26</v>
      </c>
      <c r="C129" s="103">
        <v>15</v>
      </c>
      <c r="D129" s="105"/>
      <c r="E129" s="308"/>
      <c r="F129" s="315"/>
      <c r="G129" s="316"/>
      <c r="H129" s="105"/>
      <c r="I129" s="308"/>
      <c r="J129" s="315"/>
      <c r="K129" s="316"/>
      <c r="L129" s="105"/>
      <c r="M129" s="308"/>
      <c r="N129" s="315"/>
      <c r="O129" s="316"/>
    </row>
    <row r="130" spans="1:15" ht="14.1" customHeight="1">
      <c r="A130" s="103"/>
      <c r="B130" s="104" t="s">
        <v>27</v>
      </c>
      <c r="C130" s="103">
        <v>16</v>
      </c>
      <c r="D130" s="105"/>
      <c r="E130" s="308"/>
      <c r="F130" s="315"/>
      <c r="G130" s="316"/>
      <c r="H130" s="105"/>
      <c r="I130" s="308"/>
      <c r="J130" s="315"/>
      <c r="K130" s="316"/>
      <c r="L130" s="105"/>
      <c r="M130" s="308"/>
      <c r="N130" s="315"/>
      <c r="O130" s="316"/>
    </row>
    <row r="131" spans="1:15" ht="14.1" customHeight="1">
      <c r="A131" s="103"/>
      <c r="B131" s="104" t="s">
        <v>28</v>
      </c>
      <c r="C131" s="103">
        <v>17</v>
      </c>
      <c r="D131" s="105"/>
      <c r="E131" s="308"/>
      <c r="F131" s="315"/>
      <c r="G131" s="316"/>
      <c r="H131" s="139" t="s">
        <v>432</v>
      </c>
      <c r="I131" s="471" t="s">
        <v>432</v>
      </c>
      <c r="J131" s="472"/>
      <c r="K131" s="473"/>
      <c r="L131" s="105"/>
      <c r="M131" s="308"/>
      <c r="N131" s="315"/>
      <c r="O131" s="316"/>
    </row>
    <row r="132" spans="1:15" ht="14.1" customHeight="1">
      <c r="A132" s="103"/>
      <c r="B132" s="104" t="s">
        <v>39</v>
      </c>
      <c r="C132" s="103">
        <v>18</v>
      </c>
      <c r="D132" s="139" t="s">
        <v>432</v>
      </c>
      <c r="E132" s="471" t="s">
        <v>432</v>
      </c>
      <c r="F132" s="472"/>
      <c r="G132" s="473"/>
      <c r="H132" s="139"/>
      <c r="I132" s="471"/>
      <c r="J132" s="472"/>
      <c r="K132" s="473"/>
      <c r="L132" s="139" t="s">
        <v>432</v>
      </c>
      <c r="M132" s="471" t="s">
        <v>432</v>
      </c>
      <c r="N132" s="472"/>
      <c r="O132" s="473"/>
    </row>
    <row r="133" spans="1:15" ht="14.1" customHeight="1">
      <c r="A133" s="103">
        <v>1</v>
      </c>
      <c r="B133" s="104" t="s">
        <v>40</v>
      </c>
      <c r="C133" s="103">
        <v>19</v>
      </c>
      <c r="D133" s="134" t="s">
        <v>63</v>
      </c>
      <c r="E133" s="368" t="s">
        <v>63</v>
      </c>
      <c r="F133" s="369"/>
      <c r="G133" s="370"/>
      <c r="H133" s="134" t="s">
        <v>63</v>
      </c>
      <c r="I133" s="368" t="s">
        <v>63</v>
      </c>
      <c r="J133" s="369"/>
      <c r="K133" s="370"/>
      <c r="L133" s="134" t="s">
        <v>63</v>
      </c>
      <c r="M133" s="368" t="s">
        <v>63</v>
      </c>
      <c r="N133" s="369"/>
      <c r="O133" s="370"/>
    </row>
    <row r="134" spans="1:15" ht="14.1" customHeight="1">
      <c r="A134" s="103"/>
      <c r="B134" s="104" t="s">
        <v>41</v>
      </c>
      <c r="C134" s="103">
        <v>20</v>
      </c>
      <c r="D134" s="135" t="s">
        <v>64</v>
      </c>
      <c r="E134" s="371" t="s">
        <v>64</v>
      </c>
      <c r="F134" s="454"/>
      <c r="G134" s="455"/>
      <c r="H134" s="135" t="s">
        <v>64</v>
      </c>
      <c r="I134" s="371" t="s">
        <v>64</v>
      </c>
      <c r="J134" s="454"/>
      <c r="K134" s="455"/>
      <c r="L134" s="135" t="s">
        <v>64</v>
      </c>
      <c r="M134" s="371" t="s">
        <v>64</v>
      </c>
      <c r="N134" s="454"/>
      <c r="O134" s="455"/>
    </row>
    <row r="135" spans="1:15" ht="14.1" customHeight="1">
      <c r="A135" s="311" t="s">
        <v>42</v>
      </c>
      <c r="B135" s="311"/>
      <c r="C135" s="311"/>
      <c r="D135" s="106">
        <v>3</v>
      </c>
      <c r="E135" s="312">
        <v>3</v>
      </c>
      <c r="F135" s="313"/>
      <c r="G135" s="314"/>
      <c r="H135" s="106">
        <v>3</v>
      </c>
      <c r="I135" s="312">
        <v>3</v>
      </c>
      <c r="J135" s="313"/>
      <c r="K135" s="314"/>
      <c r="L135" s="106">
        <v>3</v>
      </c>
      <c r="M135" s="312">
        <v>3</v>
      </c>
      <c r="N135" s="313"/>
      <c r="O135" s="314"/>
    </row>
    <row r="136" spans="1:15" ht="14.1" customHeight="1">
      <c r="A136" s="311" t="s">
        <v>43</v>
      </c>
      <c r="B136" s="311"/>
      <c r="C136" s="311"/>
      <c r="D136" s="106">
        <f>IF(18-COUNTA(D115:D132)=0,"",IF(D133="","",18-COUNTA(D115:D132)))</f>
        <v>16</v>
      </c>
      <c r="E136" s="312">
        <f>IF(18-COUNTA(E115:E132)=0,"",IF(E133="","",18-COUNTA(E115:E132)))</f>
        <v>16</v>
      </c>
      <c r="F136" s="313"/>
      <c r="G136" s="314"/>
      <c r="H136" s="106">
        <f>IF(18-COUNTA(H115:H132)=0,"",IF(H133="","",18-COUNTA(H115:H132)))</f>
        <v>16</v>
      </c>
      <c r="I136" s="312">
        <f>IF(18-COUNTA(I115:I132)=0,"",IF(I133="","",18-COUNTA(I115:I132)))</f>
        <v>16</v>
      </c>
      <c r="J136" s="313"/>
      <c r="K136" s="314"/>
      <c r="L136" s="106">
        <f>IF(18-COUNTA(L115:L132)=0,"",IF(L133="","",18-COUNTA(L115:L132)))</f>
        <v>16</v>
      </c>
      <c r="M136" s="312">
        <f>IF(18-COUNTA(M115:M132)=0,"",IF(M133="","",18-COUNTA(M115:M132)))</f>
        <v>16</v>
      </c>
      <c r="N136" s="313"/>
      <c r="O136" s="314"/>
    </row>
    <row r="137" spans="1:15" ht="14.1" customHeight="1">
      <c r="A137" s="432" t="s">
        <v>44</v>
      </c>
      <c r="B137" s="436" t="s">
        <v>45</v>
      </c>
      <c r="C137" s="437"/>
      <c r="D137" s="319" t="s">
        <v>432</v>
      </c>
      <c r="E137" s="320"/>
      <c r="F137" s="116">
        <v>4</v>
      </c>
      <c r="G137" s="121">
        <v>3.5</v>
      </c>
      <c r="H137" s="319" t="s">
        <v>432</v>
      </c>
      <c r="I137" s="320"/>
      <c r="J137" s="116">
        <v>4</v>
      </c>
      <c r="K137" s="121">
        <v>3.5</v>
      </c>
      <c r="L137" s="319" t="s">
        <v>432</v>
      </c>
      <c r="M137" s="320"/>
      <c r="N137" s="116">
        <v>4</v>
      </c>
      <c r="O137" s="121">
        <v>3.5</v>
      </c>
    </row>
    <row r="138" spans="1:15" ht="14.1" customHeight="1">
      <c r="A138" s="433"/>
      <c r="B138" s="438"/>
      <c r="C138" s="439"/>
      <c r="D138" s="321" t="s">
        <v>433</v>
      </c>
      <c r="E138" s="322"/>
      <c r="F138" s="108">
        <v>3</v>
      </c>
      <c r="G138" s="109">
        <v>2.5</v>
      </c>
      <c r="H138" s="321" t="s">
        <v>433</v>
      </c>
      <c r="I138" s="322"/>
      <c r="J138" s="108">
        <v>3</v>
      </c>
      <c r="K138" s="109">
        <v>2.5</v>
      </c>
      <c r="L138" s="321" t="s">
        <v>433</v>
      </c>
      <c r="M138" s="322"/>
      <c r="N138" s="108">
        <v>3</v>
      </c>
      <c r="O138" s="109">
        <v>2.5</v>
      </c>
    </row>
    <row r="139" spans="1:15" ht="14.1" customHeight="1">
      <c r="A139" s="433"/>
      <c r="B139" s="438"/>
      <c r="C139" s="439"/>
      <c r="D139" s="321"/>
      <c r="E139" s="322"/>
      <c r="F139" s="108"/>
      <c r="G139" s="109"/>
      <c r="H139" s="321"/>
      <c r="I139" s="322"/>
      <c r="J139" s="108"/>
      <c r="K139" s="109"/>
      <c r="L139" s="321"/>
      <c r="M139" s="322"/>
      <c r="N139" s="108"/>
      <c r="O139" s="109"/>
    </row>
    <row r="140" spans="1:15" ht="14.1" customHeight="1">
      <c r="A140" s="433"/>
      <c r="B140" s="440"/>
      <c r="C140" s="441"/>
      <c r="D140" s="321"/>
      <c r="E140" s="322"/>
      <c r="F140" s="108"/>
      <c r="G140" s="109"/>
      <c r="H140" s="321"/>
      <c r="I140" s="322"/>
      <c r="J140" s="108"/>
      <c r="K140" s="109"/>
      <c r="L140" s="321"/>
      <c r="M140" s="322"/>
      <c r="N140" s="108"/>
      <c r="O140" s="109"/>
    </row>
    <row r="141" spans="1:15" ht="14.1" customHeight="1">
      <c r="A141" s="433"/>
      <c r="B141" s="442" t="s">
        <v>46</v>
      </c>
      <c r="C141" s="443"/>
      <c r="D141" s="319" t="s">
        <v>69</v>
      </c>
      <c r="E141" s="320"/>
      <c r="F141" s="116">
        <v>3</v>
      </c>
      <c r="G141" s="121">
        <v>3</v>
      </c>
      <c r="H141" s="319" t="s">
        <v>69</v>
      </c>
      <c r="I141" s="320"/>
      <c r="J141" s="116">
        <v>3</v>
      </c>
      <c r="K141" s="121">
        <v>3</v>
      </c>
      <c r="L141" s="319" t="s">
        <v>69</v>
      </c>
      <c r="M141" s="320"/>
      <c r="N141" s="116">
        <v>3</v>
      </c>
      <c r="O141" s="121">
        <v>3</v>
      </c>
    </row>
    <row r="142" spans="1:15" ht="14.1" customHeight="1">
      <c r="A142" s="433"/>
      <c r="B142" s="444"/>
      <c r="C142" s="445"/>
      <c r="D142" s="321" t="s">
        <v>71</v>
      </c>
      <c r="E142" s="318"/>
      <c r="F142" s="108">
        <v>2</v>
      </c>
      <c r="G142" s="110">
        <v>1</v>
      </c>
      <c r="H142" s="321" t="s">
        <v>71</v>
      </c>
      <c r="I142" s="318"/>
      <c r="J142" s="108">
        <v>2</v>
      </c>
      <c r="K142" s="110">
        <v>1</v>
      </c>
      <c r="L142" s="321" t="s">
        <v>71</v>
      </c>
      <c r="M142" s="318"/>
      <c r="N142" s="108">
        <v>2</v>
      </c>
      <c r="O142" s="110">
        <v>1</v>
      </c>
    </row>
    <row r="143" spans="1:15" ht="14.1" customHeight="1">
      <c r="A143" s="433"/>
      <c r="B143" s="444"/>
      <c r="C143" s="445"/>
      <c r="D143" s="321" t="s">
        <v>434</v>
      </c>
      <c r="E143" s="330"/>
      <c r="F143" s="108">
        <v>3</v>
      </c>
      <c r="G143" s="109">
        <v>2.5</v>
      </c>
      <c r="H143" s="321" t="s">
        <v>434</v>
      </c>
      <c r="I143" s="330"/>
      <c r="J143" s="108">
        <v>3</v>
      </c>
      <c r="K143" s="109">
        <v>2.5</v>
      </c>
      <c r="L143" s="321" t="s">
        <v>434</v>
      </c>
      <c r="M143" s="330"/>
      <c r="N143" s="108">
        <v>3</v>
      </c>
      <c r="O143" s="109">
        <v>2.5</v>
      </c>
    </row>
    <row r="144" spans="1:15" ht="14.1" customHeight="1">
      <c r="A144" s="433"/>
      <c r="B144" s="444"/>
      <c r="C144" s="445"/>
      <c r="D144" s="321" t="s">
        <v>435</v>
      </c>
      <c r="E144" s="322"/>
      <c r="F144" s="108">
        <v>4</v>
      </c>
      <c r="G144" s="109">
        <v>3.5</v>
      </c>
      <c r="H144" s="321" t="s">
        <v>435</v>
      </c>
      <c r="I144" s="322"/>
      <c r="J144" s="108">
        <v>4</v>
      </c>
      <c r="K144" s="109">
        <v>3.5</v>
      </c>
      <c r="L144" s="321" t="s">
        <v>435</v>
      </c>
      <c r="M144" s="322"/>
      <c r="N144" s="108">
        <v>4</v>
      </c>
      <c r="O144" s="109">
        <v>3.5</v>
      </c>
    </row>
    <row r="145" spans="1:15" ht="14.1" customHeight="1">
      <c r="A145" s="433"/>
      <c r="B145" s="444"/>
      <c r="C145" s="445"/>
      <c r="D145" s="321" t="s">
        <v>436</v>
      </c>
      <c r="E145" s="330"/>
      <c r="F145" s="108">
        <v>2</v>
      </c>
      <c r="G145" s="109">
        <v>2</v>
      </c>
      <c r="H145" s="321" t="s">
        <v>436</v>
      </c>
      <c r="I145" s="330"/>
      <c r="J145" s="108">
        <v>2</v>
      </c>
      <c r="K145" s="109">
        <v>2</v>
      </c>
      <c r="L145" s="321" t="s">
        <v>436</v>
      </c>
      <c r="M145" s="330"/>
      <c r="N145" s="108">
        <v>2</v>
      </c>
      <c r="O145" s="109">
        <v>2</v>
      </c>
    </row>
    <row r="146" spans="1:15" ht="14.1" customHeight="1">
      <c r="A146" s="433"/>
      <c r="B146" s="444"/>
      <c r="C146" s="445"/>
      <c r="D146" s="321" t="s">
        <v>437</v>
      </c>
      <c r="E146" s="322"/>
      <c r="F146" s="108">
        <v>2</v>
      </c>
      <c r="G146" s="109">
        <v>2</v>
      </c>
      <c r="H146" s="321" t="s">
        <v>437</v>
      </c>
      <c r="I146" s="322"/>
      <c r="J146" s="108">
        <v>2</v>
      </c>
      <c r="K146" s="109">
        <v>2</v>
      </c>
      <c r="L146" s="321" t="s">
        <v>437</v>
      </c>
      <c r="M146" s="322"/>
      <c r="N146" s="108">
        <v>2</v>
      </c>
      <c r="O146" s="109">
        <v>2</v>
      </c>
    </row>
    <row r="147" spans="1:15" ht="14.1" customHeight="1">
      <c r="A147" s="433"/>
      <c r="B147" s="444"/>
      <c r="C147" s="445"/>
      <c r="D147" s="321" t="s">
        <v>74</v>
      </c>
      <c r="E147" s="322"/>
      <c r="F147" s="108">
        <v>2</v>
      </c>
      <c r="G147" s="109">
        <v>2</v>
      </c>
      <c r="H147" s="321" t="s">
        <v>74</v>
      </c>
      <c r="I147" s="322"/>
      <c r="J147" s="108">
        <v>2</v>
      </c>
      <c r="K147" s="109">
        <v>2</v>
      </c>
      <c r="L147" s="321" t="s">
        <v>74</v>
      </c>
      <c r="M147" s="322"/>
      <c r="N147" s="108">
        <v>2</v>
      </c>
      <c r="O147" s="109">
        <v>2</v>
      </c>
    </row>
    <row r="148" spans="1:15" ht="14.1" customHeight="1">
      <c r="A148" s="433"/>
      <c r="B148" s="444"/>
      <c r="C148" s="445"/>
      <c r="D148" s="321"/>
      <c r="E148" s="322"/>
      <c r="F148" s="108"/>
      <c r="G148" s="109"/>
      <c r="H148" s="321"/>
      <c r="I148" s="322"/>
      <c r="J148" s="108"/>
      <c r="K148" s="109"/>
      <c r="L148" s="321"/>
      <c r="M148" s="322"/>
      <c r="N148" s="108"/>
      <c r="O148" s="109"/>
    </row>
    <row r="149" spans="1:15" ht="14.1" customHeight="1">
      <c r="A149" s="433"/>
      <c r="B149" s="444"/>
      <c r="C149" s="445"/>
      <c r="D149" s="321"/>
      <c r="E149" s="322"/>
      <c r="F149" s="108"/>
      <c r="G149" s="109"/>
      <c r="H149" s="321"/>
      <c r="I149" s="322"/>
      <c r="J149" s="108"/>
      <c r="K149" s="109"/>
      <c r="L149" s="321"/>
      <c r="M149" s="322"/>
      <c r="N149" s="108"/>
      <c r="O149" s="109"/>
    </row>
    <row r="150" spans="1:15" ht="14.1" customHeight="1">
      <c r="A150" s="433"/>
      <c r="B150" s="444"/>
      <c r="C150" s="445"/>
      <c r="D150" s="321"/>
      <c r="E150" s="322"/>
      <c r="F150" s="109"/>
      <c r="G150" s="136"/>
      <c r="H150" s="321"/>
      <c r="I150" s="322"/>
      <c r="J150" s="109"/>
      <c r="K150" s="136"/>
      <c r="L150" s="321"/>
      <c r="M150" s="322"/>
      <c r="N150" s="109"/>
      <c r="O150" s="136"/>
    </row>
    <row r="151" spans="1:15" ht="14.1" customHeight="1">
      <c r="A151" s="434"/>
      <c r="B151" s="446"/>
      <c r="C151" s="447"/>
      <c r="D151" s="321"/>
      <c r="E151" s="322"/>
      <c r="F151" s="109"/>
      <c r="G151" s="136"/>
      <c r="H151" s="321"/>
      <c r="I151" s="322"/>
      <c r="J151" s="109"/>
      <c r="K151" s="136"/>
      <c r="L151" s="321"/>
      <c r="M151" s="322"/>
      <c r="N151" s="109"/>
      <c r="O151" s="136"/>
    </row>
    <row r="152" spans="1:15" ht="14.1" customHeight="1">
      <c r="A152" s="334" t="s">
        <v>47</v>
      </c>
      <c r="B152" s="335"/>
      <c r="C152" s="336"/>
      <c r="D152" s="106">
        <f>IF(SUM(F137:F151)=0,"",SUM(F137:F151))</f>
        <v>25</v>
      </c>
      <c r="E152" s="312">
        <f>IF((COUNTA(D115:D132)+SUM(G137:G151)+COUNTA(D134))=0,"",COUNTA(D115:D132)+SUM(G137:G151)+COUNTA(D134))</f>
        <v>25</v>
      </c>
      <c r="F152" s="313"/>
      <c r="G152" s="314"/>
      <c r="H152" s="106">
        <f>IF(SUM(J137:J151)=0,"",SUM(J137:J151))</f>
        <v>25</v>
      </c>
      <c r="I152" s="312">
        <f>IF((COUNTA(H115:H132)+SUM(K137:K151)+COUNTA(H134))=0,"",COUNTA(H115:H132)+SUM(K137:K151)+COUNTA(H134))</f>
        <v>25</v>
      </c>
      <c r="J152" s="313"/>
      <c r="K152" s="314"/>
      <c r="L152" s="106">
        <f>IF(SUM(N137:N151)=0,"",SUM(N137:N151))</f>
        <v>25</v>
      </c>
      <c r="M152" s="312">
        <f>IF((COUNTA(L115:L132)+SUM(O137:O151)+COUNTA(L134))=0,"",COUNTA(L115:L132)+SUM(O137:O151)+COUNTA(L134))</f>
        <v>25</v>
      </c>
      <c r="N152" s="313"/>
      <c r="O152" s="314"/>
    </row>
    <row r="153" spans="1:15" ht="14.1" customHeight="1">
      <c r="A153" s="118" t="s">
        <v>48</v>
      </c>
      <c r="B153" s="337" t="s">
        <v>49</v>
      </c>
      <c r="C153" s="338"/>
      <c r="D153" s="338"/>
      <c r="E153" s="338" t="s">
        <v>50</v>
      </c>
      <c r="F153" s="338"/>
      <c r="G153" s="338"/>
      <c r="H153" s="338"/>
      <c r="I153" s="339" t="s">
        <v>51</v>
      </c>
      <c r="J153" s="339"/>
      <c r="K153" s="339"/>
      <c r="L153" s="338" t="s">
        <v>52</v>
      </c>
      <c r="M153" s="338"/>
      <c r="N153" s="338"/>
      <c r="O153" s="340"/>
    </row>
    <row r="154" spans="1:15" ht="14.1" customHeight="1">
      <c r="A154" s="118" t="s">
        <v>53</v>
      </c>
      <c r="B154" s="480" t="s">
        <v>438</v>
      </c>
      <c r="C154" s="343"/>
      <c r="D154" s="343"/>
      <c r="E154" s="342"/>
      <c r="F154" s="342"/>
      <c r="G154" s="342"/>
      <c r="H154" s="342"/>
      <c r="I154" s="343" t="s">
        <v>439</v>
      </c>
      <c r="J154" s="343"/>
      <c r="K154" s="343"/>
      <c r="L154" s="343"/>
      <c r="M154" s="343"/>
      <c r="N154" s="343"/>
      <c r="O154" s="344"/>
    </row>
    <row r="155" spans="1:15" ht="14.1" customHeight="1">
      <c r="A155" s="118" t="s">
        <v>54</v>
      </c>
      <c r="B155" s="669" t="s">
        <v>206</v>
      </c>
      <c r="C155" s="670"/>
      <c r="D155" s="670"/>
      <c r="E155" s="670"/>
      <c r="F155" s="670"/>
      <c r="G155" s="670"/>
      <c r="H155" s="670"/>
      <c r="I155" s="346"/>
      <c r="J155" s="346"/>
      <c r="K155" s="346"/>
      <c r="L155" s="346"/>
      <c r="M155" s="346"/>
      <c r="N155" s="346"/>
      <c r="O155" s="347"/>
    </row>
    <row r="156" spans="1:15" ht="14.1" customHeight="1">
      <c r="A156" s="119" t="s">
        <v>55</v>
      </c>
      <c r="B156" s="348"/>
      <c r="C156" s="349"/>
      <c r="D156" s="349"/>
      <c r="E156" s="349"/>
      <c r="F156" s="349"/>
      <c r="G156" s="349"/>
      <c r="H156" s="349"/>
      <c r="I156" s="349"/>
      <c r="J156" s="349"/>
      <c r="K156" s="349"/>
      <c r="L156" s="349"/>
      <c r="M156" s="349"/>
      <c r="N156" s="349"/>
      <c r="O156" s="350"/>
    </row>
    <row r="157" spans="1:15">
      <c r="A157" s="285" t="s">
        <v>16</v>
      </c>
      <c r="B157" s="285"/>
      <c r="C157" s="285"/>
      <c r="D157" s="285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1:15" ht="20.25">
      <c r="A158" s="286" t="s">
        <v>17</v>
      </c>
      <c r="B158" s="286"/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</row>
    <row r="159" spans="1:15">
      <c r="A159" s="287" t="s">
        <v>426</v>
      </c>
      <c r="B159" s="287"/>
      <c r="C159" s="287"/>
      <c r="D159" s="287"/>
      <c r="E159" s="288" t="s">
        <v>19</v>
      </c>
      <c r="F159" s="288"/>
      <c r="G159" s="288"/>
      <c r="H159" s="288"/>
      <c r="I159" s="288"/>
      <c r="J159" s="289" t="s">
        <v>20</v>
      </c>
      <c r="K159" s="289"/>
      <c r="L159" s="289"/>
      <c r="M159" s="289"/>
      <c r="N159" s="289"/>
      <c r="O159" s="289"/>
    </row>
    <row r="160" spans="1:15" ht="14.1" customHeight="1">
      <c r="A160" s="435"/>
      <c r="B160" s="435"/>
      <c r="C160" s="435"/>
      <c r="D160" s="126" t="s">
        <v>427</v>
      </c>
      <c r="E160" s="290" t="s">
        <v>427</v>
      </c>
      <c r="F160" s="291"/>
      <c r="G160" s="292"/>
      <c r="H160" s="126" t="s">
        <v>427</v>
      </c>
      <c r="I160" s="290" t="s">
        <v>427</v>
      </c>
      <c r="J160" s="291"/>
      <c r="K160" s="292"/>
      <c r="L160" s="126" t="s">
        <v>429</v>
      </c>
      <c r="M160" s="414"/>
      <c r="N160" s="415"/>
      <c r="O160" s="416"/>
    </row>
    <row r="161" spans="1:15" ht="14.1" customHeight="1">
      <c r="A161" s="435"/>
      <c r="B161" s="435"/>
      <c r="C161" s="435"/>
      <c r="D161" s="127" t="s">
        <v>428</v>
      </c>
      <c r="E161" s="293" t="s">
        <v>428</v>
      </c>
      <c r="F161" s="294"/>
      <c r="G161" s="295"/>
      <c r="H161" s="127" t="s">
        <v>428</v>
      </c>
      <c r="I161" s="293" t="s">
        <v>428</v>
      </c>
      <c r="J161" s="294"/>
      <c r="K161" s="295"/>
      <c r="L161" s="127" t="s">
        <v>430</v>
      </c>
      <c r="M161" s="417"/>
      <c r="N161" s="418"/>
      <c r="O161" s="419"/>
    </row>
    <row r="162" spans="1:15" ht="14.1" customHeight="1">
      <c r="A162" s="435"/>
      <c r="B162" s="435"/>
      <c r="C162" s="435"/>
      <c r="D162" s="128" t="s">
        <v>23</v>
      </c>
      <c r="E162" s="296" t="s">
        <v>23</v>
      </c>
      <c r="F162" s="297"/>
      <c r="G162" s="298"/>
      <c r="H162" s="128" t="s">
        <v>23</v>
      </c>
      <c r="I162" s="296" t="s">
        <v>23</v>
      </c>
      <c r="J162" s="297"/>
      <c r="K162" s="298"/>
      <c r="L162" s="128" t="s">
        <v>23</v>
      </c>
      <c r="M162" s="420"/>
      <c r="N162" s="421"/>
      <c r="O162" s="422"/>
    </row>
    <row r="163" spans="1:15" ht="14.1" customHeight="1">
      <c r="A163" s="435"/>
      <c r="B163" s="435"/>
      <c r="C163" s="435"/>
      <c r="D163" s="128">
        <v>2</v>
      </c>
      <c r="E163" s="296">
        <v>2</v>
      </c>
      <c r="F163" s="297"/>
      <c r="G163" s="298"/>
      <c r="H163" s="128">
        <v>2</v>
      </c>
      <c r="I163" s="296">
        <v>2</v>
      </c>
      <c r="J163" s="297"/>
      <c r="K163" s="298"/>
      <c r="L163" s="128">
        <v>2</v>
      </c>
      <c r="M163" s="420"/>
      <c r="N163" s="421"/>
      <c r="O163" s="422"/>
    </row>
    <row r="164" spans="1:15" ht="14.1" customHeight="1">
      <c r="A164" s="435"/>
      <c r="B164" s="435"/>
      <c r="C164" s="435"/>
      <c r="D164" s="128">
        <v>2</v>
      </c>
      <c r="E164" s="296">
        <v>2</v>
      </c>
      <c r="F164" s="297"/>
      <c r="G164" s="298"/>
      <c r="H164" s="128">
        <v>2</v>
      </c>
      <c r="I164" s="296">
        <v>2</v>
      </c>
      <c r="J164" s="297"/>
      <c r="K164" s="298"/>
      <c r="L164" s="128">
        <v>2</v>
      </c>
      <c r="M164" s="420"/>
      <c r="N164" s="421"/>
      <c r="O164" s="422"/>
    </row>
    <row r="165" spans="1:15" ht="14.1" customHeight="1">
      <c r="A165" s="435"/>
      <c r="B165" s="435"/>
      <c r="C165" s="435"/>
      <c r="D165" s="129">
        <v>7</v>
      </c>
      <c r="E165" s="299">
        <v>8</v>
      </c>
      <c r="F165" s="300"/>
      <c r="G165" s="301"/>
      <c r="H165" s="129">
        <v>9</v>
      </c>
      <c r="I165" s="299">
        <v>10</v>
      </c>
      <c r="J165" s="300"/>
      <c r="K165" s="301"/>
      <c r="L165" s="129">
        <v>1</v>
      </c>
      <c r="M165" s="423"/>
      <c r="N165" s="424"/>
      <c r="O165" s="425"/>
    </row>
    <row r="166" spans="1:15" ht="14.1" customHeight="1">
      <c r="A166" s="435"/>
      <c r="B166" s="435"/>
      <c r="C166" s="435"/>
      <c r="D166" s="140"/>
      <c r="E166" s="302"/>
      <c r="F166" s="303"/>
      <c r="G166" s="304"/>
      <c r="H166" s="140"/>
      <c r="I166" s="299"/>
      <c r="J166" s="300"/>
      <c r="K166" s="301"/>
      <c r="L166" s="102"/>
      <c r="M166" s="482"/>
      <c r="N166" s="483"/>
      <c r="O166" s="484"/>
    </row>
    <row r="167" spans="1:15" ht="14.1" customHeight="1">
      <c r="A167" s="103">
        <v>9</v>
      </c>
      <c r="B167" s="104" t="s">
        <v>24</v>
      </c>
      <c r="C167" s="103">
        <v>1</v>
      </c>
      <c r="D167" s="105"/>
      <c r="E167" s="308"/>
      <c r="F167" s="315"/>
      <c r="G167" s="316"/>
      <c r="H167" s="105"/>
      <c r="I167" s="308"/>
      <c r="J167" s="309"/>
      <c r="K167" s="310"/>
      <c r="L167" s="105"/>
      <c r="M167" s="308"/>
      <c r="N167" s="315"/>
      <c r="O167" s="316"/>
    </row>
    <row r="168" spans="1:15" ht="14.1" customHeight="1">
      <c r="A168" s="103"/>
      <c r="B168" s="104" t="s">
        <v>26</v>
      </c>
      <c r="C168" s="103">
        <v>2</v>
      </c>
      <c r="D168" s="105"/>
      <c r="E168" s="308"/>
      <c r="F168" s="315"/>
      <c r="G168" s="316"/>
      <c r="H168" s="105"/>
      <c r="I168" s="308"/>
      <c r="J168" s="309"/>
      <c r="K168" s="310"/>
      <c r="L168" s="105"/>
      <c r="M168" s="308"/>
      <c r="N168" s="315"/>
      <c r="O168" s="316"/>
    </row>
    <row r="169" spans="1:15" ht="14.1" customHeight="1">
      <c r="A169" s="103"/>
      <c r="B169" s="104" t="s">
        <v>27</v>
      </c>
      <c r="C169" s="103">
        <v>3</v>
      </c>
      <c r="D169" s="105"/>
      <c r="E169" s="308"/>
      <c r="F169" s="315"/>
      <c r="G169" s="316"/>
      <c r="H169" s="105"/>
      <c r="I169" s="308"/>
      <c r="J169" s="309"/>
      <c r="K169" s="310"/>
      <c r="L169" s="105"/>
      <c r="M169" s="308"/>
      <c r="N169" s="315"/>
      <c r="O169" s="316"/>
    </row>
    <row r="170" spans="1:15" ht="14.1" customHeight="1">
      <c r="A170" s="103"/>
      <c r="B170" s="104" t="s">
        <v>28</v>
      </c>
      <c r="C170" s="103">
        <v>4</v>
      </c>
      <c r="D170" s="105"/>
      <c r="E170" s="308"/>
      <c r="F170" s="315"/>
      <c r="G170" s="316"/>
      <c r="H170" s="105"/>
      <c r="I170" s="308"/>
      <c r="J170" s="309"/>
      <c r="K170" s="310"/>
      <c r="L170" s="105"/>
      <c r="M170" s="308"/>
      <c r="N170" s="315"/>
      <c r="O170" s="316"/>
    </row>
    <row r="171" spans="1:15" ht="14.1" customHeight="1">
      <c r="A171" s="103"/>
      <c r="B171" s="104" t="s">
        <v>29</v>
      </c>
      <c r="C171" s="103">
        <v>5</v>
      </c>
      <c r="D171" s="105"/>
      <c r="E171" s="308"/>
      <c r="F171" s="315"/>
      <c r="G171" s="316"/>
      <c r="H171" s="105"/>
      <c r="I171" s="308"/>
      <c r="J171" s="309"/>
      <c r="K171" s="310"/>
      <c r="L171" s="105"/>
      <c r="M171" s="308"/>
      <c r="N171" s="315"/>
      <c r="O171" s="316"/>
    </row>
    <row r="172" spans="1:15" ht="14.1" customHeight="1">
      <c r="A172" s="103">
        <v>10</v>
      </c>
      <c r="B172" s="104" t="s">
        <v>30</v>
      </c>
      <c r="C172" s="103">
        <v>6</v>
      </c>
      <c r="D172" s="105"/>
      <c r="E172" s="308"/>
      <c r="F172" s="315"/>
      <c r="G172" s="316"/>
      <c r="H172" s="105"/>
      <c r="I172" s="308"/>
      <c r="J172" s="315"/>
      <c r="K172" s="316"/>
      <c r="L172" s="105"/>
      <c r="M172" s="308"/>
      <c r="N172" s="315"/>
      <c r="O172" s="316"/>
    </row>
    <row r="173" spans="1:15" ht="14.1" customHeight="1">
      <c r="A173" s="103"/>
      <c r="B173" s="104" t="s">
        <v>31</v>
      </c>
      <c r="C173" s="103">
        <v>7</v>
      </c>
      <c r="D173" s="105" t="s">
        <v>431</v>
      </c>
      <c r="E173" s="308" t="s">
        <v>431</v>
      </c>
      <c r="F173" s="315"/>
      <c r="G173" s="316"/>
      <c r="H173" s="105"/>
      <c r="I173" s="308"/>
      <c r="J173" s="315"/>
      <c r="K173" s="316"/>
      <c r="L173" s="105"/>
      <c r="M173" s="308"/>
      <c r="N173" s="315"/>
      <c r="O173" s="316"/>
    </row>
    <row r="174" spans="1:15" ht="14.1" customHeight="1">
      <c r="A174" s="103"/>
      <c r="B174" s="104" t="s">
        <v>32</v>
      </c>
      <c r="C174" s="103">
        <v>8</v>
      </c>
      <c r="D174" s="105"/>
      <c r="E174" s="308"/>
      <c r="F174" s="315"/>
      <c r="G174" s="316"/>
      <c r="H174" s="105" t="s">
        <v>431</v>
      </c>
      <c r="I174" s="308" t="s">
        <v>431</v>
      </c>
      <c r="J174" s="315"/>
      <c r="K174" s="316"/>
      <c r="L174" s="105"/>
      <c r="M174" s="308"/>
      <c r="N174" s="315"/>
      <c r="O174" s="316"/>
    </row>
    <row r="175" spans="1:15" ht="14.1" customHeight="1">
      <c r="A175" s="103"/>
      <c r="B175" s="104" t="s">
        <v>33</v>
      </c>
      <c r="C175" s="103">
        <v>9</v>
      </c>
      <c r="D175" s="105"/>
      <c r="E175" s="308"/>
      <c r="F175" s="315"/>
      <c r="G175" s="316"/>
      <c r="H175" s="105"/>
      <c r="I175" s="308"/>
      <c r="J175" s="315"/>
      <c r="K175" s="316"/>
      <c r="L175" s="105"/>
      <c r="M175" s="308"/>
      <c r="N175" s="315"/>
      <c r="O175" s="316"/>
    </row>
    <row r="176" spans="1:15" ht="14.1" customHeight="1">
      <c r="A176" s="103"/>
      <c r="B176" s="104" t="s">
        <v>34</v>
      </c>
      <c r="C176" s="103">
        <v>10</v>
      </c>
      <c r="D176" s="105"/>
      <c r="E176" s="308"/>
      <c r="F176" s="315"/>
      <c r="G176" s="316"/>
      <c r="H176" s="105"/>
      <c r="I176" s="308"/>
      <c r="J176" s="315"/>
      <c r="K176" s="316"/>
      <c r="L176" s="105"/>
      <c r="M176" s="308"/>
      <c r="N176" s="315"/>
      <c r="O176" s="316"/>
    </row>
    <row r="177" spans="1:15" ht="14.1" customHeight="1">
      <c r="A177" s="103">
        <v>11</v>
      </c>
      <c r="B177" s="104" t="s">
        <v>35</v>
      </c>
      <c r="C177" s="103">
        <v>11</v>
      </c>
      <c r="D177" s="105"/>
      <c r="E177" s="308"/>
      <c r="F177" s="315"/>
      <c r="G177" s="316"/>
      <c r="H177" s="105"/>
      <c r="I177" s="308"/>
      <c r="J177" s="315"/>
      <c r="K177" s="316"/>
      <c r="L177" s="105"/>
      <c r="M177" s="308"/>
      <c r="N177" s="315"/>
      <c r="O177" s="316"/>
    </row>
    <row r="178" spans="1:15" ht="14.1" customHeight="1">
      <c r="A178" s="103"/>
      <c r="B178" s="104" t="s">
        <v>36</v>
      </c>
      <c r="C178" s="103">
        <v>12</v>
      </c>
      <c r="D178" s="105"/>
      <c r="E178" s="308"/>
      <c r="F178" s="315"/>
      <c r="G178" s="316"/>
      <c r="H178" s="105"/>
      <c r="I178" s="308"/>
      <c r="J178" s="315"/>
      <c r="K178" s="316"/>
      <c r="L178" s="105"/>
      <c r="M178" s="308"/>
      <c r="N178" s="315"/>
      <c r="O178" s="316"/>
    </row>
    <row r="179" spans="1:15" ht="14.1" customHeight="1">
      <c r="A179" s="103"/>
      <c r="B179" s="104" t="s">
        <v>37</v>
      </c>
      <c r="C179" s="103">
        <v>13</v>
      </c>
      <c r="D179" s="105"/>
      <c r="E179" s="308"/>
      <c r="F179" s="315"/>
      <c r="G179" s="316"/>
      <c r="H179" s="105"/>
      <c r="I179" s="308"/>
      <c r="J179" s="315"/>
      <c r="K179" s="316"/>
      <c r="L179" s="105"/>
      <c r="M179" s="308"/>
      <c r="N179" s="315"/>
      <c r="O179" s="316"/>
    </row>
    <row r="180" spans="1:15" ht="14.1" customHeight="1">
      <c r="A180" s="103"/>
      <c r="B180" s="104" t="s">
        <v>38</v>
      </c>
      <c r="C180" s="103">
        <v>14</v>
      </c>
      <c r="D180" s="105"/>
      <c r="E180" s="308"/>
      <c r="F180" s="315"/>
      <c r="G180" s="316"/>
      <c r="H180" s="105"/>
      <c r="I180" s="308"/>
      <c r="J180" s="315"/>
      <c r="K180" s="316"/>
      <c r="L180" s="105"/>
      <c r="M180" s="308"/>
      <c r="N180" s="315"/>
      <c r="O180" s="316"/>
    </row>
    <row r="181" spans="1:15" ht="14.1" customHeight="1">
      <c r="A181" s="103">
        <v>12</v>
      </c>
      <c r="B181" s="104" t="s">
        <v>26</v>
      </c>
      <c r="C181" s="103">
        <v>15</v>
      </c>
      <c r="D181" s="105"/>
      <c r="E181" s="308"/>
      <c r="F181" s="315"/>
      <c r="G181" s="316"/>
      <c r="H181" s="105"/>
      <c r="I181" s="308"/>
      <c r="J181" s="315"/>
      <c r="K181" s="316"/>
      <c r="L181" s="105"/>
      <c r="M181" s="308"/>
      <c r="N181" s="315"/>
      <c r="O181" s="316"/>
    </row>
    <row r="182" spans="1:15" ht="14.1" customHeight="1">
      <c r="A182" s="103"/>
      <c r="B182" s="104" t="s">
        <v>27</v>
      </c>
      <c r="C182" s="103">
        <v>16</v>
      </c>
      <c r="D182" s="105"/>
      <c r="E182" s="308"/>
      <c r="F182" s="315"/>
      <c r="G182" s="316"/>
      <c r="H182" s="105"/>
      <c r="I182" s="308"/>
      <c r="J182" s="315"/>
      <c r="K182" s="316"/>
      <c r="L182" s="105"/>
      <c r="M182" s="308"/>
      <c r="N182" s="315"/>
      <c r="O182" s="316"/>
    </row>
    <row r="183" spans="1:15" ht="14.1" customHeight="1">
      <c r="A183" s="103"/>
      <c r="B183" s="104" t="s">
        <v>28</v>
      </c>
      <c r="C183" s="103">
        <v>17</v>
      </c>
      <c r="D183" s="139" t="s">
        <v>432</v>
      </c>
      <c r="E183" s="471" t="s">
        <v>432</v>
      </c>
      <c r="F183" s="472"/>
      <c r="G183" s="473"/>
      <c r="H183" s="105"/>
      <c r="I183" s="308"/>
      <c r="J183" s="315"/>
      <c r="K183" s="316"/>
      <c r="L183" s="105" t="s">
        <v>440</v>
      </c>
      <c r="M183" s="308"/>
      <c r="N183" s="315"/>
      <c r="O183" s="316"/>
    </row>
    <row r="184" spans="1:15" ht="14.1" customHeight="1">
      <c r="A184" s="103"/>
      <c r="B184" s="104" t="s">
        <v>39</v>
      </c>
      <c r="C184" s="103">
        <v>18</v>
      </c>
      <c r="D184" s="105"/>
      <c r="E184" s="308"/>
      <c r="F184" s="315"/>
      <c r="G184" s="316"/>
      <c r="H184" s="139" t="s">
        <v>432</v>
      </c>
      <c r="I184" s="471" t="s">
        <v>432</v>
      </c>
      <c r="J184" s="472"/>
      <c r="K184" s="473"/>
      <c r="L184" s="105" t="s">
        <v>440</v>
      </c>
      <c r="M184" s="471"/>
      <c r="N184" s="472"/>
      <c r="O184" s="473"/>
    </row>
    <row r="185" spans="1:15" ht="14.1" customHeight="1">
      <c r="A185" s="103">
        <v>1</v>
      </c>
      <c r="B185" s="104" t="s">
        <v>40</v>
      </c>
      <c r="C185" s="103">
        <v>19</v>
      </c>
      <c r="D185" s="148" t="s">
        <v>63</v>
      </c>
      <c r="E185" s="368" t="s">
        <v>63</v>
      </c>
      <c r="F185" s="369"/>
      <c r="G185" s="370"/>
      <c r="H185" s="134" t="s">
        <v>63</v>
      </c>
      <c r="I185" s="368" t="s">
        <v>63</v>
      </c>
      <c r="J185" s="369"/>
      <c r="K185" s="370"/>
      <c r="L185" s="134" t="s">
        <v>63</v>
      </c>
      <c r="M185" s="368"/>
      <c r="N185" s="369"/>
      <c r="O185" s="370"/>
    </row>
    <row r="186" spans="1:15" ht="14.1" customHeight="1">
      <c r="A186" s="103"/>
      <c r="B186" s="104" t="s">
        <v>41</v>
      </c>
      <c r="C186" s="103">
        <v>20</v>
      </c>
      <c r="D186" s="149" t="s">
        <v>64</v>
      </c>
      <c r="E186" s="471" t="s">
        <v>64</v>
      </c>
      <c r="F186" s="472"/>
      <c r="G186" s="473"/>
      <c r="H186" s="135" t="s">
        <v>64</v>
      </c>
      <c r="I186" s="471" t="s">
        <v>64</v>
      </c>
      <c r="J186" s="472"/>
      <c r="K186" s="473"/>
      <c r="L186" s="135" t="s">
        <v>64</v>
      </c>
      <c r="M186" s="371"/>
      <c r="N186" s="372"/>
      <c r="O186" s="373"/>
    </row>
    <row r="187" spans="1:15" ht="14.1" customHeight="1">
      <c r="A187" s="311" t="s">
        <v>42</v>
      </c>
      <c r="B187" s="311"/>
      <c r="C187" s="311"/>
      <c r="D187" s="106">
        <v>3</v>
      </c>
      <c r="E187" s="312">
        <v>3</v>
      </c>
      <c r="F187" s="313"/>
      <c r="G187" s="314"/>
      <c r="H187" s="106">
        <v>3</v>
      </c>
      <c r="I187" s="312">
        <v>3</v>
      </c>
      <c r="J187" s="313"/>
      <c r="K187" s="314"/>
      <c r="L187" s="106">
        <v>3</v>
      </c>
      <c r="M187" s="312"/>
      <c r="N187" s="313"/>
      <c r="O187" s="314"/>
    </row>
    <row r="188" spans="1:15" ht="14.1" customHeight="1">
      <c r="A188" s="311" t="s">
        <v>43</v>
      </c>
      <c r="B188" s="311"/>
      <c r="C188" s="311"/>
      <c r="D188" s="106">
        <f>IF(18-COUNTA(D167:D184)=0,"",IF(D185="","",18-COUNTA(D167:D184)))</f>
        <v>16</v>
      </c>
      <c r="E188" s="312">
        <f>IF(18-COUNTA(E167:E184)=0,"",IF(E185="","",18-COUNTA(E167:E184)))</f>
        <v>16</v>
      </c>
      <c r="F188" s="313"/>
      <c r="G188" s="314"/>
      <c r="H188" s="106">
        <f>IF(18-COUNTA(H167:H184)=0,"",IF(H185="","",18-COUNTA(H167:H184)))</f>
        <v>16</v>
      </c>
      <c r="I188" s="312">
        <f>IF(18-COUNTA(I167:I184)=0,"",IF(I185="","",18-COUNTA(I167:I184)))</f>
        <v>16</v>
      </c>
      <c r="J188" s="313"/>
      <c r="K188" s="314"/>
      <c r="L188" s="106">
        <f>IF(18-COUNTA(L167:L184)=0,"",IF(L185="","",18-COUNTA(L167:L184)))</f>
        <v>16</v>
      </c>
      <c r="M188" s="312" t="str">
        <f>IF(18-COUNTA(M167:M184)=0,"",IF(M185="","",18-COUNTA(M167:M184)))</f>
        <v/>
      </c>
      <c r="N188" s="313"/>
      <c r="O188" s="314"/>
    </row>
    <row r="189" spans="1:15" ht="12.95" customHeight="1">
      <c r="A189" s="432" t="s">
        <v>44</v>
      </c>
      <c r="B189" s="436" t="s">
        <v>45</v>
      </c>
      <c r="C189" s="437"/>
      <c r="D189" s="319" t="s">
        <v>432</v>
      </c>
      <c r="E189" s="320"/>
      <c r="F189" s="116">
        <v>4</v>
      </c>
      <c r="G189" s="121">
        <v>3.5</v>
      </c>
      <c r="H189" s="319" t="s">
        <v>432</v>
      </c>
      <c r="I189" s="320"/>
      <c r="J189" s="116">
        <v>4</v>
      </c>
      <c r="K189" s="121">
        <v>3.5</v>
      </c>
      <c r="L189" s="319" t="s">
        <v>440</v>
      </c>
      <c r="M189" s="320"/>
      <c r="N189" s="116">
        <v>5</v>
      </c>
      <c r="O189" s="121">
        <v>4.5</v>
      </c>
    </row>
    <row r="190" spans="1:15" ht="12.95" customHeight="1">
      <c r="A190" s="433"/>
      <c r="B190" s="438"/>
      <c r="C190" s="439"/>
      <c r="D190" s="321" t="s">
        <v>433</v>
      </c>
      <c r="E190" s="322"/>
      <c r="F190" s="108">
        <v>3</v>
      </c>
      <c r="G190" s="109">
        <v>2.5</v>
      </c>
      <c r="H190" s="321" t="s">
        <v>433</v>
      </c>
      <c r="I190" s="322"/>
      <c r="J190" s="108">
        <v>3</v>
      </c>
      <c r="K190" s="109">
        <v>2.5</v>
      </c>
      <c r="L190" s="321" t="s">
        <v>441</v>
      </c>
      <c r="M190" s="322"/>
      <c r="N190" s="108">
        <v>4</v>
      </c>
      <c r="O190" s="109">
        <v>3.5</v>
      </c>
    </row>
    <row r="191" spans="1:15" ht="12.95" customHeight="1">
      <c r="A191" s="433"/>
      <c r="B191" s="438"/>
      <c r="C191" s="439"/>
      <c r="D191" s="321"/>
      <c r="E191" s="322"/>
      <c r="F191" s="108"/>
      <c r="G191" s="109"/>
      <c r="H191" s="321"/>
      <c r="I191" s="322"/>
      <c r="J191" s="108"/>
      <c r="K191" s="109"/>
      <c r="L191" s="321"/>
      <c r="M191" s="322"/>
      <c r="N191" s="109"/>
      <c r="O191" s="109"/>
    </row>
    <row r="192" spans="1:15" ht="12.95" customHeight="1">
      <c r="A192" s="433"/>
      <c r="B192" s="438"/>
      <c r="C192" s="439"/>
      <c r="D192" s="317"/>
      <c r="E192" s="318"/>
      <c r="F192" s="108"/>
      <c r="G192" s="109"/>
      <c r="H192" s="317"/>
      <c r="I192" s="318"/>
      <c r="J192" s="108"/>
      <c r="K192" s="109"/>
      <c r="L192" s="321"/>
      <c r="M192" s="322"/>
      <c r="N192" s="109"/>
      <c r="O192" s="109"/>
    </row>
    <row r="193" spans="1:15" ht="12.95" customHeight="1">
      <c r="A193" s="433"/>
      <c r="B193" s="440"/>
      <c r="C193" s="441"/>
      <c r="D193" s="325"/>
      <c r="E193" s="326"/>
      <c r="F193" s="114"/>
      <c r="G193" s="115"/>
      <c r="H193" s="325"/>
      <c r="I193" s="326"/>
      <c r="J193" s="114"/>
      <c r="K193" s="115"/>
      <c r="L193" s="325"/>
      <c r="M193" s="326"/>
      <c r="N193" s="109"/>
      <c r="O193" s="115"/>
    </row>
    <row r="194" spans="1:15" ht="12.95" customHeight="1">
      <c r="A194" s="433"/>
      <c r="B194" s="442" t="s">
        <v>46</v>
      </c>
      <c r="C194" s="443"/>
      <c r="D194" s="319" t="s">
        <v>69</v>
      </c>
      <c r="E194" s="320"/>
      <c r="F194" s="116">
        <v>3</v>
      </c>
      <c r="G194" s="121">
        <v>3</v>
      </c>
      <c r="H194" s="319" t="s">
        <v>69</v>
      </c>
      <c r="I194" s="320"/>
      <c r="J194" s="116">
        <v>3</v>
      </c>
      <c r="K194" s="121">
        <v>3</v>
      </c>
      <c r="L194" s="319" t="s">
        <v>69</v>
      </c>
      <c r="M194" s="320"/>
      <c r="N194" s="116">
        <v>3</v>
      </c>
      <c r="O194" s="121">
        <v>3</v>
      </c>
    </row>
    <row r="195" spans="1:15" ht="12.95" customHeight="1">
      <c r="A195" s="433"/>
      <c r="B195" s="444"/>
      <c r="C195" s="445"/>
      <c r="D195" s="321" t="s">
        <v>71</v>
      </c>
      <c r="E195" s="318"/>
      <c r="F195" s="108">
        <v>2</v>
      </c>
      <c r="G195" s="110">
        <v>1</v>
      </c>
      <c r="H195" s="321" t="s">
        <v>71</v>
      </c>
      <c r="I195" s="318"/>
      <c r="J195" s="108">
        <v>2</v>
      </c>
      <c r="K195" s="110">
        <v>1</v>
      </c>
      <c r="L195" s="321" t="s">
        <v>71</v>
      </c>
      <c r="M195" s="318"/>
      <c r="N195" s="108">
        <v>2</v>
      </c>
      <c r="O195" s="110">
        <v>1</v>
      </c>
    </row>
    <row r="196" spans="1:15" ht="12.95" customHeight="1">
      <c r="A196" s="433"/>
      <c r="B196" s="444"/>
      <c r="C196" s="445"/>
      <c r="D196" s="321" t="s">
        <v>434</v>
      </c>
      <c r="E196" s="330"/>
      <c r="F196" s="108">
        <v>3</v>
      </c>
      <c r="G196" s="109">
        <v>2.5</v>
      </c>
      <c r="H196" s="321" t="s">
        <v>434</v>
      </c>
      <c r="I196" s="330"/>
      <c r="J196" s="108">
        <v>3</v>
      </c>
      <c r="K196" s="109">
        <v>2.5</v>
      </c>
      <c r="L196" s="321" t="s">
        <v>434</v>
      </c>
      <c r="M196" s="330"/>
      <c r="N196" s="108">
        <v>4</v>
      </c>
      <c r="O196" s="109">
        <v>3.5</v>
      </c>
    </row>
    <row r="197" spans="1:15" ht="12.95" customHeight="1">
      <c r="A197" s="433"/>
      <c r="B197" s="444"/>
      <c r="C197" s="445"/>
      <c r="D197" s="321" t="s">
        <v>435</v>
      </c>
      <c r="E197" s="322"/>
      <c r="F197" s="108">
        <v>4</v>
      </c>
      <c r="G197" s="109">
        <v>3.5</v>
      </c>
      <c r="H197" s="321" t="s">
        <v>435</v>
      </c>
      <c r="I197" s="322"/>
      <c r="J197" s="108">
        <v>4</v>
      </c>
      <c r="K197" s="109">
        <v>3.5</v>
      </c>
      <c r="L197" s="321" t="s">
        <v>442</v>
      </c>
      <c r="M197" s="322"/>
      <c r="N197" s="108">
        <v>4</v>
      </c>
      <c r="O197" s="109">
        <v>3.5</v>
      </c>
    </row>
    <row r="198" spans="1:15" ht="12.95" customHeight="1">
      <c r="A198" s="433"/>
      <c r="B198" s="444"/>
      <c r="C198" s="445"/>
      <c r="D198" s="321" t="s">
        <v>436</v>
      </c>
      <c r="E198" s="330"/>
      <c r="F198" s="108">
        <v>2</v>
      </c>
      <c r="G198" s="109">
        <v>2</v>
      </c>
      <c r="H198" s="321" t="s">
        <v>436</v>
      </c>
      <c r="I198" s="330"/>
      <c r="J198" s="108">
        <v>2</v>
      </c>
      <c r="K198" s="109">
        <v>2</v>
      </c>
      <c r="L198" s="321" t="s">
        <v>443</v>
      </c>
      <c r="M198" s="322"/>
      <c r="N198" s="136">
        <v>2</v>
      </c>
      <c r="O198" s="136">
        <v>2</v>
      </c>
    </row>
    <row r="199" spans="1:15" ht="12.95" customHeight="1">
      <c r="A199" s="433"/>
      <c r="B199" s="444"/>
      <c r="C199" s="445"/>
      <c r="D199" s="321" t="s">
        <v>437</v>
      </c>
      <c r="E199" s="322"/>
      <c r="F199" s="108">
        <v>2</v>
      </c>
      <c r="G199" s="109">
        <v>2</v>
      </c>
      <c r="H199" s="321" t="s">
        <v>437</v>
      </c>
      <c r="I199" s="322"/>
      <c r="J199" s="108">
        <v>2</v>
      </c>
      <c r="K199" s="109">
        <v>2</v>
      </c>
      <c r="L199" s="321" t="s">
        <v>444</v>
      </c>
      <c r="M199" s="322"/>
      <c r="N199" s="136">
        <v>3</v>
      </c>
      <c r="O199" s="136">
        <v>2.5</v>
      </c>
    </row>
    <row r="200" spans="1:15" ht="12.95" customHeight="1">
      <c r="A200" s="433"/>
      <c r="B200" s="444"/>
      <c r="C200" s="445"/>
      <c r="D200" s="321" t="s">
        <v>74</v>
      </c>
      <c r="E200" s="322"/>
      <c r="F200" s="108">
        <v>2</v>
      </c>
      <c r="G200" s="109">
        <v>2</v>
      </c>
      <c r="H200" s="321" t="s">
        <v>74</v>
      </c>
      <c r="I200" s="322"/>
      <c r="J200" s="108">
        <v>2</v>
      </c>
      <c r="K200" s="109">
        <v>2</v>
      </c>
      <c r="L200" s="321" t="s">
        <v>74</v>
      </c>
      <c r="M200" s="322"/>
      <c r="N200" s="136">
        <v>2</v>
      </c>
      <c r="O200" s="136">
        <v>2</v>
      </c>
    </row>
    <row r="201" spans="1:15" ht="12.95" customHeight="1">
      <c r="A201" s="433"/>
      <c r="B201" s="444"/>
      <c r="C201" s="445"/>
      <c r="D201" s="321"/>
      <c r="E201" s="322"/>
      <c r="F201" s="108"/>
      <c r="G201" s="109"/>
      <c r="H201" s="321"/>
      <c r="I201" s="322"/>
      <c r="J201" s="108"/>
      <c r="K201" s="109"/>
      <c r="L201" s="321"/>
      <c r="M201" s="322"/>
      <c r="N201" s="109"/>
      <c r="O201" s="136"/>
    </row>
    <row r="202" spans="1:15" ht="12.95" customHeight="1">
      <c r="A202" s="433"/>
      <c r="B202" s="444"/>
      <c r="C202" s="445"/>
      <c r="D202" s="321"/>
      <c r="E202" s="322"/>
      <c r="F202" s="108"/>
      <c r="G202" s="109"/>
      <c r="H202" s="321"/>
      <c r="I202" s="322"/>
      <c r="J202" s="108"/>
      <c r="K202" s="109"/>
      <c r="L202" s="321"/>
      <c r="M202" s="322"/>
      <c r="N202" s="109"/>
      <c r="O202" s="136"/>
    </row>
    <row r="203" spans="1:15" ht="12.95" customHeight="1">
      <c r="A203" s="433"/>
      <c r="B203" s="444"/>
      <c r="C203" s="445"/>
      <c r="D203" s="321"/>
      <c r="E203" s="322"/>
      <c r="F203" s="109"/>
      <c r="G203" s="136"/>
      <c r="H203" s="321"/>
      <c r="I203" s="322"/>
      <c r="J203" s="109"/>
      <c r="K203" s="136"/>
      <c r="L203" s="321"/>
      <c r="M203" s="322"/>
      <c r="N203" s="109"/>
      <c r="O203" s="136"/>
    </row>
    <row r="204" spans="1:15" ht="12.95" customHeight="1">
      <c r="A204" s="434"/>
      <c r="B204" s="446"/>
      <c r="C204" s="447"/>
      <c r="D204" s="321"/>
      <c r="E204" s="322"/>
      <c r="F204" s="109"/>
      <c r="G204" s="136"/>
      <c r="H204" s="321"/>
      <c r="I204" s="322"/>
      <c r="J204" s="109"/>
      <c r="K204" s="136"/>
      <c r="L204" s="323"/>
      <c r="M204" s="324"/>
      <c r="N204" s="108"/>
      <c r="O204" s="109"/>
    </row>
    <row r="205" spans="1:15" ht="14.1" customHeight="1">
      <c r="A205" s="334" t="s">
        <v>47</v>
      </c>
      <c r="B205" s="335"/>
      <c r="C205" s="336"/>
      <c r="D205" s="106">
        <f>IF(SUM(F189:F204)=0,"",SUM(F189:F204))</f>
        <v>25</v>
      </c>
      <c r="E205" s="312">
        <f>IF((COUNTA(D167:D184)+SUM(G189:G204)+COUNTA(D186))=0,"",COUNTA(D167:D184)+SUM(G189:G204)+COUNTA(D186))</f>
        <v>25</v>
      </c>
      <c r="F205" s="313"/>
      <c r="G205" s="314"/>
      <c r="H205" s="106">
        <f>IF(SUM(J189:J204)=0,"",SUM(J189:J204))</f>
        <v>25</v>
      </c>
      <c r="I205" s="312">
        <f>IF((COUNTA(H167:H184)+SUM(K189:K204)+COUNTA(H186))=0,"",COUNTA(H167:H184)+SUM(K189:K204)+COUNTA(H186))</f>
        <v>25</v>
      </c>
      <c r="J205" s="313"/>
      <c r="K205" s="314"/>
      <c r="L205" s="106">
        <f>IF(SUM(N189:N204)=0,"",SUM(N189:N204))</f>
        <v>29</v>
      </c>
      <c r="M205" s="312">
        <f>IF((COUNTA(L167:L184)+SUM(O189:O204)+COUNTA(L186))=0,"",COUNTA(L167:L184)+SUM(O189:O204)+COUNTA(L186))</f>
        <v>28.5</v>
      </c>
      <c r="N205" s="313"/>
      <c r="O205" s="314"/>
    </row>
    <row r="206" spans="1:15" ht="14.1" customHeight="1">
      <c r="A206" s="118" t="s">
        <v>48</v>
      </c>
      <c r="B206" s="337" t="s">
        <v>49</v>
      </c>
      <c r="C206" s="338"/>
      <c r="D206" s="338"/>
      <c r="E206" s="338" t="s">
        <v>50</v>
      </c>
      <c r="F206" s="338"/>
      <c r="G206" s="338"/>
      <c r="H206" s="338"/>
      <c r="I206" s="339" t="s">
        <v>51</v>
      </c>
      <c r="J206" s="339"/>
      <c r="K206" s="339"/>
      <c r="L206" s="338" t="s">
        <v>52</v>
      </c>
      <c r="M206" s="338"/>
      <c r="N206" s="338"/>
      <c r="O206" s="340"/>
    </row>
    <row r="207" spans="1:15" ht="14.1" customHeight="1">
      <c r="A207" s="118" t="s">
        <v>53</v>
      </c>
      <c r="B207" s="480" t="s">
        <v>438</v>
      </c>
      <c r="C207" s="343"/>
      <c r="D207" s="343"/>
      <c r="E207" s="342" t="s">
        <v>445</v>
      </c>
      <c r="F207" s="342"/>
      <c r="G207" s="342"/>
      <c r="H207" s="342"/>
      <c r="I207" s="343" t="s">
        <v>439</v>
      </c>
      <c r="J207" s="343"/>
      <c r="K207" s="343"/>
      <c r="L207" s="343"/>
      <c r="M207" s="343"/>
      <c r="N207" s="343"/>
      <c r="O207" s="344"/>
    </row>
    <row r="208" spans="1:15" ht="14.1" customHeight="1">
      <c r="A208" s="118" t="s">
        <v>54</v>
      </c>
      <c r="B208" s="669" t="s">
        <v>206</v>
      </c>
      <c r="C208" s="670"/>
      <c r="D208" s="670"/>
      <c r="E208" s="670"/>
      <c r="F208" s="670"/>
      <c r="G208" s="670"/>
      <c r="H208" s="670"/>
      <c r="I208" s="346"/>
      <c r="J208" s="346"/>
      <c r="K208" s="346"/>
      <c r="L208" s="346"/>
      <c r="M208" s="346"/>
      <c r="N208" s="346"/>
      <c r="O208" s="347"/>
    </row>
    <row r="209" spans="1:15" ht="14.1" customHeight="1">
      <c r="A209" s="119" t="s">
        <v>55</v>
      </c>
      <c r="B209" s="348"/>
      <c r="C209" s="349"/>
      <c r="D209" s="349"/>
      <c r="E209" s="349"/>
      <c r="F209" s="349"/>
      <c r="G209" s="349"/>
      <c r="H209" s="349"/>
      <c r="I209" s="349"/>
      <c r="J209" s="349"/>
      <c r="K209" s="349"/>
      <c r="L209" s="349"/>
      <c r="M209" s="349"/>
      <c r="N209" s="349"/>
      <c r="O209" s="350"/>
    </row>
    <row r="210" spans="1:15">
      <c r="A210" s="285" t="s">
        <v>16</v>
      </c>
      <c r="B210" s="285"/>
      <c r="C210" s="285"/>
      <c r="D210" s="285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</row>
    <row r="211" spans="1:15" ht="20.25">
      <c r="A211" s="286" t="s">
        <v>17</v>
      </c>
      <c r="B211" s="286"/>
      <c r="C211" s="286"/>
      <c r="D211" s="286"/>
      <c r="E211" s="286"/>
      <c r="F211" s="286"/>
      <c r="G211" s="286"/>
      <c r="H211" s="286"/>
      <c r="I211" s="286"/>
      <c r="J211" s="286"/>
      <c r="K211" s="286"/>
      <c r="L211" s="286"/>
      <c r="M211" s="286"/>
      <c r="N211" s="286"/>
      <c r="O211" s="286"/>
    </row>
    <row r="212" spans="1:15">
      <c r="A212" s="287" t="s">
        <v>426</v>
      </c>
      <c r="B212" s="287"/>
      <c r="C212" s="287"/>
      <c r="D212" s="287"/>
      <c r="E212" s="288" t="s">
        <v>19</v>
      </c>
      <c r="F212" s="288"/>
      <c r="G212" s="288"/>
      <c r="H212" s="288"/>
      <c r="I212" s="288"/>
      <c r="J212" s="289" t="s">
        <v>20</v>
      </c>
      <c r="K212" s="289"/>
      <c r="L212" s="289"/>
      <c r="M212" s="289"/>
      <c r="N212" s="289"/>
      <c r="O212" s="289"/>
    </row>
    <row r="213" spans="1:15" ht="14.1" customHeight="1">
      <c r="A213" s="435"/>
      <c r="B213" s="435"/>
      <c r="C213" s="435"/>
      <c r="D213" s="151" t="s">
        <v>427</v>
      </c>
      <c r="E213" s="388" t="s">
        <v>427</v>
      </c>
      <c r="F213" s="389"/>
      <c r="G213" s="390"/>
      <c r="H213" s="151" t="s">
        <v>427</v>
      </c>
      <c r="I213" s="388" t="s">
        <v>427</v>
      </c>
      <c r="J213" s="389"/>
      <c r="K213" s="390"/>
      <c r="L213" s="151" t="s">
        <v>427</v>
      </c>
      <c r="M213" s="388" t="s">
        <v>427</v>
      </c>
      <c r="N213" s="389"/>
      <c r="O213" s="390"/>
    </row>
    <row r="214" spans="1:15" ht="14.1" customHeight="1">
      <c r="A214" s="435"/>
      <c r="B214" s="435"/>
      <c r="C214" s="435"/>
      <c r="D214" s="152" t="s">
        <v>428</v>
      </c>
      <c r="E214" s="391" t="s">
        <v>428</v>
      </c>
      <c r="F214" s="392"/>
      <c r="G214" s="393"/>
      <c r="H214" s="152" t="s">
        <v>428</v>
      </c>
      <c r="I214" s="391" t="s">
        <v>428</v>
      </c>
      <c r="J214" s="392"/>
      <c r="K214" s="393"/>
      <c r="L214" s="152" t="s">
        <v>428</v>
      </c>
      <c r="M214" s="391" t="s">
        <v>428</v>
      </c>
      <c r="N214" s="392"/>
      <c r="O214" s="393"/>
    </row>
    <row r="215" spans="1:15" ht="14.1" customHeight="1">
      <c r="A215" s="435"/>
      <c r="B215" s="435"/>
      <c r="C215" s="435"/>
      <c r="D215" s="153" t="s">
        <v>23</v>
      </c>
      <c r="E215" s="394" t="s">
        <v>23</v>
      </c>
      <c r="F215" s="395"/>
      <c r="G215" s="396"/>
      <c r="H215" s="153" t="s">
        <v>23</v>
      </c>
      <c r="I215" s="394" t="s">
        <v>23</v>
      </c>
      <c r="J215" s="395"/>
      <c r="K215" s="396"/>
      <c r="L215" s="153" t="s">
        <v>23</v>
      </c>
      <c r="M215" s="394" t="s">
        <v>23</v>
      </c>
      <c r="N215" s="395"/>
      <c r="O215" s="396"/>
    </row>
    <row r="216" spans="1:15" ht="14.1" customHeight="1">
      <c r="A216" s="435"/>
      <c r="B216" s="435"/>
      <c r="C216" s="435"/>
      <c r="D216" s="153">
        <v>2</v>
      </c>
      <c r="E216" s="394">
        <v>2</v>
      </c>
      <c r="F216" s="395"/>
      <c r="G216" s="396"/>
      <c r="H216" s="153">
        <v>2</v>
      </c>
      <c r="I216" s="394">
        <v>2</v>
      </c>
      <c r="J216" s="395"/>
      <c r="K216" s="396"/>
      <c r="L216" s="153">
        <v>2</v>
      </c>
      <c r="M216" s="394">
        <v>2</v>
      </c>
      <c r="N216" s="395"/>
      <c r="O216" s="396"/>
    </row>
    <row r="217" spans="1:15" ht="14.1" customHeight="1">
      <c r="A217" s="435"/>
      <c r="B217" s="435"/>
      <c r="C217" s="435"/>
      <c r="D217" s="153">
        <v>3</v>
      </c>
      <c r="E217" s="394">
        <v>3</v>
      </c>
      <c r="F217" s="395"/>
      <c r="G217" s="396"/>
      <c r="H217" s="153">
        <v>3</v>
      </c>
      <c r="I217" s="394">
        <v>3</v>
      </c>
      <c r="J217" s="395"/>
      <c r="K217" s="396"/>
      <c r="L217" s="153">
        <v>3</v>
      </c>
      <c r="M217" s="394">
        <v>3</v>
      </c>
      <c r="N217" s="395"/>
      <c r="O217" s="396"/>
    </row>
    <row r="218" spans="1:15" ht="14.1" customHeight="1">
      <c r="A218" s="435"/>
      <c r="B218" s="435"/>
      <c r="C218" s="435"/>
      <c r="D218" s="154">
        <v>1</v>
      </c>
      <c r="E218" s="397">
        <v>2</v>
      </c>
      <c r="F218" s="398"/>
      <c r="G218" s="399"/>
      <c r="H218" s="154">
        <v>3</v>
      </c>
      <c r="I218" s="397">
        <v>4</v>
      </c>
      <c r="J218" s="398"/>
      <c r="K218" s="399"/>
      <c r="L218" s="154">
        <v>5</v>
      </c>
      <c r="M218" s="397">
        <v>6</v>
      </c>
      <c r="N218" s="398"/>
      <c r="O218" s="399"/>
    </row>
    <row r="219" spans="1:15" ht="14.1" customHeight="1">
      <c r="A219" s="435"/>
      <c r="B219" s="435"/>
      <c r="C219" s="435"/>
      <c r="D219" s="156"/>
      <c r="E219" s="400"/>
      <c r="F219" s="401"/>
      <c r="G219" s="402"/>
      <c r="H219" s="156"/>
      <c r="I219" s="400"/>
      <c r="J219" s="401"/>
      <c r="K219" s="402"/>
      <c r="L219" s="156"/>
      <c r="M219" s="400"/>
      <c r="N219" s="401"/>
      <c r="O219" s="402"/>
    </row>
    <row r="220" spans="1:15" ht="14.1" customHeight="1">
      <c r="A220" s="103">
        <v>9</v>
      </c>
      <c r="B220" s="104" t="s">
        <v>24</v>
      </c>
      <c r="C220" s="103">
        <v>1</v>
      </c>
      <c r="D220" s="105" t="s">
        <v>86</v>
      </c>
      <c r="E220" s="308" t="s">
        <v>86</v>
      </c>
      <c r="F220" s="366"/>
      <c r="G220" s="367"/>
      <c r="H220" s="105" t="s">
        <v>86</v>
      </c>
      <c r="I220" s="308" t="s">
        <v>86</v>
      </c>
      <c r="J220" s="366"/>
      <c r="K220" s="367"/>
      <c r="L220" s="105" t="s">
        <v>86</v>
      </c>
      <c r="M220" s="308" t="s">
        <v>86</v>
      </c>
      <c r="N220" s="366"/>
      <c r="O220" s="367"/>
    </row>
    <row r="221" spans="1:15" ht="14.1" customHeight="1">
      <c r="A221" s="103"/>
      <c r="B221" s="104" t="s">
        <v>26</v>
      </c>
      <c r="C221" s="103">
        <v>2</v>
      </c>
      <c r="D221" s="105" t="s">
        <v>86</v>
      </c>
      <c r="E221" s="365" t="s">
        <v>86</v>
      </c>
      <c r="F221" s="366"/>
      <c r="G221" s="367"/>
      <c r="H221" s="105" t="s">
        <v>86</v>
      </c>
      <c r="I221" s="365" t="s">
        <v>86</v>
      </c>
      <c r="J221" s="366"/>
      <c r="K221" s="367"/>
      <c r="L221" s="105" t="s">
        <v>86</v>
      </c>
      <c r="M221" s="365" t="s">
        <v>86</v>
      </c>
      <c r="N221" s="366"/>
      <c r="O221" s="367"/>
    </row>
    <row r="222" spans="1:15" ht="14.1" customHeight="1">
      <c r="A222" s="103"/>
      <c r="B222" s="104" t="s">
        <v>27</v>
      </c>
      <c r="C222" s="103">
        <v>3</v>
      </c>
      <c r="D222" s="105" t="s">
        <v>86</v>
      </c>
      <c r="E222" s="365" t="s">
        <v>86</v>
      </c>
      <c r="F222" s="366"/>
      <c r="G222" s="367"/>
      <c r="H222" s="105" t="s">
        <v>86</v>
      </c>
      <c r="I222" s="365" t="s">
        <v>86</v>
      </c>
      <c r="J222" s="366"/>
      <c r="K222" s="367"/>
      <c r="L222" s="105" t="s">
        <v>86</v>
      </c>
      <c r="M222" s="365" t="s">
        <v>86</v>
      </c>
      <c r="N222" s="366"/>
      <c r="O222" s="367"/>
    </row>
    <row r="223" spans="1:15" ht="14.1" customHeight="1">
      <c r="A223" s="103"/>
      <c r="B223" s="104" t="s">
        <v>28</v>
      </c>
      <c r="C223" s="103">
        <v>4</v>
      </c>
      <c r="D223" s="105"/>
      <c r="E223" s="308"/>
      <c r="F223" s="315"/>
      <c r="G223" s="316"/>
      <c r="H223" s="105"/>
      <c r="I223" s="308"/>
      <c r="J223" s="315"/>
      <c r="K223" s="316"/>
      <c r="L223" s="105"/>
      <c r="M223" s="308"/>
      <c r="N223" s="315"/>
      <c r="O223" s="316"/>
    </row>
    <row r="224" spans="1:15" ht="14.1" customHeight="1">
      <c r="A224" s="103"/>
      <c r="B224" s="104" t="s">
        <v>29</v>
      </c>
      <c r="C224" s="103">
        <v>5</v>
      </c>
      <c r="D224" s="105"/>
      <c r="E224" s="308"/>
      <c r="F224" s="315"/>
      <c r="G224" s="316"/>
      <c r="H224" s="105"/>
      <c r="I224" s="308"/>
      <c r="J224" s="315"/>
      <c r="K224" s="316"/>
      <c r="L224" s="105"/>
      <c r="M224" s="308"/>
      <c r="N224" s="315"/>
      <c r="O224" s="316"/>
    </row>
    <row r="225" spans="1:15" ht="14.1" customHeight="1">
      <c r="A225" s="103">
        <v>10</v>
      </c>
      <c r="B225" s="104" t="s">
        <v>30</v>
      </c>
      <c r="C225" s="103">
        <v>6</v>
      </c>
      <c r="D225" s="105"/>
      <c r="E225" s="308"/>
      <c r="F225" s="315"/>
      <c r="G225" s="316"/>
      <c r="H225" s="105"/>
      <c r="I225" s="308"/>
      <c r="J225" s="315"/>
      <c r="K225" s="316"/>
      <c r="L225" s="105"/>
      <c r="M225" s="308"/>
      <c r="N225" s="315"/>
      <c r="O225" s="316"/>
    </row>
    <row r="226" spans="1:15" ht="14.1" customHeight="1">
      <c r="A226" s="103"/>
      <c r="B226" s="104" t="s">
        <v>31</v>
      </c>
      <c r="C226" s="103">
        <v>7</v>
      </c>
      <c r="D226" s="105"/>
      <c r="E226" s="308"/>
      <c r="F226" s="315"/>
      <c r="G226" s="316"/>
      <c r="H226" s="105"/>
      <c r="I226" s="308"/>
      <c r="J226" s="315"/>
      <c r="K226" s="316"/>
      <c r="L226" s="105"/>
      <c r="M226" s="308"/>
      <c r="N226" s="315"/>
      <c r="O226" s="316"/>
    </row>
    <row r="227" spans="1:15" ht="14.1" customHeight="1">
      <c r="A227" s="103"/>
      <c r="B227" s="104" t="s">
        <v>32</v>
      </c>
      <c r="C227" s="103">
        <v>8</v>
      </c>
      <c r="D227" s="105"/>
      <c r="E227" s="308"/>
      <c r="F227" s="315"/>
      <c r="G227" s="316"/>
      <c r="H227" s="105"/>
      <c r="I227" s="308"/>
      <c r="J227" s="315"/>
      <c r="K227" s="316"/>
      <c r="L227" s="105"/>
      <c r="M227" s="308"/>
      <c r="N227" s="315"/>
      <c r="O227" s="316"/>
    </row>
    <row r="228" spans="1:15" ht="14.1" customHeight="1">
      <c r="A228" s="103"/>
      <c r="B228" s="104" t="s">
        <v>33</v>
      </c>
      <c r="C228" s="103">
        <v>9</v>
      </c>
      <c r="D228" s="105"/>
      <c r="E228" s="308"/>
      <c r="F228" s="315"/>
      <c r="G228" s="316"/>
      <c r="H228" s="105"/>
      <c r="I228" s="308"/>
      <c r="J228" s="315"/>
      <c r="K228" s="316"/>
      <c r="L228" s="105"/>
      <c r="M228" s="308"/>
      <c r="N228" s="315"/>
      <c r="O228" s="316"/>
    </row>
    <row r="229" spans="1:15" ht="14.1" customHeight="1">
      <c r="A229" s="103"/>
      <c r="B229" s="104" t="s">
        <v>34</v>
      </c>
      <c r="C229" s="103">
        <v>10</v>
      </c>
      <c r="D229" s="105"/>
      <c r="E229" s="308"/>
      <c r="F229" s="315"/>
      <c r="G229" s="316"/>
      <c r="H229" s="105"/>
      <c r="I229" s="308"/>
      <c r="J229" s="315"/>
      <c r="K229" s="316"/>
      <c r="L229" s="105"/>
      <c r="M229" s="308"/>
      <c r="N229" s="315"/>
      <c r="O229" s="316"/>
    </row>
    <row r="230" spans="1:15" ht="14.1" customHeight="1">
      <c r="A230" s="103">
        <v>11</v>
      </c>
      <c r="B230" s="104" t="s">
        <v>35</v>
      </c>
      <c r="C230" s="103">
        <v>11</v>
      </c>
      <c r="D230" s="105"/>
      <c r="E230" s="308"/>
      <c r="F230" s="315"/>
      <c r="G230" s="316"/>
      <c r="H230" s="105"/>
      <c r="I230" s="308"/>
      <c r="J230" s="315"/>
      <c r="K230" s="316"/>
      <c r="L230" s="105"/>
      <c r="M230" s="308"/>
      <c r="N230" s="315"/>
      <c r="O230" s="316"/>
    </row>
    <row r="231" spans="1:15" ht="14.1" customHeight="1">
      <c r="A231" s="103"/>
      <c r="B231" s="104" t="s">
        <v>36</v>
      </c>
      <c r="C231" s="103">
        <v>12</v>
      </c>
      <c r="D231" s="105"/>
      <c r="E231" s="308"/>
      <c r="F231" s="315"/>
      <c r="G231" s="316"/>
      <c r="H231" s="105"/>
      <c r="I231" s="308"/>
      <c r="J231" s="315"/>
      <c r="K231" s="316"/>
      <c r="L231" s="105"/>
      <c r="M231" s="308"/>
      <c r="N231" s="315"/>
      <c r="O231" s="316"/>
    </row>
    <row r="232" spans="1:15" ht="14.1" customHeight="1">
      <c r="A232" s="103"/>
      <c r="B232" s="104" t="s">
        <v>37</v>
      </c>
      <c r="C232" s="103">
        <v>13</v>
      </c>
      <c r="D232" s="105"/>
      <c r="E232" s="308"/>
      <c r="F232" s="315"/>
      <c r="G232" s="316"/>
      <c r="H232" s="105"/>
      <c r="I232" s="308"/>
      <c r="J232" s="315"/>
      <c r="K232" s="316"/>
      <c r="L232" s="105"/>
      <c r="M232" s="308"/>
      <c r="N232" s="315"/>
      <c r="O232" s="316"/>
    </row>
    <row r="233" spans="1:15" ht="14.1" customHeight="1">
      <c r="A233" s="103"/>
      <c r="B233" s="104" t="s">
        <v>38</v>
      </c>
      <c r="C233" s="103">
        <v>14</v>
      </c>
      <c r="D233" s="105"/>
      <c r="E233" s="308"/>
      <c r="F233" s="315"/>
      <c r="G233" s="316"/>
      <c r="H233" s="105"/>
      <c r="I233" s="308"/>
      <c r="J233" s="315"/>
      <c r="K233" s="316"/>
      <c r="L233" s="105"/>
      <c r="M233" s="308"/>
      <c r="N233" s="315"/>
      <c r="O233" s="316"/>
    </row>
    <row r="234" spans="1:15" ht="14.1" customHeight="1">
      <c r="A234" s="103">
        <v>12</v>
      </c>
      <c r="B234" s="104" t="s">
        <v>26</v>
      </c>
      <c r="C234" s="103">
        <v>15</v>
      </c>
      <c r="D234" s="105"/>
      <c r="E234" s="308"/>
      <c r="F234" s="315"/>
      <c r="G234" s="316"/>
      <c r="H234" s="105"/>
      <c r="I234" s="308"/>
      <c r="J234" s="315"/>
      <c r="K234" s="316"/>
      <c r="L234" s="105"/>
      <c r="M234" s="308"/>
      <c r="N234" s="315"/>
      <c r="O234" s="316"/>
    </row>
    <row r="235" spans="1:15" ht="14.1" customHeight="1">
      <c r="A235" s="103"/>
      <c r="B235" s="104" t="s">
        <v>27</v>
      </c>
      <c r="C235" s="103">
        <v>16</v>
      </c>
      <c r="D235" s="105"/>
      <c r="E235" s="308"/>
      <c r="F235" s="315"/>
      <c r="G235" s="316"/>
      <c r="H235" s="105"/>
      <c r="I235" s="308"/>
      <c r="J235" s="315"/>
      <c r="K235" s="316"/>
      <c r="L235" s="105"/>
      <c r="M235" s="308"/>
      <c r="N235" s="315"/>
      <c r="O235" s="316"/>
    </row>
    <row r="236" spans="1:15" ht="14.1" customHeight="1">
      <c r="A236" s="103"/>
      <c r="B236" s="104" t="s">
        <v>28</v>
      </c>
      <c r="C236" s="103">
        <v>17</v>
      </c>
      <c r="D236" s="105"/>
      <c r="E236" s="308"/>
      <c r="F236" s="315"/>
      <c r="G236" s="316"/>
      <c r="H236" s="157"/>
      <c r="I236" s="471"/>
      <c r="J236" s="472"/>
      <c r="K236" s="473"/>
      <c r="L236" s="105"/>
      <c r="M236" s="308"/>
      <c r="N236" s="315"/>
      <c r="O236" s="316"/>
    </row>
    <row r="237" spans="1:15" ht="14.1" customHeight="1">
      <c r="A237" s="103"/>
      <c r="B237" s="104" t="s">
        <v>39</v>
      </c>
      <c r="C237" s="103">
        <v>18</v>
      </c>
      <c r="D237" s="157" t="s">
        <v>117</v>
      </c>
      <c r="E237" s="471" t="s">
        <v>117</v>
      </c>
      <c r="F237" s="472"/>
      <c r="G237" s="473"/>
      <c r="H237" s="157" t="s">
        <v>117</v>
      </c>
      <c r="I237" s="471" t="s">
        <v>117</v>
      </c>
      <c r="J237" s="472"/>
      <c r="K237" s="473"/>
      <c r="L237" s="157" t="s">
        <v>117</v>
      </c>
      <c r="M237" s="471" t="s">
        <v>117</v>
      </c>
      <c r="N237" s="472"/>
      <c r="O237" s="473"/>
    </row>
    <row r="238" spans="1:15" ht="14.1" customHeight="1">
      <c r="A238" s="103">
        <v>1</v>
      </c>
      <c r="B238" s="104" t="s">
        <v>40</v>
      </c>
      <c r="C238" s="103">
        <v>19</v>
      </c>
      <c r="D238" s="148" t="s">
        <v>63</v>
      </c>
      <c r="E238" s="368" t="s">
        <v>63</v>
      </c>
      <c r="F238" s="369"/>
      <c r="G238" s="370"/>
      <c r="H238" s="134" t="s">
        <v>63</v>
      </c>
      <c r="I238" s="368" t="s">
        <v>63</v>
      </c>
      <c r="J238" s="369"/>
      <c r="K238" s="370"/>
      <c r="L238" s="134" t="s">
        <v>63</v>
      </c>
      <c r="M238" s="368" t="s">
        <v>63</v>
      </c>
      <c r="N238" s="369"/>
      <c r="O238" s="370"/>
    </row>
    <row r="239" spans="1:15" ht="14.1" customHeight="1">
      <c r="A239" s="103"/>
      <c r="B239" s="104" t="s">
        <v>41</v>
      </c>
      <c r="C239" s="103">
        <v>20</v>
      </c>
      <c r="D239" s="149" t="s">
        <v>64</v>
      </c>
      <c r="E239" s="471" t="s">
        <v>64</v>
      </c>
      <c r="F239" s="472"/>
      <c r="G239" s="473"/>
      <c r="H239" s="135" t="s">
        <v>64</v>
      </c>
      <c r="I239" s="371" t="s">
        <v>64</v>
      </c>
      <c r="J239" s="372"/>
      <c r="K239" s="373"/>
      <c r="L239" s="135" t="s">
        <v>64</v>
      </c>
      <c r="M239" s="371" t="s">
        <v>64</v>
      </c>
      <c r="N239" s="372"/>
      <c r="O239" s="373"/>
    </row>
    <row r="240" spans="1:15" ht="14.1" customHeight="1">
      <c r="A240" s="311" t="s">
        <v>42</v>
      </c>
      <c r="B240" s="311"/>
      <c r="C240" s="311"/>
      <c r="D240" s="106">
        <v>1</v>
      </c>
      <c r="E240" s="312">
        <v>1</v>
      </c>
      <c r="F240" s="313"/>
      <c r="G240" s="314"/>
      <c r="H240" s="106">
        <v>1</v>
      </c>
      <c r="I240" s="312">
        <v>1</v>
      </c>
      <c r="J240" s="313"/>
      <c r="K240" s="314"/>
      <c r="L240" s="106">
        <v>1</v>
      </c>
      <c r="M240" s="312">
        <v>1</v>
      </c>
      <c r="N240" s="313"/>
      <c r="O240" s="314"/>
    </row>
    <row r="241" spans="1:15" ht="14.1" customHeight="1">
      <c r="A241" s="311" t="s">
        <v>43</v>
      </c>
      <c r="B241" s="311"/>
      <c r="C241" s="311"/>
      <c r="D241" s="106">
        <f>IF(18-COUNTA(D220:D237)=0,"",IF(D238="","",18-COUNTA(D220:D237)))</f>
        <v>14</v>
      </c>
      <c r="E241" s="312">
        <f>IF(18-COUNTA(E220:E237)=0,"",IF(E238="","",18-COUNTA(E220:E237)))</f>
        <v>14</v>
      </c>
      <c r="F241" s="313"/>
      <c r="G241" s="314"/>
      <c r="H241" s="106">
        <f>IF(18-COUNTA(H220:H237)=0,"",IF(H238="","",18-COUNTA(H220:H237)))</f>
        <v>14</v>
      </c>
      <c r="I241" s="312">
        <f>IF(18-COUNTA(I220:I237)=0,"",IF(I238="","",18-COUNTA(I220:I237)))</f>
        <v>14</v>
      </c>
      <c r="J241" s="313"/>
      <c r="K241" s="314"/>
      <c r="L241" s="106">
        <f>IF(18-COUNTA(L220:L237)=0,"",IF(L238="","",18-COUNTA(L220:L237)))</f>
        <v>14</v>
      </c>
      <c r="M241" s="312">
        <f>IF(18-COUNTA(M220:M237)=0,"",IF(M238="","",18-COUNTA(M220:M237)))</f>
        <v>14</v>
      </c>
      <c r="N241" s="313"/>
      <c r="O241" s="314"/>
    </row>
    <row r="242" spans="1:15" ht="14.1" customHeight="1">
      <c r="A242" s="432" t="s">
        <v>44</v>
      </c>
      <c r="B242" s="436" t="s">
        <v>45</v>
      </c>
      <c r="C242" s="437"/>
      <c r="D242" s="321" t="s">
        <v>107</v>
      </c>
      <c r="E242" s="322"/>
      <c r="F242" s="109">
        <v>4</v>
      </c>
      <c r="G242" s="136">
        <v>3</v>
      </c>
      <c r="H242" s="321" t="s">
        <v>107</v>
      </c>
      <c r="I242" s="322"/>
      <c r="J242" s="109">
        <v>4</v>
      </c>
      <c r="K242" s="136">
        <v>3</v>
      </c>
      <c r="L242" s="321" t="s">
        <v>107</v>
      </c>
      <c r="M242" s="322"/>
      <c r="N242" s="109">
        <v>4</v>
      </c>
      <c r="O242" s="136">
        <v>3</v>
      </c>
    </row>
    <row r="243" spans="1:15" ht="14.1" customHeight="1">
      <c r="A243" s="433"/>
      <c r="B243" s="438"/>
      <c r="C243" s="439"/>
      <c r="D243" s="321" t="s">
        <v>117</v>
      </c>
      <c r="E243" s="322"/>
      <c r="F243" s="109">
        <v>4</v>
      </c>
      <c r="G243" s="109">
        <v>3</v>
      </c>
      <c r="H243" s="321" t="s">
        <v>117</v>
      </c>
      <c r="I243" s="322"/>
      <c r="J243" s="109">
        <v>4</v>
      </c>
      <c r="K243" s="109">
        <v>3</v>
      </c>
      <c r="L243" s="321" t="s">
        <v>117</v>
      </c>
      <c r="M243" s="322"/>
      <c r="N243" s="109">
        <v>4</v>
      </c>
      <c r="O243" s="109">
        <v>3</v>
      </c>
    </row>
    <row r="244" spans="1:15" ht="14.1" customHeight="1">
      <c r="A244" s="433"/>
      <c r="B244" s="438"/>
      <c r="C244" s="439"/>
      <c r="D244" s="321"/>
      <c r="E244" s="322"/>
      <c r="F244" s="109"/>
      <c r="G244" s="109"/>
      <c r="H244" s="321"/>
      <c r="I244" s="322"/>
      <c r="J244" s="109"/>
      <c r="K244" s="109"/>
      <c r="L244" s="321"/>
      <c r="M244" s="322"/>
      <c r="N244" s="109"/>
      <c r="O244" s="109"/>
    </row>
    <row r="245" spans="1:15" ht="14.1" customHeight="1">
      <c r="A245" s="433"/>
      <c r="B245" s="438"/>
      <c r="C245" s="439"/>
      <c r="D245" s="321"/>
      <c r="E245" s="322"/>
      <c r="F245" s="109"/>
      <c r="G245" s="109"/>
      <c r="H245" s="321"/>
      <c r="I245" s="322"/>
      <c r="J245" s="109"/>
      <c r="K245" s="109"/>
      <c r="L245" s="321"/>
      <c r="M245" s="322"/>
      <c r="N245" s="109"/>
      <c r="O245" s="109"/>
    </row>
    <row r="246" spans="1:15" ht="14.1" customHeight="1">
      <c r="A246" s="433"/>
      <c r="B246" s="440"/>
      <c r="C246" s="441"/>
      <c r="D246" s="325"/>
      <c r="E246" s="326"/>
      <c r="F246" s="109"/>
      <c r="G246" s="115"/>
      <c r="H246" s="325"/>
      <c r="I246" s="326"/>
      <c r="J246" s="109"/>
      <c r="K246" s="115"/>
      <c r="L246" s="325"/>
      <c r="M246" s="326"/>
      <c r="N246" s="109"/>
      <c r="O246" s="115"/>
    </row>
    <row r="247" spans="1:15" ht="14.1" customHeight="1">
      <c r="A247" s="433"/>
      <c r="B247" s="442" t="s">
        <v>46</v>
      </c>
      <c r="C247" s="443"/>
      <c r="D247" s="321" t="s">
        <v>150</v>
      </c>
      <c r="E247" s="322"/>
      <c r="F247" s="121">
        <v>3</v>
      </c>
      <c r="G247" s="158">
        <v>2</v>
      </c>
      <c r="H247" s="321" t="s">
        <v>150</v>
      </c>
      <c r="I247" s="322"/>
      <c r="J247" s="121">
        <v>3</v>
      </c>
      <c r="K247" s="158">
        <v>2</v>
      </c>
      <c r="L247" s="321" t="s">
        <v>150</v>
      </c>
      <c r="M247" s="322"/>
      <c r="N247" s="121">
        <v>3</v>
      </c>
      <c r="O247" s="158">
        <v>2</v>
      </c>
    </row>
    <row r="248" spans="1:15" ht="14.1" customHeight="1">
      <c r="A248" s="433"/>
      <c r="B248" s="444"/>
      <c r="C248" s="445"/>
      <c r="D248" s="321" t="s">
        <v>110</v>
      </c>
      <c r="E248" s="322"/>
      <c r="F248" s="111">
        <v>4</v>
      </c>
      <c r="G248" s="136">
        <v>3</v>
      </c>
      <c r="H248" s="321" t="s">
        <v>110</v>
      </c>
      <c r="I248" s="322"/>
      <c r="J248" s="111">
        <v>4</v>
      </c>
      <c r="K248" s="136">
        <v>3</v>
      </c>
      <c r="L248" s="321" t="s">
        <v>110</v>
      </c>
      <c r="M248" s="322"/>
      <c r="N248" s="111">
        <v>4</v>
      </c>
      <c r="O248" s="136">
        <v>3</v>
      </c>
    </row>
    <row r="249" spans="1:15" ht="14.1" customHeight="1">
      <c r="A249" s="433"/>
      <c r="B249" s="444"/>
      <c r="C249" s="445"/>
      <c r="D249" s="321" t="s">
        <v>71</v>
      </c>
      <c r="E249" s="322"/>
      <c r="F249" s="136">
        <v>2</v>
      </c>
      <c r="G249" s="136">
        <v>1</v>
      </c>
      <c r="H249" s="321" t="s">
        <v>71</v>
      </c>
      <c r="I249" s="322"/>
      <c r="J249" s="136">
        <v>2</v>
      </c>
      <c r="K249" s="136">
        <v>1</v>
      </c>
      <c r="L249" s="321" t="s">
        <v>71</v>
      </c>
      <c r="M249" s="322"/>
      <c r="N249" s="136">
        <v>2</v>
      </c>
      <c r="O249" s="136">
        <v>1</v>
      </c>
    </row>
    <row r="250" spans="1:15" ht="14.1" customHeight="1">
      <c r="A250" s="433"/>
      <c r="B250" s="444"/>
      <c r="C250" s="445"/>
      <c r="D250" s="321" t="s">
        <v>111</v>
      </c>
      <c r="E250" s="322"/>
      <c r="F250" s="136">
        <v>2</v>
      </c>
      <c r="G250" s="136">
        <v>1</v>
      </c>
      <c r="H250" s="321" t="s">
        <v>111</v>
      </c>
      <c r="I250" s="322"/>
      <c r="J250" s="136">
        <v>2</v>
      </c>
      <c r="K250" s="136">
        <v>1</v>
      </c>
      <c r="L250" s="321" t="s">
        <v>111</v>
      </c>
      <c r="M250" s="322"/>
      <c r="N250" s="136">
        <v>2</v>
      </c>
      <c r="O250" s="136">
        <v>1</v>
      </c>
    </row>
    <row r="251" spans="1:15" ht="14.1" customHeight="1">
      <c r="A251" s="433"/>
      <c r="B251" s="444"/>
      <c r="C251" s="445"/>
      <c r="D251" s="321" t="s">
        <v>94</v>
      </c>
      <c r="E251" s="322"/>
      <c r="F251" s="136">
        <v>2</v>
      </c>
      <c r="G251" s="136">
        <v>1</v>
      </c>
      <c r="H251" s="321" t="s">
        <v>94</v>
      </c>
      <c r="I251" s="322"/>
      <c r="J251" s="136">
        <v>2</v>
      </c>
      <c r="K251" s="136">
        <v>1</v>
      </c>
      <c r="L251" s="321" t="s">
        <v>94</v>
      </c>
      <c r="M251" s="322"/>
      <c r="N251" s="136">
        <v>2</v>
      </c>
      <c r="O251" s="136">
        <v>1</v>
      </c>
    </row>
    <row r="252" spans="1:15" ht="14.1" customHeight="1">
      <c r="A252" s="433"/>
      <c r="B252" s="444"/>
      <c r="C252" s="445"/>
      <c r="D252" s="321" t="s">
        <v>112</v>
      </c>
      <c r="E252" s="322"/>
      <c r="F252" s="136">
        <v>2</v>
      </c>
      <c r="G252" s="136">
        <v>1</v>
      </c>
      <c r="H252" s="321" t="s">
        <v>112</v>
      </c>
      <c r="I252" s="322"/>
      <c r="J252" s="136">
        <v>2</v>
      </c>
      <c r="K252" s="136">
        <v>1</v>
      </c>
      <c r="L252" s="321" t="s">
        <v>112</v>
      </c>
      <c r="M252" s="322"/>
      <c r="N252" s="136">
        <v>2</v>
      </c>
      <c r="O252" s="136">
        <v>1</v>
      </c>
    </row>
    <row r="253" spans="1:15" ht="14.1" customHeight="1">
      <c r="A253" s="433"/>
      <c r="B253" s="444"/>
      <c r="C253" s="445"/>
      <c r="D253" s="321" t="s">
        <v>108</v>
      </c>
      <c r="E253" s="322"/>
      <c r="F253" s="136">
        <v>2</v>
      </c>
      <c r="G253" s="136">
        <v>1.5</v>
      </c>
      <c r="H253" s="321" t="s">
        <v>108</v>
      </c>
      <c r="I253" s="322"/>
      <c r="J253" s="136">
        <v>2</v>
      </c>
      <c r="K253" s="136">
        <v>1.5</v>
      </c>
      <c r="L253" s="321" t="s">
        <v>108</v>
      </c>
      <c r="M253" s="322"/>
      <c r="N253" s="136">
        <v>2</v>
      </c>
      <c r="O253" s="136">
        <v>1.5</v>
      </c>
    </row>
    <row r="254" spans="1:15" ht="14.1" customHeight="1">
      <c r="A254" s="433"/>
      <c r="B254" s="444"/>
      <c r="C254" s="445"/>
      <c r="D254" s="321" t="s">
        <v>113</v>
      </c>
      <c r="E254" s="322"/>
      <c r="F254" s="108">
        <v>2</v>
      </c>
      <c r="G254" s="109">
        <v>2</v>
      </c>
      <c r="H254" s="321" t="s">
        <v>113</v>
      </c>
      <c r="I254" s="322"/>
      <c r="J254" s="108">
        <v>2</v>
      </c>
      <c r="K254" s="109">
        <v>2</v>
      </c>
      <c r="L254" s="321" t="s">
        <v>113</v>
      </c>
      <c r="M254" s="322"/>
      <c r="N254" s="108">
        <v>2</v>
      </c>
      <c r="O254" s="109">
        <v>2</v>
      </c>
    </row>
    <row r="255" spans="1:15" ht="14.1" customHeight="1">
      <c r="A255" s="433"/>
      <c r="B255" s="444"/>
      <c r="C255" s="445"/>
      <c r="D255" s="321" t="s">
        <v>114</v>
      </c>
      <c r="E255" s="322"/>
      <c r="F255" s="108">
        <v>2</v>
      </c>
      <c r="G255" s="109">
        <v>2</v>
      </c>
      <c r="H255" s="321" t="s">
        <v>114</v>
      </c>
      <c r="I255" s="322"/>
      <c r="J255" s="108">
        <v>2</v>
      </c>
      <c r="K255" s="109">
        <v>2</v>
      </c>
      <c r="L255" s="321" t="s">
        <v>114</v>
      </c>
      <c r="M255" s="322"/>
      <c r="N255" s="108">
        <v>2</v>
      </c>
      <c r="O255" s="109">
        <v>2</v>
      </c>
    </row>
    <row r="256" spans="1:15" ht="14.1" customHeight="1">
      <c r="A256" s="434"/>
      <c r="B256" s="446"/>
      <c r="C256" s="447"/>
      <c r="D256" s="325"/>
      <c r="E256" s="326"/>
      <c r="F256" s="108"/>
      <c r="G256" s="109"/>
      <c r="H256" s="325"/>
      <c r="I256" s="326"/>
      <c r="J256" s="108"/>
      <c r="K256" s="109"/>
      <c r="L256" s="325"/>
      <c r="M256" s="326"/>
      <c r="N256" s="108"/>
      <c r="O256" s="109"/>
    </row>
    <row r="257" spans="1:15" ht="14.1" customHeight="1">
      <c r="A257" s="334" t="s">
        <v>47</v>
      </c>
      <c r="B257" s="335"/>
      <c r="C257" s="336"/>
      <c r="D257" s="106">
        <f>IF(SUM(F242:F256)=0,"",SUM(F242:F256))</f>
        <v>29</v>
      </c>
      <c r="E257" s="312">
        <f>IF((COUNTA(D220:D237)+SUM(G242:G256)+COUNTA(D239))=0,"",COUNTA(D220:D237)+SUM(G242:G256)+COUNTA(D239))</f>
        <v>25.5</v>
      </c>
      <c r="F257" s="313"/>
      <c r="G257" s="314"/>
      <c r="H257" s="106">
        <f>IF(SUM(J242:J256)=0,"",SUM(J242:J256))</f>
        <v>29</v>
      </c>
      <c r="I257" s="312">
        <f>IF((COUNTA(H220:H237)+SUM(K242:K256)+COUNTA(H239))=0,"",COUNTA(H220:H237)+SUM(K242:K256)+COUNTA(H239))</f>
        <v>25.5</v>
      </c>
      <c r="J257" s="313"/>
      <c r="K257" s="314"/>
      <c r="L257" s="106">
        <f>IF(SUM(N242:N256)=0,"",SUM(N242:N256))</f>
        <v>29</v>
      </c>
      <c r="M257" s="312">
        <f>IF((COUNTA(L220:L237)+SUM(O242:O256)+COUNTA(L239))=0,"",COUNTA(L220:L237)+SUM(O242:O256)+COUNTA(L239))</f>
        <v>25.5</v>
      </c>
      <c r="N257" s="313"/>
      <c r="O257" s="314"/>
    </row>
    <row r="258" spans="1:15" ht="14.1" customHeight="1">
      <c r="A258" s="118" t="s">
        <v>48</v>
      </c>
      <c r="B258" s="337" t="s">
        <v>49</v>
      </c>
      <c r="C258" s="338"/>
      <c r="D258" s="338"/>
      <c r="E258" s="338" t="s">
        <v>50</v>
      </c>
      <c r="F258" s="338"/>
      <c r="G258" s="338"/>
      <c r="H258" s="338"/>
      <c r="I258" s="339" t="s">
        <v>51</v>
      </c>
      <c r="J258" s="339"/>
      <c r="K258" s="339"/>
      <c r="L258" s="338" t="s">
        <v>52</v>
      </c>
      <c r="M258" s="338"/>
      <c r="N258" s="338"/>
      <c r="O258" s="340"/>
    </row>
    <row r="259" spans="1:15" ht="14.1" customHeight="1">
      <c r="A259" s="118" t="s">
        <v>53</v>
      </c>
      <c r="B259" s="480" t="s">
        <v>446</v>
      </c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4"/>
    </row>
    <row r="260" spans="1:15" ht="14.1" customHeight="1">
      <c r="A260" s="118" t="s">
        <v>54</v>
      </c>
      <c r="B260" s="345"/>
      <c r="C260" s="346"/>
      <c r="D260" s="346"/>
      <c r="E260" s="346"/>
      <c r="F260" s="346"/>
      <c r="G260" s="346"/>
      <c r="H260" s="346"/>
      <c r="I260" s="346"/>
      <c r="J260" s="346"/>
      <c r="K260" s="346"/>
      <c r="L260" s="346"/>
      <c r="M260" s="346"/>
      <c r="N260" s="346"/>
      <c r="O260" s="347"/>
    </row>
    <row r="261" spans="1:15" ht="14.1" customHeight="1">
      <c r="A261" s="119" t="s">
        <v>55</v>
      </c>
      <c r="B261" s="348"/>
      <c r="C261" s="349"/>
      <c r="D261" s="349"/>
      <c r="E261" s="349"/>
      <c r="F261" s="349"/>
      <c r="G261" s="349"/>
      <c r="H261" s="349"/>
      <c r="I261" s="349"/>
      <c r="J261" s="349"/>
      <c r="K261" s="349"/>
      <c r="L261" s="349"/>
      <c r="M261" s="349"/>
      <c r="N261" s="349"/>
      <c r="O261" s="350"/>
    </row>
    <row r="262" spans="1:15">
      <c r="A262" s="285" t="s">
        <v>16</v>
      </c>
      <c r="B262" s="285"/>
      <c r="C262" s="285"/>
      <c r="D262" s="285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</row>
    <row r="263" spans="1:15" ht="20.25">
      <c r="A263" s="286" t="s">
        <v>17</v>
      </c>
      <c r="B263" s="286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</row>
    <row r="264" spans="1:15">
      <c r="A264" s="287" t="s">
        <v>426</v>
      </c>
      <c r="B264" s="287"/>
      <c r="C264" s="287"/>
      <c r="D264" s="287"/>
      <c r="E264" s="288" t="s">
        <v>19</v>
      </c>
      <c r="F264" s="288"/>
      <c r="G264" s="288"/>
      <c r="H264" s="288"/>
      <c r="I264" s="288"/>
      <c r="J264" s="289" t="s">
        <v>20</v>
      </c>
      <c r="K264" s="289"/>
      <c r="L264" s="289"/>
      <c r="M264" s="289"/>
      <c r="N264" s="289"/>
      <c r="O264" s="289"/>
    </row>
    <row r="265" spans="1:15" ht="14.1" customHeight="1">
      <c r="A265" s="435"/>
      <c r="B265" s="435"/>
      <c r="C265" s="435"/>
      <c r="D265" s="151" t="s">
        <v>427</v>
      </c>
      <c r="E265" s="388" t="s">
        <v>427</v>
      </c>
      <c r="F265" s="389"/>
      <c r="G265" s="390"/>
      <c r="H265" s="151" t="s">
        <v>427</v>
      </c>
      <c r="I265" s="388"/>
      <c r="J265" s="389"/>
      <c r="K265" s="390"/>
      <c r="L265" s="151" t="s">
        <v>429</v>
      </c>
      <c r="M265" s="388"/>
      <c r="N265" s="389"/>
      <c r="O265" s="390"/>
    </row>
    <row r="266" spans="1:15" ht="14.1" customHeight="1">
      <c r="A266" s="435"/>
      <c r="B266" s="435"/>
      <c r="C266" s="435"/>
      <c r="D266" s="152" t="s">
        <v>428</v>
      </c>
      <c r="E266" s="391" t="s">
        <v>428</v>
      </c>
      <c r="F266" s="392"/>
      <c r="G266" s="393"/>
      <c r="H266" s="152" t="s">
        <v>428</v>
      </c>
      <c r="I266" s="391"/>
      <c r="J266" s="392"/>
      <c r="K266" s="393"/>
      <c r="L266" s="152" t="s">
        <v>430</v>
      </c>
      <c r="M266" s="391"/>
      <c r="N266" s="392"/>
      <c r="O266" s="393"/>
    </row>
    <row r="267" spans="1:15" ht="14.1" customHeight="1">
      <c r="A267" s="435"/>
      <c r="B267" s="435"/>
      <c r="C267" s="435"/>
      <c r="D267" s="153" t="s">
        <v>23</v>
      </c>
      <c r="E267" s="394" t="s">
        <v>23</v>
      </c>
      <c r="F267" s="395"/>
      <c r="G267" s="396"/>
      <c r="H267" s="153" t="s">
        <v>23</v>
      </c>
      <c r="I267" s="394"/>
      <c r="J267" s="395"/>
      <c r="K267" s="396"/>
      <c r="L267" s="153" t="s">
        <v>23</v>
      </c>
      <c r="M267" s="394"/>
      <c r="N267" s="395"/>
      <c r="O267" s="396"/>
    </row>
    <row r="268" spans="1:15" ht="14.1" customHeight="1">
      <c r="A268" s="435"/>
      <c r="B268" s="435"/>
      <c r="C268" s="435"/>
      <c r="D268" s="153">
        <v>2</v>
      </c>
      <c r="E268" s="394">
        <v>2</v>
      </c>
      <c r="F268" s="395"/>
      <c r="G268" s="396"/>
      <c r="H268" s="153">
        <v>2</v>
      </c>
      <c r="I268" s="394"/>
      <c r="J268" s="395"/>
      <c r="K268" s="396"/>
      <c r="L268" s="153">
        <v>2</v>
      </c>
      <c r="M268" s="394"/>
      <c r="N268" s="395"/>
      <c r="O268" s="396"/>
    </row>
    <row r="269" spans="1:15" ht="14.1" customHeight="1">
      <c r="A269" s="435"/>
      <c r="B269" s="435"/>
      <c r="C269" s="435"/>
      <c r="D269" s="153">
        <v>3</v>
      </c>
      <c r="E269" s="394">
        <v>3</v>
      </c>
      <c r="F269" s="395"/>
      <c r="G269" s="396"/>
      <c r="H269" s="153">
        <v>3</v>
      </c>
      <c r="I269" s="394"/>
      <c r="J269" s="395"/>
      <c r="K269" s="396"/>
      <c r="L269" s="153">
        <v>3</v>
      </c>
      <c r="M269" s="394"/>
      <c r="N269" s="395"/>
      <c r="O269" s="396"/>
    </row>
    <row r="270" spans="1:15" ht="14.1" customHeight="1">
      <c r="A270" s="435"/>
      <c r="B270" s="435"/>
      <c r="C270" s="435"/>
      <c r="D270" s="154">
        <v>7</v>
      </c>
      <c r="E270" s="397">
        <v>8</v>
      </c>
      <c r="F270" s="398"/>
      <c r="G270" s="399"/>
      <c r="H270" s="154">
        <v>9</v>
      </c>
      <c r="I270" s="397"/>
      <c r="J270" s="398"/>
      <c r="K270" s="399"/>
      <c r="L270" s="154">
        <v>1</v>
      </c>
      <c r="M270" s="397"/>
      <c r="N270" s="398"/>
      <c r="O270" s="399"/>
    </row>
    <row r="271" spans="1:15" ht="14.1" customHeight="1">
      <c r="A271" s="435"/>
      <c r="B271" s="435"/>
      <c r="C271" s="435"/>
      <c r="D271" s="156"/>
      <c r="E271" s="400"/>
      <c r="F271" s="401"/>
      <c r="G271" s="402"/>
      <c r="H271" s="156"/>
      <c r="I271" s="397"/>
      <c r="J271" s="398"/>
      <c r="K271" s="399"/>
      <c r="L271" s="159"/>
      <c r="M271" s="400"/>
      <c r="N271" s="401"/>
      <c r="O271" s="402"/>
    </row>
    <row r="272" spans="1:15" ht="14.1" customHeight="1">
      <c r="A272" s="103">
        <v>9</v>
      </c>
      <c r="B272" s="104" t="s">
        <v>24</v>
      </c>
      <c r="C272" s="103">
        <v>1</v>
      </c>
      <c r="D272" s="105" t="s">
        <v>86</v>
      </c>
      <c r="E272" s="308" t="s">
        <v>86</v>
      </c>
      <c r="F272" s="366"/>
      <c r="G272" s="367"/>
      <c r="H272" s="105" t="s">
        <v>86</v>
      </c>
      <c r="I272" s="308"/>
      <c r="J272" s="366"/>
      <c r="K272" s="367"/>
      <c r="L272" s="105" t="s">
        <v>86</v>
      </c>
      <c r="M272" s="308"/>
      <c r="N272" s="366"/>
      <c r="O272" s="367"/>
    </row>
    <row r="273" spans="1:15" ht="14.1" customHeight="1">
      <c r="A273" s="103"/>
      <c r="B273" s="104" t="s">
        <v>26</v>
      </c>
      <c r="C273" s="103">
        <v>2</v>
      </c>
      <c r="D273" s="105" t="s">
        <v>86</v>
      </c>
      <c r="E273" s="365" t="s">
        <v>86</v>
      </c>
      <c r="F273" s="366"/>
      <c r="G273" s="367"/>
      <c r="H273" s="105" t="s">
        <v>86</v>
      </c>
      <c r="I273" s="365"/>
      <c r="J273" s="366"/>
      <c r="K273" s="367"/>
      <c r="L273" s="105" t="s">
        <v>86</v>
      </c>
      <c r="M273" s="365"/>
      <c r="N273" s="366"/>
      <c r="O273" s="367"/>
    </row>
    <row r="274" spans="1:15" ht="14.1" customHeight="1">
      <c r="A274" s="103"/>
      <c r="B274" s="104" t="s">
        <v>27</v>
      </c>
      <c r="C274" s="103">
        <v>3</v>
      </c>
      <c r="D274" s="105" t="s">
        <v>86</v>
      </c>
      <c r="E274" s="365" t="s">
        <v>86</v>
      </c>
      <c r="F274" s="366"/>
      <c r="G274" s="367"/>
      <c r="H274" s="105" t="s">
        <v>86</v>
      </c>
      <c r="I274" s="365"/>
      <c r="J274" s="366"/>
      <c r="K274" s="367"/>
      <c r="L274" s="105" t="s">
        <v>86</v>
      </c>
      <c r="M274" s="308"/>
      <c r="N274" s="309"/>
      <c r="O274" s="310"/>
    </row>
    <row r="275" spans="1:15" ht="14.1" customHeight="1">
      <c r="A275" s="103"/>
      <c r="B275" s="104" t="s">
        <v>28</v>
      </c>
      <c r="C275" s="103">
        <v>4</v>
      </c>
      <c r="D275" s="105"/>
      <c r="E275" s="308"/>
      <c r="F275" s="315"/>
      <c r="G275" s="316"/>
      <c r="H275" s="105"/>
      <c r="I275" s="308"/>
      <c r="J275" s="315"/>
      <c r="K275" s="316"/>
      <c r="L275" s="105"/>
      <c r="M275" s="308"/>
      <c r="N275" s="309"/>
      <c r="O275" s="310"/>
    </row>
    <row r="276" spans="1:15" ht="14.1" customHeight="1">
      <c r="A276" s="103"/>
      <c r="B276" s="104" t="s">
        <v>29</v>
      </c>
      <c r="C276" s="103">
        <v>5</v>
      </c>
      <c r="D276" s="105"/>
      <c r="E276" s="308"/>
      <c r="F276" s="315"/>
      <c r="G276" s="316"/>
      <c r="H276" s="105"/>
      <c r="I276" s="308"/>
      <c r="J276" s="315"/>
      <c r="K276" s="316"/>
      <c r="L276" s="105"/>
      <c r="M276" s="308"/>
      <c r="N276" s="309"/>
      <c r="O276" s="310"/>
    </row>
    <row r="277" spans="1:15" ht="14.1" customHeight="1">
      <c r="A277" s="103">
        <v>10</v>
      </c>
      <c r="B277" s="104" t="s">
        <v>30</v>
      </c>
      <c r="C277" s="103">
        <v>6</v>
      </c>
      <c r="D277" s="105"/>
      <c r="E277" s="308"/>
      <c r="F277" s="315"/>
      <c r="G277" s="316"/>
      <c r="H277" s="105"/>
      <c r="I277" s="308"/>
      <c r="J277" s="315"/>
      <c r="K277" s="316"/>
      <c r="L277" s="105"/>
      <c r="M277" s="308"/>
      <c r="N277" s="315"/>
      <c r="O277" s="316"/>
    </row>
    <row r="278" spans="1:15" ht="14.1" customHeight="1">
      <c r="A278" s="103"/>
      <c r="B278" s="104" t="s">
        <v>31</v>
      </c>
      <c r="C278" s="103">
        <v>7</v>
      </c>
      <c r="D278" s="105"/>
      <c r="E278" s="308"/>
      <c r="F278" s="315"/>
      <c r="G278" s="316"/>
      <c r="H278" s="105"/>
      <c r="I278" s="308"/>
      <c r="J278" s="315"/>
      <c r="K278" s="316"/>
      <c r="L278" s="105"/>
      <c r="M278" s="308"/>
      <c r="N278" s="315"/>
      <c r="O278" s="316"/>
    </row>
    <row r="279" spans="1:15" ht="14.1" customHeight="1">
      <c r="A279" s="103"/>
      <c r="B279" s="104" t="s">
        <v>32</v>
      </c>
      <c r="C279" s="103">
        <v>8</v>
      </c>
      <c r="D279" s="105"/>
      <c r="E279" s="308"/>
      <c r="F279" s="315"/>
      <c r="G279" s="316"/>
      <c r="H279" s="105"/>
      <c r="I279" s="308"/>
      <c r="J279" s="315"/>
      <c r="K279" s="316"/>
      <c r="L279" s="105"/>
      <c r="M279" s="308"/>
      <c r="N279" s="315"/>
      <c r="O279" s="316"/>
    </row>
    <row r="280" spans="1:15" ht="14.1" customHeight="1">
      <c r="A280" s="103"/>
      <c r="B280" s="104" t="s">
        <v>33</v>
      </c>
      <c r="C280" s="103">
        <v>9</v>
      </c>
      <c r="D280" s="105"/>
      <c r="E280" s="308"/>
      <c r="F280" s="315"/>
      <c r="G280" s="316"/>
      <c r="H280" s="105"/>
      <c r="I280" s="308"/>
      <c r="J280" s="315"/>
      <c r="K280" s="316"/>
      <c r="L280" s="105"/>
      <c r="M280" s="308"/>
      <c r="N280" s="315"/>
      <c r="O280" s="316"/>
    </row>
    <row r="281" spans="1:15" ht="14.1" customHeight="1">
      <c r="A281" s="103"/>
      <c r="B281" s="104" t="s">
        <v>34</v>
      </c>
      <c r="C281" s="103">
        <v>10</v>
      </c>
      <c r="D281" s="105"/>
      <c r="E281" s="308"/>
      <c r="F281" s="315"/>
      <c r="G281" s="316"/>
      <c r="H281" s="105"/>
      <c r="I281" s="308"/>
      <c r="J281" s="315"/>
      <c r="K281" s="316"/>
      <c r="L281" s="105"/>
      <c r="M281" s="308"/>
      <c r="N281" s="315"/>
      <c r="O281" s="316"/>
    </row>
    <row r="282" spans="1:15" ht="14.1" customHeight="1">
      <c r="A282" s="103">
        <v>11</v>
      </c>
      <c r="B282" s="104" t="s">
        <v>35</v>
      </c>
      <c r="C282" s="103">
        <v>11</v>
      </c>
      <c r="D282" s="105"/>
      <c r="E282" s="308"/>
      <c r="F282" s="315"/>
      <c r="G282" s="316"/>
      <c r="H282" s="105"/>
      <c r="I282" s="308"/>
      <c r="J282" s="315"/>
      <c r="K282" s="316"/>
      <c r="L282" s="105"/>
      <c r="M282" s="308"/>
      <c r="N282" s="315"/>
      <c r="O282" s="316"/>
    </row>
    <row r="283" spans="1:15" ht="14.1" customHeight="1">
      <c r="A283" s="103"/>
      <c r="B283" s="104" t="s">
        <v>36</v>
      </c>
      <c r="C283" s="103">
        <v>12</v>
      </c>
      <c r="D283" s="105"/>
      <c r="E283" s="308"/>
      <c r="F283" s="315"/>
      <c r="G283" s="316"/>
      <c r="H283" s="105"/>
      <c r="I283" s="308"/>
      <c r="J283" s="315"/>
      <c r="K283" s="316"/>
      <c r="L283" s="105"/>
      <c r="M283" s="308"/>
      <c r="N283" s="315"/>
      <c r="O283" s="316"/>
    </row>
    <row r="284" spans="1:15" ht="14.1" customHeight="1">
      <c r="A284" s="103"/>
      <c r="B284" s="104" t="s">
        <v>37</v>
      </c>
      <c r="C284" s="103">
        <v>13</v>
      </c>
      <c r="D284" s="105"/>
      <c r="E284" s="308"/>
      <c r="F284" s="315"/>
      <c r="G284" s="316"/>
      <c r="H284" s="105"/>
      <c r="I284" s="308"/>
      <c r="J284" s="315"/>
      <c r="K284" s="316"/>
      <c r="L284" s="105"/>
      <c r="M284" s="308"/>
      <c r="N284" s="315"/>
      <c r="O284" s="316"/>
    </row>
    <row r="285" spans="1:15" ht="14.1" customHeight="1">
      <c r="A285" s="103"/>
      <c r="B285" s="104" t="s">
        <v>38</v>
      </c>
      <c r="C285" s="103">
        <v>14</v>
      </c>
      <c r="D285" s="105"/>
      <c r="E285" s="308"/>
      <c r="F285" s="315"/>
      <c r="G285" s="316"/>
      <c r="H285" s="105"/>
      <c r="I285" s="308"/>
      <c r="J285" s="315"/>
      <c r="K285" s="316"/>
      <c r="L285" s="105"/>
      <c r="M285" s="308"/>
      <c r="N285" s="315"/>
      <c r="O285" s="316"/>
    </row>
    <row r="286" spans="1:15" ht="14.1" customHeight="1">
      <c r="A286" s="103">
        <v>12</v>
      </c>
      <c r="B286" s="104" t="s">
        <v>26</v>
      </c>
      <c r="C286" s="103">
        <v>15</v>
      </c>
      <c r="D286" s="105"/>
      <c r="E286" s="308"/>
      <c r="F286" s="315"/>
      <c r="G286" s="316"/>
      <c r="H286" s="105"/>
      <c r="I286" s="308"/>
      <c r="J286" s="315"/>
      <c r="K286" s="316"/>
      <c r="L286" s="105"/>
      <c r="M286" s="308"/>
      <c r="N286" s="315"/>
      <c r="O286" s="316"/>
    </row>
    <row r="287" spans="1:15" ht="14.1" customHeight="1">
      <c r="A287" s="103"/>
      <c r="B287" s="104" t="s">
        <v>27</v>
      </c>
      <c r="C287" s="103">
        <v>16</v>
      </c>
      <c r="D287" s="105"/>
      <c r="E287" s="308"/>
      <c r="F287" s="315"/>
      <c r="G287" s="316"/>
      <c r="H287" s="105"/>
      <c r="I287" s="308"/>
      <c r="J287" s="315"/>
      <c r="K287" s="316"/>
      <c r="L287" s="105"/>
      <c r="M287" s="308"/>
      <c r="N287" s="315"/>
      <c r="O287" s="316"/>
    </row>
    <row r="288" spans="1:15" ht="14.1" customHeight="1">
      <c r="A288" s="103"/>
      <c r="B288" s="104" t="s">
        <v>28</v>
      </c>
      <c r="C288" s="103">
        <v>17</v>
      </c>
      <c r="D288" s="157"/>
      <c r="E288" s="471"/>
      <c r="F288" s="472"/>
      <c r="G288" s="473"/>
      <c r="H288" s="105"/>
      <c r="I288" s="308"/>
      <c r="J288" s="315"/>
      <c r="K288" s="316"/>
      <c r="L288" s="105"/>
      <c r="M288" s="308"/>
      <c r="N288" s="315"/>
      <c r="O288" s="316"/>
    </row>
    <row r="289" spans="1:15" ht="14.1" customHeight="1">
      <c r="A289" s="103"/>
      <c r="B289" s="104" t="s">
        <v>39</v>
      </c>
      <c r="C289" s="103">
        <v>18</v>
      </c>
      <c r="D289" s="157" t="s">
        <v>117</v>
      </c>
      <c r="E289" s="471" t="s">
        <v>117</v>
      </c>
      <c r="F289" s="472"/>
      <c r="G289" s="473"/>
      <c r="H289" s="157" t="s">
        <v>117</v>
      </c>
      <c r="I289" s="471"/>
      <c r="J289" s="472"/>
      <c r="K289" s="473"/>
      <c r="L289" s="157" t="s">
        <v>117</v>
      </c>
      <c r="M289" s="308"/>
      <c r="N289" s="315"/>
      <c r="O289" s="316"/>
    </row>
    <row r="290" spans="1:15" ht="14.1" customHeight="1">
      <c r="A290" s="103">
        <v>1</v>
      </c>
      <c r="B290" s="104" t="s">
        <v>40</v>
      </c>
      <c r="C290" s="103">
        <v>19</v>
      </c>
      <c r="D290" s="148" t="s">
        <v>63</v>
      </c>
      <c r="E290" s="368" t="s">
        <v>63</v>
      </c>
      <c r="F290" s="369"/>
      <c r="G290" s="370"/>
      <c r="H290" s="148" t="s">
        <v>63</v>
      </c>
      <c r="I290" s="368"/>
      <c r="J290" s="369"/>
      <c r="K290" s="370"/>
      <c r="L290" s="148" t="s">
        <v>63</v>
      </c>
      <c r="M290" s="368"/>
      <c r="N290" s="369"/>
      <c r="O290" s="370"/>
    </row>
    <row r="291" spans="1:15" ht="14.1" customHeight="1">
      <c r="A291" s="103"/>
      <c r="B291" s="104" t="s">
        <v>41</v>
      </c>
      <c r="C291" s="103">
        <v>20</v>
      </c>
      <c r="D291" s="149" t="s">
        <v>64</v>
      </c>
      <c r="E291" s="471" t="s">
        <v>64</v>
      </c>
      <c r="F291" s="472"/>
      <c r="G291" s="473"/>
      <c r="H291" s="149" t="s">
        <v>64</v>
      </c>
      <c r="I291" s="471"/>
      <c r="J291" s="472"/>
      <c r="K291" s="473"/>
      <c r="L291" s="149" t="s">
        <v>64</v>
      </c>
      <c r="M291" s="471"/>
      <c r="N291" s="472"/>
      <c r="O291" s="473"/>
    </row>
    <row r="292" spans="1:15" ht="14.1" customHeight="1">
      <c r="A292" s="311" t="s">
        <v>42</v>
      </c>
      <c r="B292" s="311"/>
      <c r="C292" s="311"/>
      <c r="D292" s="106">
        <v>1</v>
      </c>
      <c r="E292" s="312">
        <v>1</v>
      </c>
      <c r="F292" s="313"/>
      <c r="G292" s="314"/>
      <c r="H292" s="106">
        <v>1</v>
      </c>
      <c r="I292" s="312"/>
      <c r="J292" s="313"/>
      <c r="K292" s="314"/>
      <c r="L292" s="106">
        <v>1</v>
      </c>
      <c r="M292" s="312"/>
      <c r="N292" s="313"/>
      <c r="O292" s="314"/>
    </row>
    <row r="293" spans="1:15" ht="14.1" customHeight="1">
      <c r="A293" s="311" t="s">
        <v>43</v>
      </c>
      <c r="B293" s="311"/>
      <c r="C293" s="311"/>
      <c r="D293" s="106">
        <f>IF(18-COUNTA(D272:D289)=0,"",IF(D290="","",18-COUNTA(D272:D289)))</f>
        <v>14</v>
      </c>
      <c r="E293" s="312">
        <f>IF(18-COUNTA(E272:E289)=0,"",IF(E290="","",18-COUNTA(E272:E289)))</f>
        <v>14</v>
      </c>
      <c r="F293" s="313"/>
      <c r="G293" s="314"/>
      <c r="H293" s="106">
        <f>IF(18-COUNTA(H272:H289)=0,"",IF(H290="","",18-COUNTA(H272:H289)))</f>
        <v>14</v>
      </c>
      <c r="I293" s="312" t="str">
        <f>IF(18-COUNTA(I272:I289)=0,"",IF(I290="","",18-COUNTA(I272:I289)))</f>
        <v/>
      </c>
      <c r="J293" s="313"/>
      <c r="K293" s="314"/>
      <c r="L293" s="106">
        <f>IF(18-COUNTA(L272:L289)=0,"",IF(L290="","",18-COUNTA(L272:L289)))</f>
        <v>14</v>
      </c>
      <c r="M293" s="312" t="str">
        <f>IF(18-COUNTA(M272:M289)=0,"",IF(M290="","",18-COUNTA(M272:M289)))</f>
        <v/>
      </c>
      <c r="N293" s="313"/>
      <c r="O293" s="314"/>
    </row>
    <row r="294" spans="1:15" ht="14.1" customHeight="1">
      <c r="A294" s="432" t="s">
        <v>44</v>
      </c>
      <c r="B294" s="436" t="s">
        <v>45</v>
      </c>
      <c r="C294" s="437"/>
      <c r="D294" s="321" t="s">
        <v>107</v>
      </c>
      <c r="E294" s="322"/>
      <c r="F294" s="109">
        <v>4</v>
      </c>
      <c r="G294" s="136">
        <v>3</v>
      </c>
      <c r="H294" s="321" t="s">
        <v>107</v>
      </c>
      <c r="I294" s="322"/>
      <c r="J294" s="109">
        <v>4</v>
      </c>
      <c r="K294" s="136">
        <v>3</v>
      </c>
      <c r="L294" s="321" t="s">
        <v>107</v>
      </c>
      <c r="M294" s="322"/>
      <c r="N294" s="109">
        <v>4</v>
      </c>
      <c r="O294" s="136">
        <v>3</v>
      </c>
    </row>
    <row r="295" spans="1:15" ht="14.1" customHeight="1">
      <c r="A295" s="433"/>
      <c r="B295" s="438"/>
      <c r="C295" s="439"/>
      <c r="D295" s="321" t="s">
        <v>117</v>
      </c>
      <c r="E295" s="322"/>
      <c r="F295" s="109">
        <v>4</v>
      </c>
      <c r="G295" s="109">
        <v>3</v>
      </c>
      <c r="H295" s="321" t="s">
        <v>117</v>
      </c>
      <c r="I295" s="322"/>
      <c r="J295" s="109">
        <v>4</v>
      </c>
      <c r="K295" s="109">
        <v>3</v>
      </c>
      <c r="L295" s="321" t="s">
        <v>117</v>
      </c>
      <c r="M295" s="322"/>
      <c r="N295" s="109">
        <v>5</v>
      </c>
      <c r="O295" s="109">
        <v>4</v>
      </c>
    </row>
    <row r="296" spans="1:15" ht="14.1" customHeight="1">
      <c r="A296" s="433"/>
      <c r="B296" s="438"/>
      <c r="C296" s="439"/>
      <c r="D296" s="321"/>
      <c r="E296" s="322"/>
      <c r="F296" s="109"/>
      <c r="G296" s="109"/>
      <c r="H296" s="321"/>
      <c r="I296" s="322"/>
      <c r="J296" s="109"/>
      <c r="K296" s="109"/>
      <c r="L296" s="321"/>
      <c r="M296" s="322"/>
      <c r="N296" s="109"/>
      <c r="O296" s="109"/>
    </row>
    <row r="297" spans="1:15" ht="14.1" customHeight="1">
      <c r="A297" s="433"/>
      <c r="B297" s="438"/>
      <c r="C297" s="439"/>
      <c r="D297" s="321"/>
      <c r="E297" s="322"/>
      <c r="F297" s="109"/>
      <c r="G297" s="109"/>
      <c r="H297" s="321"/>
      <c r="I297" s="322"/>
      <c r="J297" s="109"/>
      <c r="K297" s="109"/>
      <c r="L297" s="321"/>
      <c r="M297" s="322"/>
      <c r="N297" s="109"/>
      <c r="O297" s="109"/>
    </row>
    <row r="298" spans="1:15" ht="14.1" customHeight="1">
      <c r="A298" s="433"/>
      <c r="B298" s="440"/>
      <c r="C298" s="441"/>
      <c r="D298" s="325"/>
      <c r="E298" s="326"/>
      <c r="F298" s="109"/>
      <c r="G298" s="115"/>
      <c r="H298" s="325"/>
      <c r="I298" s="326"/>
      <c r="J298" s="109"/>
      <c r="K298" s="115"/>
      <c r="L298" s="325"/>
      <c r="M298" s="326"/>
      <c r="N298" s="109"/>
      <c r="O298" s="115"/>
    </row>
    <row r="299" spans="1:15" ht="14.1" customHeight="1">
      <c r="A299" s="433"/>
      <c r="B299" s="442" t="s">
        <v>46</v>
      </c>
      <c r="C299" s="443"/>
      <c r="D299" s="321" t="s">
        <v>150</v>
      </c>
      <c r="E299" s="322"/>
      <c r="F299" s="121">
        <v>3</v>
      </c>
      <c r="G299" s="158">
        <v>2</v>
      </c>
      <c r="H299" s="321" t="s">
        <v>150</v>
      </c>
      <c r="I299" s="322"/>
      <c r="J299" s="121">
        <v>3</v>
      </c>
      <c r="K299" s="158">
        <v>2</v>
      </c>
      <c r="L299" s="321" t="s">
        <v>150</v>
      </c>
      <c r="M299" s="322"/>
      <c r="N299" s="121">
        <v>3</v>
      </c>
      <c r="O299" s="158">
        <v>2</v>
      </c>
    </row>
    <row r="300" spans="1:15" ht="14.1" customHeight="1">
      <c r="A300" s="433"/>
      <c r="B300" s="444"/>
      <c r="C300" s="445"/>
      <c r="D300" s="321" t="s">
        <v>110</v>
      </c>
      <c r="E300" s="322"/>
      <c r="F300" s="111">
        <v>4</v>
      </c>
      <c r="G300" s="136">
        <v>3</v>
      </c>
      <c r="H300" s="321" t="s">
        <v>110</v>
      </c>
      <c r="I300" s="322"/>
      <c r="J300" s="111">
        <v>4</v>
      </c>
      <c r="K300" s="136">
        <v>3</v>
      </c>
      <c r="L300" s="321" t="s">
        <v>447</v>
      </c>
      <c r="M300" s="322"/>
      <c r="N300" s="111">
        <v>4</v>
      </c>
      <c r="O300" s="136">
        <v>3</v>
      </c>
    </row>
    <row r="301" spans="1:15" ht="14.1" customHeight="1">
      <c r="A301" s="433"/>
      <c r="B301" s="444"/>
      <c r="C301" s="445"/>
      <c r="D301" s="321" t="s">
        <v>71</v>
      </c>
      <c r="E301" s="322"/>
      <c r="F301" s="136">
        <v>2</v>
      </c>
      <c r="G301" s="136">
        <v>1</v>
      </c>
      <c r="H301" s="321" t="s">
        <v>71</v>
      </c>
      <c r="I301" s="322"/>
      <c r="J301" s="136">
        <v>2</v>
      </c>
      <c r="K301" s="136">
        <v>1</v>
      </c>
      <c r="L301" s="321" t="s">
        <v>71</v>
      </c>
      <c r="M301" s="322"/>
      <c r="N301" s="136">
        <v>2</v>
      </c>
      <c r="O301" s="136">
        <v>1</v>
      </c>
    </row>
    <row r="302" spans="1:15" ht="14.1" customHeight="1">
      <c r="A302" s="433"/>
      <c r="B302" s="444"/>
      <c r="C302" s="445"/>
      <c r="D302" s="321" t="s">
        <v>111</v>
      </c>
      <c r="E302" s="322"/>
      <c r="F302" s="136">
        <v>2</v>
      </c>
      <c r="G302" s="136">
        <v>1</v>
      </c>
      <c r="H302" s="321" t="s">
        <v>111</v>
      </c>
      <c r="I302" s="322"/>
      <c r="J302" s="136">
        <v>2</v>
      </c>
      <c r="K302" s="136">
        <v>1</v>
      </c>
      <c r="L302" s="321" t="s">
        <v>111</v>
      </c>
      <c r="M302" s="322"/>
      <c r="N302" s="136">
        <v>2</v>
      </c>
      <c r="O302" s="136">
        <v>1</v>
      </c>
    </row>
    <row r="303" spans="1:15" ht="14.1" customHeight="1">
      <c r="A303" s="433"/>
      <c r="B303" s="444"/>
      <c r="C303" s="445"/>
      <c r="D303" s="321" t="s">
        <v>94</v>
      </c>
      <c r="E303" s="322"/>
      <c r="F303" s="136">
        <v>2</v>
      </c>
      <c r="G303" s="136">
        <v>1</v>
      </c>
      <c r="H303" s="321" t="s">
        <v>94</v>
      </c>
      <c r="I303" s="322"/>
      <c r="J303" s="136">
        <v>2</v>
      </c>
      <c r="K303" s="136">
        <v>1</v>
      </c>
      <c r="L303" s="321" t="s">
        <v>94</v>
      </c>
      <c r="M303" s="322"/>
      <c r="N303" s="136">
        <v>2</v>
      </c>
      <c r="O303" s="136">
        <v>1</v>
      </c>
    </row>
    <row r="304" spans="1:15" ht="14.1" customHeight="1">
      <c r="A304" s="433"/>
      <c r="B304" s="444"/>
      <c r="C304" s="445"/>
      <c r="D304" s="321" t="s">
        <v>112</v>
      </c>
      <c r="E304" s="322"/>
      <c r="F304" s="136">
        <v>2</v>
      </c>
      <c r="G304" s="136">
        <v>1</v>
      </c>
      <c r="H304" s="321" t="s">
        <v>112</v>
      </c>
      <c r="I304" s="322"/>
      <c r="J304" s="136">
        <v>2</v>
      </c>
      <c r="K304" s="136">
        <v>1</v>
      </c>
      <c r="L304" s="321" t="s">
        <v>112</v>
      </c>
      <c r="M304" s="322"/>
      <c r="N304" s="136">
        <v>2</v>
      </c>
      <c r="O304" s="136">
        <v>1</v>
      </c>
    </row>
    <row r="305" spans="1:15" ht="14.1" customHeight="1">
      <c r="A305" s="433"/>
      <c r="B305" s="444"/>
      <c r="C305" s="445"/>
      <c r="D305" s="321" t="s">
        <v>108</v>
      </c>
      <c r="E305" s="322"/>
      <c r="F305" s="136">
        <v>2</v>
      </c>
      <c r="G305" s="136">
        <v>1.5</v>
      </c>
      <c r="H305" s="321" t="s">
        <v>108</v>
      </c>
      <c r="I305" s="322"/>
      <c r="J305" s="136">
        <v>2</v>
      </c>
      <c r="K305" s="136">
        <v>1.5</v>
      </c>
      <c r="L305" s="321" t="s">
        <v>108</v>
      </c>
      <c r="M305" s="322"/>
      <c r="N305" s="136">
        <v>2</v>
      </c>
      <c r="O305" s="136">
        <v>1.5</v>
      </c>
    </row>
    <row r="306" spans="1:15" ht="14.1" customHeight="1">
      <c r="A306" s="433"/>
      <c r="B306" s="444"/>
      <c r="C306" s="445"/>
      <c r="D306" s="321" t="s">
        <v>113</v>
      </c>
      <c r="E306" s="322"/>
      <c r="F306" s="108">
        <v>2</v>
      </c>
      <c r="G306" s="109">
        <v>2</v>
      </c>
      <c r="H306" s="321" t="s">
        <v>113</v>
      </c>
      <c r="I306" s="322"/>
      <c r="J306" s="108">
        <v>2</v>
      </c>
      <c r="K306" s="109">
        <v>2</v>
      </c>
      <c r="L306" s="321" t="s">
        <v>113</v>
      </c>
      <c r="M306" s="322"/>
      <c r="N306" s="108">
        <v>2</v>
      </c>
      <c r="O306" s="109">
        <v>2</v>
      </c>
    </row>
    <row r="307" spans="1:15" ht="14.1" customHeight="1">
      <c r="A307" s="433"/>
      <c r="B307" s="444"/>
      <c r="C307" s="445"/>
      <c r="D307" s="321" t="s">
        <v>114</v>
      </c>
      <c r="E307" s="322"/>
      <c r="F307" s="108">
        <v>2</v>
      </c>
      <c r="G307" s="109">
        <v>2</v>
      </c>
      <c r="H307" s="321" t="s">
        <v>114</v>
      </c>
      <c r="I307" s="322"/>
      <c r="J307" s="108">
        <v>2</v>
      </c>
      <c r="K307" s="109">
        <v>2</v>
      </c>
      <c r="L307" s="321" t="s">
        <v>114</v>
      </c>
      <c r="M307" s="322"/>
      <c r="N307" s="108">
        <v>2</v>
      </c>
      <c r="O307" s="109">
        <v>2</v>
      </c>
    </row>
    <row r="308" spans="1:15" ht="14.1" customHeight="1">
      <c r="A308" s="434"/>
      <c r="B308" s="446"/>
      <c r="C308" s="447"/>
      <c r="D308" s="325"/>
      <c r="E308" s="326"/>
      <c r="F308" s="108"/>
      <c r="G308" s="109"/>
      <c r="H308" s="325"/>
      <c r="I308" s="326"/>
      <c r="J308" s="108"/>
      <c r="K308" s="109"/>
      <c r="L308" s="325"/>
      <c r="M308" s="326"/>
      <c r="N308" s="108"/>
      <c r="O308" s="109"/>
    </row>
    <row r="309" spans="1:15" ht="14.1" customHeight="1">
      <c r="A309" s="334" t="s">
        <v>47</v>
      </c>
      <c r="B309" s="335"/>
      <c r="C309" s="336"/>
      <c r="D309" s="106">
        <f>IF(SUM(F294:F308)=0,"",SUM(F294:F308))</f>
        <v>29</v>
      </c>
      <c r="E309" s="312">
        <f>IF((COUNTA(D272:D289)+SUM(G294:G308)+COUNTA(D291))=0,"",COUNTA(D272:D289)+SUM(G294:G308)+COUNTA(D291))</f>
        <v>25.5</v>
      </c>
      <c r="F309" s="313"/>
      <c r="G309" s="314"/>
      <c r="H309" s="106">
        <f>IF(SUM(J294:J308)=0,"",SUM(J294:J308))</f>
        <v>29</v>
      </c>
      <c r="I309" s="312">
        <f>IF((COUNTA(H272:H289)+SUM(K294:K308)+COUNTA(H291))=0,"",COUNTA(H272:H289)+SUM(K294:K308)+COUNTA(H291))</f>
        <v>25.5</v>
      </c>
      <c r="J309" s="313"/>
      <c r="K309" s="314"/>
      <c r="L309" s="106">
        <f>IF(SUM(N294:N308)=0,"",SUM(N294:N308))</f>
        <v>30</v>
      </c>
      <c r="M309" s="312">
        <f>IF((COUNTA(L272:L289)+SUM(O294:O308)+COUNTA(L291))=0,"",COUNTA(L272:L289)+SUM(O294:O308)+COUNTA(L291))</f>
        <v>26.5</v>
      </c>
      <c r="N309" s="313"/>
      <c r="O309" s="314"/>
    </row>
    <row r="310" spans="1:15" ht="14.1" customHeight="1">
      <c r="A310" s="118" t="s">
        <v>48</v>
      </c>
      <c r="B310" s="337" t="s">
        <v>49</v>
      </c>
      <c r="C310" s="338"/>
      <c r="D310" s="338"/>
      <c r="E310" s="338" t="s">
        <v>50</v>
      </c>
      <c r="F310" s="338"/>
      <c r="G310" s="338"/>
      <c r="H310" s="338"/>
      <c r="I310" s="339" t="s">
        <v>51</v>
      </c>
      <c r="J310" s="339"/>
      <c r="K310" s="339"/>
      <c r="L310" s="338" t="s">
        <v>52</v>
      </c>
      <c r="M310" s="338"/>
      <c r="N310" s="338"/>
      <c r="O310" s="340"/>
    </row>
    <row r="311" spans="1:15" ht="14.1" customHeight="1">
      <c r="A311" s="118" t="s">
        <v>53</v>
      </c>
      <c r="B311" s="480" t="s">
        <v>446</v>
      </c>
      <c r="C311" s="343"/>
      <c r="D311" s="343"/>
      <c r="E311" s="343"/>
      <c r="F311" s="343"/>
      <c r="G311" s="343"/>
      <c r="H311" s="343"/>
      <c r="I311" s="343"/>
      <c r="J311" s="343"/>
      <c r="K311" s="343"/>
      <c r="L311" s="343"/>
      <c r="M311" s="343"/>
      <c r="N311" s="343"/>
      <c r="O311" s="344"/>
    </row>
    <row r="312" spans="1:15" ht="14.1" customHeight="1">
      <c r="A312" s="118" t="s">
        <v>54</v>
      </c>
      <c r="B312" s="345"/>
      <c r="C312" s="346"/>
      <c r="D312" s="346"/>
      <c r="E312" s="346"/>
      <c r="F312" s="346"/>
      <c r="G312" s="346"/>
      <c r="H312" s="346"/>
      <c r="I312" s="346"/>
      <c r="J312" s="346"/>
      <c r="K312" s="346"/>
      <c r="L312" s="346"/>
      <c r="M312" s="346"/>
      <c r="N312" s="346"/>
      <c r="O312" s="347"/>
    </row>
    <row r="313" spans="1:15" ht="14.1" customHeight="1">
      <c r="A313" s="119" t="s">
        <v>55</v>
      </c>
      <c r="B313" s="348"/>
      <c r="C313" s="349"/>
      <c r="D313" s="349"/>
      <c r="E313" s="349"/>
      <c r="F313" s="349"/>
      <c r="G313" s="349"/>
      <c r="H313" s="349"/>
      <c r="I313" s="349"/>
      <c r="J313" s="349"/>
      <c r="K313" s="349"/>
      <c r="L313" s="349"/>
      <c r="M313" s="349"/>
      <c r="N313" s="349"/>
      <c r="O313" s="350"/>
    </row>
  </sheetData>
  <mergeCells count="959">
    <mergeCell ref="A33:A47"/>
    <mergeCell ref="A85:A99"/>
    <mergeCell ref="A137:A151"/>
    <mergeCell ref="A189:A204"/>
    <mergeCell ref="A242:A256"/>
    <mergeCell ref="A294:A308"/>
    <mergeCell ref="A160:C166"/>
    <mergeCell ref="B189:C193"/>
    <mergeCell ref="B194:C204"/>
    <mergeCell ref="A213:C219"/>
    <mergeCell ref="B242:C246"/>
    <mergeCell ref="B294:C298"/>
    <mergeCell ref="B299:C308"/>
    <mergeCell ref="B247:C256"/>
    <mergeCell ref="A265:C271"/>
    <mergeCell ref="B33:C37"/>
    <mergeCell ref="B38:C47"/>
    <mergeCell ref="A56:C62"/>
    <mergeCell ref="B85:C88"/>
    <mergeCell ref="B89:C99"/>
    <mergeCell ref="A108:C114"/>
    <mergeCell ref="B137:C140"/>
    <mergeCell ref="B141:C151"/>
    <mergeCell ref="B311:D311"/>
    <mergeCell ref="E311:H311"/>
    <mergeCell ref="I311:O311"/>
    <mergeCell ref="B312:D312"/>
    <mergeCell ref="E312:H312"/>
    <mergeCell ref="I312:O312"/>
    <mergeCell ref="B313:D313"/>
    <mergeCell ref="E313:H313"/>
    <mergeCell ref="I313:O313"/>
    <mergeCell ref="D308:E308"/>
    <mergeCell ref="H308:I308"/>
    <mergeCell ref="L308:M308"/>
    <mergeCell ref="A309:C309"/>
    <mergeCell ref="E309:G309"/>
    <mergeCell ref="I309:K309"/>
    <mergeCell ref="M309:O309"/>
    <mergeCell ref="B310:D310"/>
    <mergeCell ref="E310:H310"/>
    <mergeCell ref="I310:K310"/>
    <mergeCell ref="L310:O310"/>
    <mergeCell ref="D305:E305"/>
    <mergeCell ref="H305:I305"/>
    <mergeCell ref="L305:M305"/>
    <mergeCell ref="D306:E306"/>
    <mergeCell ref="H306:I306"/>
    <mergeCell ref="L306:M306"/>
    <mergeCell ref="D307:E307"/>
    <mergeCell ref="H307:I307"/>
    <mergeCell ref="L307:M307"/>
    <mergeCell ref="D302:E302"/>
    <mergeCell ref="H302:I302"/>
    <mergeCell ref="L302:M302"/>
    <mergeCell ref="D303:E303"/>
    <mergeCell ref="H303:I303"/>
    <mergeCell ref="L303:M303"/>
    <mergeCell ref="D304:E304"/>
    <mergeCell ref="H304:I304"/>
    <mergeCell ref="L304:M304"/>
    <mergeCell ref="D299:E299"/>
    <mergeCell ref="H299:I299"/>
    <mergeCell ref="L299:M299"/>
    <mergeCell ref="D300:E300"/>
    <mergeCell ref="H300:I300"/>
    <mergeCell ref="L300:M300"/>
    <mergeCell ref="D301:E301"/>
    <mergeCell ref="H301:I301"/>
    <mergeCell ref="L301:M301"/>
    <mergeCell ref="D296:E296"/>
    <mergeCell ref="H296:I296"/>
    <mergeCell ref="L296:M296"/>
    <mergeCell ref="D297:E297"/>
    <mergeCell ref="H297:I297"/>
    <mergeCell ref="L297:M297"/>
    <mergeCell ref="D298:E298"/>
    <mergeCell ref="H298:I298"/>
    <mergeCell ref="L298:M298"/>
    <mergeCell ref="A293:C293"/>
    <mergeCell ref="E293:G293"/>
    <mergeCell ref="I293:K293"/>
    <mergeCell ref="M293:O293"/>
    <mergeCell ref="D294:E294"/>
    <mergeCell ref="H294:I294"/>
    <mergeCell ref="L294:M294"/>
    <mergeCell ref="D295:E295"/>
    <mergeCell ref="H295:I295"/>
    <mergeCell ref="L295:M295"/>
    <mergeCell ref="E290:G290"/>
    <mergeCell ref="I290:K290"/>
    <mergeCell ref="M290:O290"/>
    <mergeCell ref="E291:G291"/>
    <mergeCell ref="I291:K291"/>
    <mergeCell ref="M291:O291"/>
    <mergeCell ref="A292:C292"/>
    <mergeCell ref="E292:G292"/>
    <mergeCell ref="I292:K292"/>
    <mergeCell ref="M292:O292"/>
    <mergeCell ref="E287:G287"/>
    <mergeCell ref="I287:K287"/>
    <mergeCell ref="M287:O287"/>
    <mergeCell ref="E288:G288"/>
    <mergeCell ref="I288:K288"/>
    <mergeCell ref="M288:O288"/>
    <mergeCell ref="E289:G289"/>
    <mergeCell ref="I289:K289"/>
    <mergeCell ref="M289:O289"/>
    <mergeCell ref="E284:G284"/>
    <mergeCell ref="I284:K284"/>
    <mergeCell ref="M284:O284"/>
    <mergeCell ref="E285:G285"/>
    <mergeCell ref="I285:K285"/>
    <mergeCell ref="M285:O285"/>
    <mergeCell ref="E286:G286"/>
    <mergeCell ref="I286:K286"/>
    <mergeCell ref="M286:O286"/>
    <mergeCell ref="E281:G281"/>
    <mergeCell ref="I281:K281"/>
    <mergeCell ref="M281:O281"/>
    <mergeCell ref="E282:G282"/>
    <mergeCell ref="I282:K282"/>
    <mergeCell ref="M282:O282"/>
    <mergeCell ref="E283:G283"/>
    <mergeCell ref="I283:K283"/>
    <mergeCell ref="M283:O283"/>
    <mergeCell ref="E278:G278"/>
    <mergeCell ref="I278:K278"/>
    <mergeCell ref="M278:O278"/>
    <mergeCell ref="E279:G279"/>
    <mergeCell ref="I279:K279"/>
    <mergeCell ref="M279:O279"/>
    <mergeCell ref="E280:G280"/>
    <mergeCell ref="I280:K280"/>
    <mergeCell ref="M280:O280"/>
    <mergeCell ref="E275:G275"/>
    <mergeCell ref="I275:K275"/>
    <mergeCell ref="M275:O275"/>
    <mergeCell ref="E276:G276"/>
    <mergeCell ref="I276:K276"/>
    <mergeCell ref="M276:O276"/>
    <mergeCell ref="E277:G277"/>
    <mergeCell ref="I277:K277"/>
    <mergeCell ref="M277:O277"/>
    <mergeCell ref="E272:G272"/>
    <mergeCell ref="I272:K272"/>
    <mergeCell ref="M272:O272"/>
    <mergeCell ref="E273:G273"/>
    <mergeCell ref="I273:K273"/>
    <mergeCell ref="M273:O273"/>
    <mergeCell ref="E274:G274"/>
    <mergeCell ref="I274:K274"/>
    <mergeCell ref="M274:O274"/>
    <mergeCell ref="E269:G269"/>
    <mergeCell ref="I269:K269"/>
    <mergeCell ref="M269:O269"/>
    <mergeCell ref="E270:G270"/>
    <mergeCell ref="I270:K270"/>
    <mergeCell ref="M270:O270"/>
    <mergeCell ref="E271:G271"/>
    <mergeCell ref="I271:K271"/>
    <mergeCell ref="M271:O271"/>
    <mergeCell ref="E266:G266"/>
    <mergeCell ref="I266:K266"/>
    <mergeCell ref="M266:O266"/>
    <mergeCell ref="E267:G267"/>
    <mergeCell ref="I267:K267"/>
    <mergeCell ref="M267:O267"/>
    <mergeCell ref="E268:G268"/>
    <mergeCell ref="I268:K268"/>
    <mergeCell ref="M268:O268"/>
    <mergeCell ref="B261:D261"/>
    <mergeCell ref="E261:H261"/>
    <mergeCell ref="I261:O261"/>
    <mergeCell ref="A262:D262"/>
    <mergeCell ref="A263:O263"/>
    <mergeCell ref="A264:D264"/>
    <mergeCell ref="E264:I264"/>
    <mergeCell ref="J264:O264"/>
    <mergeCell ref="E265:G265"/>
    <mergeCell ref="I265:K265"/>
    <mergeCell ref="M265:O265"/>
    <mergeCell ref="B258:D258"/>
    <mergeCell ref="E258:H258"/>
    <mergeCell ref="I258:K258"/>
    <mergeCell ref="L258:O258"/>
    <mergeCell ref="B259:D259"/>
    <mergeCell ref="E259:H259"/>
    <mergeCell ref="I259:O259"/>
    <mergeCell ref="B260:D260"/>
    <mergeCell ref="E260:H260"/>
    <mergeCell ref="I260:O260"/>
    <mergeCell ref="D255:E255"/>
    <mergeCell ref="H255:I255"/>
    <mergeCell ref="L255:M255"/>
    <mergeCell ref="D256:E256"/>
    <mergeCell ref="H256:I256"/>
    <mergeCell ref="L256:M256"/>
    <mergeCell ref="A257:C257"/>
    <mergeCell ref="E257:G257"/>
    <mergeCell ref="I257:K257"/>
    <mergeCell ref="M257:O257"/>
    <mergeCell ref="D252:E252"/>
    <mergeCell ref="H252:I252"/>
    <mergeCell ref="L252:M252"/>
    <mergeCell ref="D253:E253"/>
    <mergeCell ref="H253:I253"/>
    <mergeCell ref="L253:M253"/>
    <mergeCell ref="D254:E254"/>
    <mergeCell ref="H254:I254"/>
    <mergeCell ref="L254:M254"/>
    <mergeCell ref="D249:E249"/>
    <mergeCell ref="H249:I249"/>
    <mergeCell ref="L249:M249"/>
    <mergeCell ref="D250:E250"/>
    <mergeCell ref="H250:I250"/>
    <mergeCell ref="L250:M250"/>
    <mergeCell ref="D251:E251"/>
    <mergeCell ref="H251:I251"/>
    <mergeCell ref="L251:M251"/>
    <mergeCell ref="D246:E246"/>
    <mergeCell ref="H246:I246"/>
    <mergeCell ref="L246:M246"/>
    <mergeCell ref="D247:E247"/>
    <mergeCell ref="H247:I247"/>
    <mergeCell ref="L247:M247"/>
    <mergeCell ref="D248:E248"/>
    <mergeCell ref="H248:I248"/>
    <mergeCell ref="L248:M248"/>
    <mergeCell ref="D243:E243"/>
    <mergeCell ref="H243:I243"/>
    <mergeCell ref="L243:M243"/>
    <mergeCell ref="D244:E244"/>
    <mergeCell ref="H244:I244"/>
    <mergeCell ref="L244:M244"/>
    <mergeCell ref="D245:E245"/>
    <mergeCell ref="H245:I245"/>
    <mergeCell ref="L245:M245"/>
    <mergeCell ref="A240:C240"/>
    <mergeCell ref="E240:G240"/>
    <mergeCell ref="I240:K240"/>
    <mergeCell ref="M240:O240"/>
    <mergeCell ref="A241:C241"/>
    <mergeCell ref="E241:G241"/>
    <mergeCell ref="I241:K241"/>
    <mergeCell ref="M241:O241"/>
    <mergeCell ref="D242:E242"/>
    <mergeCell ref="H242:I242"/>
    <mergeCell ref="L242:M242"/>
    <mergeCell ref="E237:G237"/>
    <mergeCell ref="I237:K237"/>
    <mergeCell ref="M237:O237"/>
    <mergeCell ref="E238:G238"/>
    <mergeCell ref="I238:K238"/>
    <mergeCell ref="M238:O238"/>
    <mergeCell ref="E239:G239"/>
    <mergeCell ref="I239:K239"/>
    <mergeCell ref="M239:O239"/>
    <mergeCell ref="E234:G234"/>
    <mergeCell ref="I234:K234"/>
    <mergeCell ref="M234:O234"/>
    <mergeCell ref="E235:G235"/>
    <mergeCell ref="I235:K235"/>
    <mergeCell ref="M235:O235"/>
    <mergeCell ref="E236:G236"/>
    <mergeCell ref="I236:K236"/>
    <mergeCell ref="M236:O236"/>
    <mergeCell ref="E231:G231"/>
    <mergeCell ref="I231:K231"/>
    <mergeCell ref="M231:O231"/>
    <mergeCell ref="E232:G232"/>
    <mergeCell ref="I232:K232"/>
    <mergeCell ref="M232:O232"/>
    <mergeCell ref="E233:G233"/>
    <mergeCell ref="I233:K233"/>
    <mergeCell ref="M233:O233"/>
    <mergeCell ref="E228:G228"/>
    <mergeCell ref="I228:K228"/>
    <mergeCell ref="M228:O228"/>
    <mergeCell ref="E229:G229"/>
    <mergeCell ref="I229:K229"/>
    <mergeCell ref="M229:O229"/>
    <mergeCell ref="E230:G230"/>
    <mergeCell ref="I230:K230"/>
    <mergeCell ref="M230:O230"/>
    <mergeCell ref="E225:G225"/>
    <mergeCell ref="I225:K225"/>
    <mergeCell ref="M225:O225"/>
    <mergeCell ref="E226:G226"/>
    <mergeCell ref="I226:K226"/>
    <mergeCell ref="M226:O226"/>
    <mergeCell ref="E227:G227"/>
    <mergeCell ref="I227:K227"/>
    <mergeCell ref="M227:O227"/>
    <mergeCell ref="E222:G222"/>
    <mergeCell ref="I222:K222"/>
    <mergeCell ref="M222:O222"/>
    <mergeCell ref="E223:G223"/>
    <mergeCell ref="I223:K223"/>
    <mergeCell ref="M223:O223"/>
    <mergeCell ref="E224:G224"/>
    <mergeCell ref="I224:K224"/>
    <mergeCell ref="M224:O224"/>
    <mergeCell ref="E219:G219"/>
    <mergeCell ref="I219:K219"/>
    <mergeCell ref="M219:O219"/>
    <mergeCell ref="E220:G220"/>
    <mergeCell ref="I220:K220"/>
    <mergeCell ref="M220:O220"/>
    <mergeCell ref="E221:G221"/>
    <mergeCell ref="I221:K221"/>
    <mergeCell ref="M221:O221"/>
    <mergeCell ref="E216:G216"/>
    <mergeCell ref="I216:K216"/>
    <mergeCell ref="M216:O216"/>
    <mergeCell ref="E217:G217"/>
    <mergeCell ref="I217:K217"/>
    <mergeCell ref="M217:O217"/>
    <mergeCell ref="E218:G218"/>
    <mergeCell ref="I218:K218"/>
    <mergeCell ref="M218:O218"/>
    <mergeCell ref="E213:G213"/>
    <mergeCell ref="I213:K213"/>
    <mergeCell ref="M213:O213"/>
    <mergeCell ref="E214:G214"/>
    <mergeCell ref="I214:K214"/>
    <mergeCell ref="M214:O214"/>
    <mergeCell ref="E215:G215"/>
    <mergeCell ref="I215:K215"/>
    <mergeCell ref="M215:O215"/>
    <mergeCell ref="B208:H208"/>
    <mergeCell ref="I208:O208"/>
    <mergeCell ref="B209:D209"/>
    <mergeCell ref="E209:H209"/>
    <mergeCell ref="I209:O209"/>
    <mergeCell ref="A210:D210"/>
    <mergeCell ref="A211:O211"/>
    <mergeCell ref="A212:D212"/>
    <mergeCell ref="E212:I212"/>
    <mergeCell ref="J212:O212"/>
    <mergeCell ref="A205:C205"/>
    <mergeCell ref="E205:G205"/>
    <mergeCell ref="I205:K205"/>
    <mergeCell ref="M205:O205"/>
    <mergeCell ref="B206:D206"/>
    <mergeCell ref="E206:H206"/>
    <mergeCell ref="I206:K206"/>
    <mergeCell ref="L206:O206"/>
    <mergeCell ref="B207:D207"/>
    <mergeCell ref="E207:H207"/>
    <mergeCell ref="I207:O207"/>
    <mergeCell ref="D202:E202"/>
    <mergeCell ref="H202:I202"/>
    <mergeCell ref="L202:M202"/>
    <mergeCell ref="D203:E203"/>
    <mergeCell ref="H203:I203"/>
    <mergeCell ref="L203:M203"/>
    <mergeCell ref="D204:E204"/>
    <mergeCell ref="H204:I204"/>
    <mergeCell ref="L204:M204"/>
    <mergeCell ref="D199:E199"/>
    <mergeCell ref="H199:I199"/>
    <mergeCell ref="L199:M199"/>
    <mergeCell ref="D200:E200"/>
    <mergeCell ref="H200:I200"/>
    <mergeCell ref="L200:M200"/>
    <mergeCell ref="D201:E201"/>
    <mergeCell ref="H201:I201"/>
    <mergeCell ref="L201:M201"/>
    <mergeCell ref="D196:E196"/>
    <mergeCell ref="H196:I196"/>
    <mergeCell ref="L196:M196"/>
    <mergeCell ref="D197:E197"/>
    <mergeCell ref="H197:I197"/>
    <mergeCell ref="L197:M197"/>
    <mergeCell ref="D198:E198"/>
    <mergeCell ref="H198:I198"/>
    <mergeCell ref="L198:M198"/>
    <mergeCell ref="D193:E193"/>
    <mergeCell ref="H193:I193"/>
    <mergeCell ref="L193:M193"/>
    <mergeCell ref="D194:E194"/>
    <mergeCell ref="H194:I194"/>
    <mergeCell ref="L194:M194"/>
    <mergeCell ref="D195:E195"/>
    <mergeCell ref="H195:I195"/>
    <mergeCell ref="L195:M195"/>
    <mergeCell ref="D190:E190"/>
    <mergeCell ref="H190:I190"/>
    <mergeCell ref="L190:M190"/>
    <mergeCell ref="D191:E191"/>
    <mergeCell ref="H191:I191"/>
    <mergeCell ref="L191:M191"/>
    <mergeCell ref="D192:E192"/>
    <mergeCell ref="H192:I192"/>
    <mergeCell ref="L192:M192"/>
    <mergeCell ref="A187:C187"/>
    <mergeCell ref="E187:G187"/>
    <mergeCell ref="I187:K187"/>
    <mergeCell ref="M187:O187"/>
    <mergeCell ref="A188:C188"/>
    <mergeCell ref="E188:G188"/>
    <mergeCell ref="I188:K188"/>
    <mergeCell ref="M188:O188"/>
    <mergeCell ref="D189:E189"/>
    <mergeCell ref="H189:I189"/>
    <mergeCell ref="L189:M189"/>
    <mergeCell ref="E184:G184"/>
    <mergeCell ref="I184:K184"/>
    <mergeCell ref="M184:O184"/>
    <mergeCell ref="E185:G185"/>
    <mergeCell ref="I185:K185"/>
    <mergeCell ref="M185:O185"/>
    <mergeCell ref="E186:G186"/>
    <mergeCell ref="I186:K186"/>
    <mergeCell ref="M186:O186"/>
    <mergeCell ref="E181:G181"/>
    <mergeCell ref="I181:K181"/>
    <mergeCell ref="M181:O181"/>
    <mergeCell ref="E182:G182"/>
    <mergeCell ref="I182:K182"/>
    <mergeCell ref="M182:O182"/>
    <mergeCell ref="E183:G183"/>
    <mergeCell ref="I183:K183"/>
    <mergeCell ref="M183:O183"/>
    <mergeCell ref="E178:G178"/>
    <mergeCell ref="I178:K178"/>
    <mergeCell ref="M178:O178"/>
    <mergeCell ref="E179:G179"/>
    <mergeCell ref="I179:K179"/>
    <mergeCell ref="M179:O179"/>
    <mergeCell ref="E180:G180"/>
    <mergeCell ref="I180:K180"/>
    <mergeCell ref="M180:O180"/>
    <mergeCell ref="E175:G175"/>
    <mergeCell ref="I175:K175"/>
    <mergeCell ref="M175:O175"/>
    <mergeCell ref="E176:G176"/>
    <mergeCell ref="I176:K176"/>
    <mergeCell ref="M176:O176"/>
    <mergeCell ref="E177:G177"/>
    <mergeCell ref="I177:K177"/>
    <mergeCell ref="M177:O177"/>
    <mergeCell ref="E172:G172"/>
    <mergeCell ref="I172:K172"/>
    <mergeCell ref="M172:O172"/>
    <mergeCell ref="E173:G173"/>
    <mergeCell ref="I173:K173"/>
    <mergeCell ref="M173:O173"/>
    <mergeCell ref="E174:G174"/>
    <mergeCell ref="I174:K174"/>
    <mergeCell ref="M174:O174"/>
    <mergeCell ref="E169:G169"/>
    <mergeCell ref="I169:K169"/>
    <mergeCell ref="M169:O169"/>
    <mergeCell ref="E170:G170"/>
    <mergeCell ref="I170:K170"/>
    <mergeCell ref="M170:O170"/>
    <mergeCell ref="E171:G171"/>
    <mergeCell ref="I171:K171"/>
    <mergeCell ref="M171:O171"/>
    <mergeCell ref="E166:G166"/>
    <mergeCell ref="I166:K166"/>
    <mergeCell ref="M166:O166"/>
    <mergeCell ref="E167:G167"/>
    <mergeCell ref="I167:K167"/>
    <mergeCell ref="M167:O167"/>
    <mergeCell ref="E168:G168"/>
    <mergeCell ref="I168:K168"/>
    <mergeCell ref="M168:O168"/>
    <mergeCell ref="E163:G163"/>
    <mergeCell ref="I163:K163"/>
    <mergeCell ref="M163:O163"/>
    <mergeCell ref="E164:G164"/>
    <mergeCell ref="I164:K164"/>
    <mergeCell ref="M164:O164"/>
    <mergeCell ref="E165:G165"/>
    <mergeCell ref="I165:K165"/>
    <mergeCell ref="M165:O165"/>
    <mergeCell ref="E160:G160"/>
    <mergeCell ref="I160:K160"/>
    <mergeCell ref="M160:O160"/>
    <mergeCell ref="E161:G161"/>
    <mergeCell ref="I161:K161"/>
    <mergeCell ref="M161:O161"/>
    <mergeCell ref="E162:G162"/>
    <mergeCell ref="I162:K162"/>
    <mergeCell ref="M162:O162"/>
    <mergeCell ref="B155:H155"/>
    <mergeCell ref="I155:O155"/>
    <mergeCell ref="B156:D156"/>
    <mergeCell ref="E156:H156"/>
    <mergeCell ref="I156:O156"/>
    <mergeCell ref="A157:D157"/>
    <mergeCell ref="A158:O158"/>
    <mergeCell ref="A159:D159"/>
    <mergeCell ref="E159:I159"/>
    <mergeCell ref="J159:O159"/>
    <mergeCell ref="A152:C152"/>
    <mergeCell ref="E152:G152"/>
    <mergeCell ref="I152:K152"/>
    <mergeCell ref="M152:O152"/>
    <mergeCell ref="B153:D153"/>
    <mergeCell ref="E153:H153"/>
    <mergeCell ref="I153:K153"/>
    <mergeCell ref="L153:O153"/>
    <mergeCell ref="B154:D154"/>
    <mergeCell ref="E154:H154"/>
    <mergeCell ref="I154:O154"/>
    <mergeCell ref="D149:E149"/>
    <mergeCell ref="H149:I149"/>
    <mergeCell ref="L149:M149"/>
    <mergeCell ref="D150:E150"/>
    <mergeCell ref="H150:I150"/>
    <mergeCell ref="L150:M150"/>
    <mergeCell ref="D151:E151"/>
    <mergeCell ref="H151:I151"/>
    <mergeCell ref="L151:M151"/>
    <mergeCell ref="D146:E146"/>
    <mergeCell ref="H146:I146"/>
    <mergeCell ref="L146:M146"/>
    <mergeCell ref="D147:E147"/>
    <mergeCell ref="H147:I147"/>
    <mergeCell ref="L147:M147"/>
    <mergeCell ref="D148:E148"/>
    <mergeCell ref="H148:I148"/>
    <mergeCell ref="L148:M148"/>
    <mergeCell ref="D143:E143"/>
    <mergeCell ref="H143:I143"/>
    <mergeCell ref="L143:M143"/>
    <mergeCell ref="D144:E144"/>
    <mergeCell ref="H144:I144"/>
    <mergeCell ref="L144:M144"/>
    <mergeCell ref="D145:E145"/>
    <mergeCell ref="H145:I145"/>
    <mergeCell ref="L145:M145"/>
    <mergeCell ref="D140:E140"/>
    <mergeCell ref="H140:I140"/>
    <mergeCell ref="L140:M140"/>
    <mergeCell ref="D141:E141"/>
    <mergeCell ref="H141:I141"/>
    <mergeCell ref="L141:M141"/>
    <mergeCell ref="D142:E142"/>
    <mergeCell ref="H142:I142"/>
    <mergeCell ref="L142:M142"/>
    <mergeCell ref="D137:E137"/>
    <mergeCell ref="H137:I137"/>
    <mergeCell ref="L137:M137"/>
    <mergeCell ref="D138:E138"/>
    <mergeCell ref="H138:I138"/>
    <mergeCell ref="L138:M138"/>
    <mergeCell ref="D139:E139"/>
    <mergeCell ref="H139:I139"/>
    <mergeCell ref="L139:M139"/>
    <mergeCell ref="E134:G134"/>
    <mergeCell ref="I134:K134"/>
    <mergeCell ref="M134:O134"/>
    <mergeCell ref="A135:C135"/>
    <mergeCell ref="E135:G135"/>
    <mergeCell ref="I135:K135"/>
    <mergeCell ref="M135:O135"/>
    <mergeCell ref="A136:C136"/>
    <mergeCell ref="E136:G136"/>
    <mergeCell ref="I136:K136"/>
    <mergeCell ref="M136:O136"/>
    <mergeCell ref="E131:G131"/>
    <mergeCell ref="I131:K131"/>
    <mergeCell ref="M131:O131"/>
    <mergeCell ref="E132:G132"/>
    <mergeCell ref="I132:K132"/>
    <mergeCell ref="M132:O132"/>
    <mergeCell ref="E133:G133"/>
    <mergeCell ref="I133:K133"/>
    <mergeCell ref="M133:O133"/>
    <mergeCell ref="E128:G128"/>
    <mergeCell ref="I128:K128"/>
    <mergeCell ref="M128:O128"/>
    <mergeCell ref="E129:G129"/>
    <mergeCell ref="I129:K129"/>
    <mergeCell ref="M129:O129"/>
    <mergeCell ref="E130:G130"/>
    <mergeCell ref="I130:K130"/>
    <mergeCell ref="M130:O130"/>
    <mergeCell ref="E125:G125"/>
    <mergeCell ref="I125:K125"/>
    <mergeCell ref="M125:O125"/>
    <mergeCell ref="E126:G126"/>
    <mergeCell ref="I126:K126"/>
    <mergeCell ref="M126:O126"/>
    <mergeCell ref="E127:G127"/>
    <mergeCell ref="I127:K127"/>
    <mergeCell ref="M127:O127"/>
    <mergeCell ref="E122:G122"/>
    <mergeCell ref="I122:K122"/>
    <mergeCell ref="M122:O122"/>
    <mergeCell ref="E123:G123"/>
    <mergeCell ref="I123:K123"/>
    <mergeCell ref="M123:O123"/>
    <mergeCell ref="E124:G124"/>
    <mergeCell ref="I124:K124"/>
    <mergeCell ref="M124:O124"/>
    <mergeCell ref="E119:G119"/>
    <mergeCell ref="I119:K119"/>
    <mergeCell ref="M119:O119"/>
    <mergeCell ref="E120:G120"/>
    <mergeCell ref="I120:K120"/>
    <mergeCell ref="M120:O120"/>
    <mergeCell ref="E121:G121"/>
    <mergeCell ref="I121:K121"/>
    <mergeCell ref="M121:O121"/>
    <mergeCell ref="E116:G116"/>
    <mergeCell ref="I116:K116"/>
    <mergeCell ref="M116:O116"/>
    <mergeCell ref="E117:G117"/>
    <mergeCell ref="I117:K117"/>
    <mergeCell ref="M117:O117"/>
    <mergeCell ref="E118:G118"/>
    <mergeCell ref="I118:K118"/>
    <mergeCell ref="M118:O118"/>
    <mergeCell ref="E113:G113"/>
    <mergeCell ref="I113:K113"/>
    <mergeCell ref="M113:O113"/>
    <mergeCell ref="E114:G114"/>
    <mergeCell ref="I114:K114"/>
    <mergeCell ref="M114:O114"/>
    <mergeCell ref="E115:G115"/>
    <mergeCell ref="I115:K115"/>
    <mergeCell ref="M115:O115"/>
    <mergeCell ref="E110:G110"/>
    <mergeCell ref="I110:K110"/>
    <mergeCell ref="M110:O110"/>
    <mergeCell ref="E111:G111"/>
    <mergeCell ref="I111:K111"/>
    <mergeCell ref="M111:O111"/>
    <mergeCell ref="E112:G112"/>
    <mergeCell ref="I112:K112"/>
    <mergeCell ref="M112:O112"/>
    <mergeCell ref="A105:D105"/>
    <mergeCell ref="A106:O106"/>
    <mergeCell ref="A107:D107"/>
    <mergeCell ref="E107:I107"/>
    <mergeCell ref="J107:O107"/>
    <mergeCell ref="E108:G108"/>
    <mergeCell ref="I108:K108"/>
    <mergeCell ref="M108:O108"/>
    <mergeCell ref="E109:G109"/>
    <mergeCell ref="I109:K109"/>
    <mergeCell ref="M109:O109"/>
    <mergeCell ref="B102:D102"/>
    <mergeCell ref="E102:H102"/>
    <mergeCell ref="I102:O102"/>
    <mergeCell ref="B103:D103"/>
    <mergeCell ref="E103:H103"/>
    <mergeCell ref="I103:O103"/>
    <mergeCell ref="B104:D104"/>
    <mergeCell ref="E104:H104"/>
    <mergeCell ref="I104:O104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B101:D101"/>
    <mergeCell ref="E101:H101"/>
    <mergeCell ref="I101:K101"/>
    <mergeCell ref="L101:O101"/>
    <mergeCell ref="D95:E95"/>
    <mergeCell ref="H95:I95"/>
    <mergeCell ref="L95:M95"/>
    <mergeCell ref="D96:E96"/>
    <mergeCell ref="H96:I96"/>
    <mergeCell ref="L96:M96"/>
    <mergeCell ref="D97:E97"/>
    <mergeCell ref="H97:I97"/>
    <mergeCell ref="L97:M97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E80:G80"/>
    <mergeCell ref="I80:K80"/>
    <mergeCell ref="M80:O80"/>
    <mergeCell ref="E81:G81"/>
    <mergeCell ref="I81:K81"/>
    <mergeCell ref="M81:O81"/>
    <mergeCell ref="E82:G82"/>
    <mergeCell ref="I82:K82"/>
    <mergeCell ref="M82:O82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74:G74"/>
    <mergeCell ref="I74:K74"/>
    <mergeCell ref="M74:O74"/>
    <mergeCell ref="E75:G75"/>
    <mergeCell ref="I75:K75"/>
    <mergeCell ref="M75:O75"/>
    <mergeCell ref="E76:G76"/>
    <mergeCell ref="I76:K76"/>
    <mergeCell ref="M76:O76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68:G68"/>
    <mergeCell ref="I68:K68"/>
    <mergeCell ref="M68:O68"/>
    <mergeCell ref="E69:G69"/>
    <mergeCell ref="I69:K69"/>
    <mergeCell ref="M69:O69"/>
    <mergeCell ref="E70:G70"/>
    <mergeCell ref="I70:K70"/>
    <mergeCell ref="M70:O70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2:G62"/>
    <mergeCell ref="I62:K62"/>
    <mergeCell ref="M62:O62"/>
    <mergeCell ref="E63:G63"/>
    <mergeCell ref="I63:K63"/>
    <mergeCell ref="M63:O63"/>
    <mergeCell ref="E64:G64"/>
    <mergeCell ref="I64:K64"/>
    <mergeCell ref="M64:O64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56:G56"/>
    <mergeCell ref="I56:K56"/>
    <mergeCell ref="M56:O56"/>
    <mergeCell ref="E57:G57"/>
    <mergeCell ref="I57:K57"/>
    <mergeCell ref="M57:O57"/>
    <mergeCell ref="E58:G58"/>
    <mergeCell ref="I58:K58"/>
    <mergeCell ref="M58:O58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A48:C48"/>
    <mergeCell ref="E48:G48"/>
    <mergeCell ref="I48:K48"/>
    <mergeCell ref="M48:O48"/>
    <mergeCell ref="B49:D49"/>
    <mergeCell ref="E49:H49"/>
    <mergeCell ref="I49:K49"/>
    <mergeCell ref="L49:O49"/>
    <mergeCell ref="B50:D50"/>
    <mergeCell ref="E50:H50"/>
    <mergeCell ref="I50:O50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D42:E42"/>
    <mergeCell ref="H42:I42"/>
    <mergeCell ref="L42:M42"/>
    <mergeCell ref="D43:E43"/>
    <mergeCell ref="H43:I43"/>
    <mergeCell ref="L43:M43"/>
    <mergeCell ref="D44:E44"/>
    <mergeCell ref="H44:I44"/>
    <mergeCell ref="L44:M44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36:E36"/>
    <mergeCell ref="H36:I36"/>
    <mergeCell ref="L36:M36"/>
    <mergeCell ref="D37:E37"/>
    <mergeCell ref="H37:I37"/>
    <mergeCell ref="L37:M37"/>
    <mergeCell ref="D38:E38"/>
    <mergeCell ref="H38:I38"/>
    <mergeCell ref="L38:M38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E30:G30"/>
    <mergeCell ref="I30:K30"/>
    <mergeCell ref="M30:O30"/>
    <mergeCell ref="A31:C31"/>
    <mergeCell ref="E31:G31"/>
    <mergeCell ref="I31:K31"/>
    <mergeCell ref="M31:O31"/>
    <mergeCell ref="A32:C32"/>
    <mergeCell ref="E32:G32"/>
    <mergeCell ref="I32:K32"/>
    <mergeCell ref="M32:O32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6:G6"/>
    <mergeCell ref="I6:K6"/>
    <mergeCell ref="M6:O6"/>
    <mergeCell ref="E7:G7"/>
    <mergeCell ref="I7:K7"/>
    <mergeCell ref="M7:O7"/>
    <mergeCell ref="E8:G8"/>
    <mergeCell ref="I8:K8"/>
    <mergeCell ref="M8:O8"/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  <mergeCell ref="A4:C10"/>
  </mergeCells>
  <phoneticPr fontId="26" type="noConversion"/>
  <printOptions horizontalCentered="1"/>
  <pageMargins left="0.70866141732283505" right="0.70866141732283505" top="0.55118110236220497" bottom="0.55118110236220497" header="0.31496062992126" footer="0.31496062992126"/>
  <pageSetup paperSize="9" orientation="portrait" r:id="rId1"/>
  <rowBreaks count="6" manualBreakCount="6">
    <brk id="52" max="16383" man="1"/>
    <brk id="104" max="16383" man="1"/>
    <brk id="156" max="16383" man="1"/>
    <brk id="209" max="16383" man="1"/>
    <brk id="261" max="16383" man="1"/>
    <brk id="31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66"/>
  <sheetViews>
    <sheetView view="pageBreakPreview" topLeftCell="A225" zoomScaleNormal="100" workbookViewId="0">
      <selection activeCell="G251" sqref="G251"/>
    </sheetView>
  </sheetViews>
  <sheetFormatPr defaultColWidth="9" defaultRowHeight="14.25"/>
  <cols>
    <col min="1" max="1" width="2.875" style="96" customWidth="1"/>
    <col min="2" max="2" width="7.875" style="96" customWidth="1"/>
    <col min="3" max="3" width="3.375" style="96" customWidth="1"/>
    <col min="4" max="4" width="10" style="96" customWidth="1"/>
    <col min="5" max="5" width="4.125" style="96" customWidth="1"/>
    <col min="6" max="6" width="2.75" style="96" customWidth="1"/>
    <col min="7" max="7" width="2.875" style="96" customWidth="1"/>
    <col min="8" max="8" width="9.875" style="96" customWidth="1"/>
    <col min="9" max="9" width="4" style="96" customWidth="1"/>
    <col min="10" max="10" width="2.875" style="96" customWidth="1"/>
    <col min="11" max="11" width="3" style="96" customWidth="1"/>
    <col min="12" max="12" width="10.375" style="96" customWidth="1"/>
    <col min="13" max="13" width="4.625" style="96" customWidth="1"/>
    <col min="14" max="14" width="3.125" style="96" customWidth="1"/>
    <col min="15" max="15" width="2.75" style="96" customWidth="1"/>
    <col min="16" max="16384" width="9" style="96"/>
  </cols>
  <sheetData>
    <row r="1" spans="1:15" ht="14.25" customHeight="1">
      <c r="A1" s="285" t="s">
        <v>16</v>
      </c>
      <c r="B1" s="285"/>
      <c r="C1" s="285"/>
      <c r="D1" s="285"/>
    </row>
    <row r="2" spans="1:15" ht="20.25">
      <c r="A2" s="286" t="s">
        <v>17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15" ht="16.7" customHeight="1">
      <c r="A3" s="287" t="s">
        <v>448</v>
      </c>
      <c r="B3" s="287"/>
      <c r="C3" s="287"/>
      <c r="D3" s="287"/>
      <c r="E3" s="288" t="s">
        <v>19</v>
      </c>
      <c r="F3" s="288"/>
      <c r="G3" s="288"/>
      <c r="H3" s="288"/>
      <c r="I3" s="288"/>
      <c r="J3" s="289" t="s">
        <v>449</v>
      </c>
      <c r="K3" s="289"/>
      <c r="L3" s="289"/>
      <c r="M3" s="289"/>
      <c r="N3" s="289"/>
      <c r="O3" s="289"/>
    </row>
    <row r="4" spans="1:15" ht="14.1" customHeight="1">
      <c r="A4" s="435"/>
      <c r="B4" s="435"/>
      <c r="C4" s="435"/>
      <c r="D4" s="97" t="s">
        <v>21</v>
      </c>
      <c r="E4" s="351"/>
      <c r="F4" s="352"/>
      <c r="G4" s="353"/>
      <c r="H4" s="97" t="s">
        <v>21</v>
      </c>
      <c r="I4" s="351"/>
      <c r="J4" s="352"/>
      <c r="K4" s="353"/>
      <c r="L4" s="97" t="s">
        <v>21</v>
      </c>
      <c r="M4" s="351" t="s">
        <v>21</v>
      </c>
      <c r="N4" s="352"/>
      <c r="O4" s="353"/>
    </row>
    <row r="5" spans="1:15" ht="14.1" customHeight="1">
      <c r="A5" s="435"/>
      <c r="B5" s="435"/>
      <c r="C5" s="435"/>
      <c r="D5" s="98" t="s">
        <v>430</v>
      </c>
      <c r="E5" s="354"/>
      <c r="F5" s="355"/>
      <c r="G5" s="356"/>
      <c r="H5" s="98" t="s">
        <v>430</v>
      </c>
      <c r="I5" s="354"/>
      <c r="J5" s="355"/>
      <c r="K5" s="356"/>
      <c r="L5" s="98" t="s">
        <v>430</v>
      </c>
      <c r="M5" s="354" t="s">
        <v>430</v>
      </c>
      <c r="N5" s="355"/>
      <c r="O5" s="356"/>
    </row>
    <row r="6" spans="1:15" ht="14.1" customHeight="1">
      <c r="A6" s="435"/>
      <c r="B6" s="435"/>
      <c r="C6" s="435"/>
      <c r="D6" s="99" t="s">
        <v>23</v>
      </c>
      <c r="E6" s="357"/>
      <c r="F6" s="358"/>
      <c r="G6" s="359"/>
      <c r="H6" s="99" t="s">
        <v>23</v>
      </c>
      <c r="I6" s="357"/>
      <c r="J6" s="358"/>
      <c r="K6" s="359"/>
      <c r="L6" s="99" t="s">
        <v>23</v>
      </c>
      <c r="M6" s="357" t="s">
        <v>23</v>
      </c>
      <c r="N6" s="358"/>
      <c r="O6" s="359"/>
    </row>
    <row r="7" spans="1:15" ht="14.1" customHeight="1">
      <c r="A7" s="435"/>
      <c r="B7" s="435"/>
      <c r="C7" s="435"/>
      <c r="D7" s="99">
        <v>2</v>
      </c>
      <c r="E7" s="357"/>
      <c r="F7" s="358"/>
      <c r="G7" s="359"/>
      <c r="H7" s="99">
        <v>2</v>
      </c>
      <c r="I7" s="357"/>
      <c r="J7" s="358"/>
      <c r="K7" s="359"/>
      <c r="L7" s="99">
        <v>2</v>
      </c>
      <c r="M7" s="357">
        <v>2</v>
      </c>
      <c r="N7" s="358"/>
      <c r="O7" s="359"/>
    </row>
    <row r="8" spans="1:15" ht="14.1" customHeight="1">
      <c r="A8" s="435"/>
      <c r="B8" s="435"/>
      <c r="C8" s="435"/>
      <c r="D8" s="99">
        <v>1</v>
      </c>
      <c r="E8" s="357"/>
      <c r="F8" s="358"/>
      <c r="G8" s="359"/>
      <c r="H8" s="99">
        <v>1</v>
      </c>
      <c r="I8" s="357"/>
      <c r="J8" s="358"/>
      <c r="K8" s="359"/>
      <c r="L8" s="99">
        <v>1</v>
      </c>
      <c r="M8" s="357">
        <v>1</v>
      </c>
      <c r="N8" s="358"/>
      <c r="O8" s="359"/>
    </row>
    <row r="9" spans="1:15" ht="14.1" customHeight="1">
      <c r="A9" s="435"/>
      <c r="B9" s="435"/>
      <c r="C9" s="435"/>
      <c r="D9" s="100">
        <v>1</v>
      </c>
      <c r="E9" s="448"/>
      <c r="F9" s="449"/>
      <c r="G9" s="450"/>
      <c r="H9" s="100">
        <v>2</v>
      </c>
      <c r="I9" s="448"/>
      <c r="J9" s="449"/>
      <c r="K9" s="450"/>
      <c r="L9" s="100">
        <v>3</v>
      </c>
      <c r="M9" s="448">
        <v>4</v>
      </c>
      <c r="N9" s="449"/>
      <c r="O9" s="450"/>
    </row>
    <row r="10" spans="1:15" ht="14.1" customHeight="1">
      <c r="A10" s="435"/>
      <c r="B10" s="435"/>
      <c r="C10" s="435"/>
      <c r="D10" s="101" t="s">
        <v>450</v>
      </c>
      <c r="E10" s="302"/>
      <c r="F10" s="303"/>
      <c r="G10" s="304"/>
      <c r="H10" s="102"/>
      <c r="I10" s="302"/>
      <c r="J10" s="303"/>
      <c r="K10" s="304"/>
      <c r="L10" s="102"/>
      <c r="M10" s="302"/>
      <c r="N10" s="303"/>
      <c r="O10" s="304"/>
    </row>
    <row r="11" spans="1:15" ht="14.1" customHeight="1">
      <c r="A11" s="103">
        <v>9</v>
      </c>
      <c r="B11" s="104" t="s">
        <v>24</v>
      </c>
      <c r="C11" s="103">
        <v>1</v>
      </c>
      <c r="D11" s="105" t="s">
        <v>25</v>
      </c>
      <c r="E11" s="308"/>
      <c r="F11" s="309"/>
      <c r="G11" s="310"/>
      <c r="H11" s="105" t="s">
        <v>25</v>
      </c>
      <c r="I11" s="308"/>
      <c r="J11" s="309"/>
      <c r="K11" s="310"/>
      <c r="L11" s="105" t="s">
        <v>25</v>
      </c>
      <c r="M11" s="308" t="s">
        <v>25</v>
      </c>
      <c r="N11" s="309"/>
      <c r="O11" s="310"/>
    </row>
    <row r="12" spans="1:15" ht="14.1" customHeight="1">
      <c r="A12" s="103"/>
      <c r="B12" s="104" t="s">
        <v>26</v>
      </c>
      <c r="C12" s="103">
        <v>2</v>
      </c>
      <c r="D12" s="105" t="s">
        <v>25</v>
      </c>
      <c r="E12" s="308"/>
      <c r="F12" s="309"/>
      <c r="G12" s="310"/>
      <c r="H12" s="105" t="s">
        <v>25</v>
      </c>
      <c r="I12" s="308"/>
      <c r="J12" s="309"/>
      <c r="K12" s="310"/>
      <c r="L12" s="105" t="s">
        <v>25</v>
      </c>
      <c r="M12" s="308" t="s">
        <v>25</v>
      </c>
      <c r="N12" s="309"/>
      <c r="O12" s="310"/>
    </row>
    <row r="13" spans="1:15" ht="14.1" customHeight="1">
      <c r="A13" s="103"/>
      <c r="B13" s="104" t="s">
        <v>27</v>
      </c>
      <c r="C13" s="103">
        <v>3</v>
      </c>
      <c r="D13" s="105" t="s">
        <v>25</v>
      </c>
      <c r="E13" s="308"/>
      <c r="F13" s="309"/>
      <c r="G13" s="310"/>
      <c r="H13" s="105" t="s">
        <v>25</v>
      </c>
      <c r="I13" s="308"/>
      <c r="J13" s="309"/>
      <c r="K13" s="310"/>
      <c r="L13" s="105" t="s">
        <v>25</v>
      </c>
      <c r="M13" s="308" t="s">
        <v>25</v>
      </c>
      <c r="N13" s="309"/>
      <c r="O13" s="310"/>
    </row>
    <row r="14" spans="1:15" ht="14.1" customHeight="1">
      <c r="A14" s="103"/>
      <c r="B14" s="104" t="s">
        <v>28</v>
      </c>
      <c r="C14" s="103">
        <v>4</v>
      </c>
      <c r="D14" s="105" t="s">
        <v>25</v>
      </c>
      <c r="E14" s="308"/>
      <c r="F14" s="309"/>
      <c r="G14" s="310"/>
      <c r="H14" s="105" t="s">
        <v>25</v>
      </c>
      <c r="I14" s="308"/>
      <c r="J14" s="309"/>
      <c r="K14" s="310"/>
      <c r="L14" s="105" t="s">
        <v>25</v>
      </c>
      <c r="M14" s="308" t="s">
        <v>25</v>
      </c>
      <c r="N14" s="309"/>
      <c r="O14" s="310"/>
    </row>
    <row r="15" spans="1:15" ht="14.1" customHeight="1">
      <c r="A15" s="103"/>
      <c r="B15" s="104" t="s">
        <v>29</v>
      </c>
      <c r="C15" s="103">
        <v>5</v>
      </c>
      <c r="D15" s="105" t="s">
        <v>25</v>
      </c>
      <c r="E15" s="308"/>
      <c r="F15" s="309"/>
      <c r="G15" s="310"/>
      <c r="H15" s="105" t="s">
        <v>25</v>
      </c>
      <c r="I15" s="308"/>
      <c r="J15" s="309"/>
      <c r="K15" s="310"/>
      <c r="L15" s="105" t="s">
        <v>25</v>
      </c>
      <c r="M15" s="308" t="s">
        <v>25</v>
      </c>
      <c r="N15" s="309"/>
      <c r="O15" s="310"/>
    </row>
    <row r="16" spans="1:15" ht="14.1" customHeight="1">
      <c r="A16" s="103">
        <v>10</v>
      </c>
      <c r="B16" s="104" t="s">
        <v>30</v>
      </c>
      <c r="C16" s="103">
        <v>6</v>
      </c>
      <c r="D16" s="105" t="s">
        <v>25</v>
      </c>
      <c r="E16" s="308"/>
      <c r="F16" s="309"/>
      <c r="G16" s="310"/>
      <c r="H16" s="105" t="s">
        <v>25</v>
      </c>
      <c r="I16" s="308"/>
      <c r="J16" s="309"/>
      <c r="K16" s="310"/>
      <c r="L16" s="105" t="s">
        <v>25</v>
      </c>
      <c r="M16" s="308" t="s">
        <v>25</v>
      </c>
      <c r="N16" s="309"/>
      <c r="O16" s="310"/>
    </row>
    <row r="17" spans="1:15" ht="14.1" customHeight="1">
      <c r="A17" s="103"/>
      <c r="B17" s="104" t="s">
        <v>31</v>
      </c>
      <c r="C17" s="103">
        <v>7</v>
      </c>
      <c r="D17" s="105" t="s">
        <v>25</v>
      </c>
      <c r="E17" s="308"/>
      <c r="F17" s="309"/>
      <c r="G17" s="310"/>
      <c r="H17" s="105" t="s">
        <v>25</v>
      </c>
      <c r="I17" s="308"/>
      <c r="J17" s="309"/>
      <c r="K17" s="310"/>
      <c r="L17" s="105" t="s">
        <v>25</v>
      </c>
      <c r="M17" s="308" t="s">
        <v>25</v>
      </c>
      <c r="N17" s="309"/>
      <c r="O17" s="310"/>
    </row>
    <row r="18" spans="1:15" ht="14.1" customHeight="1">
      <c r="A18" s="103"/>
      <c r="B18" s="104" t="s">
        <v>32</v>
      </c>
      <c r="C18" s="103">
        <v>8</v>
      </c>
      <c r="D18" s="105" t="s">
        <v>25</v>
      </c>
      <c r="E18" s="308"/>
      <c r="F18" s="309"/>
      <c r="G18" s="310"/>
      <c r="H18" s="105" t="s">
        <v>25</v>
      </c>
      <c r="I18" s="308"/>
      <c r="J18" s="309"/>
      <c r="K18" s="310"/>
      <c r="L18" s="105" t="s">
        <v>25</v>
      </c>
      <c r="M18" s="308" t="s">
        <v>25</v>
      </c>
      <c r="N18" s="309"/>
      <c r="O18" s="310"/>
    </row>
    <row r="19" spans="1:15" ht="14.1" customHeight="1">
      <c r="A19" s="103"/>
      <c r="B19" s="104" t="s">
        <v>33</v>
      </c>
      <c r="C19" s="103">
        <v>9</v>
      </c>
      <c r="D19" s="105" t="s">
        <v>25</v>
      </c>
      <c r="E19" s="308"/>
      <c r="F19" s="309"/>
      <c r="G19" s="310"/>
      <c r="H19" s="105" t="s">
        <v>25</v>
      </c>
      <c r="I19" s="308"/>
      <c r="J19" s="309"/>
      <c r="K19" s="310"/>
      <c r="L19" s="105" t="s">
        <v>25</v>
      </c>
      <c r="M19" s="308" t="s">
        <v>25</v>
      </c>
      <c r="N19" s="309"/>
      <c r="O19" s="310"/>
    </row>
    <row r="20" spans="1:15" ht="14.1" customHeight="1">
      <c r="A20" s="103"/>
      <c r="B20" s="104" t="s">
        <v>34</v>
      </c>
      <c r="C20" s="103">
        <v>10</v>
      </c>
      <c r="D20" s="105" t="s">
        <v>25</v>
      </c>
      <c r="E20" s="308"/>
      <c r="F20" s="309"/>
      <c r="G20" s="310"/>
      <c r="H20" s="105" t="s">
        <v>25</v>
      </c>
      <c r="I20" s="308"/>
      <c r="J20" s="309"/>
      <c r="K20" s="310"/>
      <c r="L20" s="105" t="s">
        <v>25</v>
      </c>
      <c r="M20" s="308" t="s">
        <v>25</v>
      </c>
      <c r="N20" s="309"/>
      <c r="O20" s="310"/>
    </row>
    <row r="21" spans="1:15" ht="14.1" customHeight="1">
      <c r="A21" s="103">
        <v>11</v>
      </c>
      <c r="B21" s="104" t="s">
        <v>35</v>
      </c>
      <c r="C21" s="103">
        <v>11</v>
      </c>
      <c r="D21" s="105" t="s">
        <v>25</v>
      </c>
      <c r="E21" s="308"/>
      <c r="F21" s="309"/>
      <c r="G21" s="310"/>
      <c r="H21" s="105" t="s">
        <v>25</v>
      </c>
      <c r="I21" s="308"/>
      <c r="J21" s="309"/>
      <c r="K21" s="310"/>
      <c r="L21" s="105" t="s">
        <v>25</v>
      </c>
      <c r="M21" s="308" t="s">
        <v>25</v>
      </c>
      <c r="N21" s="309"/>
      <c r="O21" s="310"/>
    </row>
    <row r="22" spans="1:15" ht="14.1" customHeight="1">
      <c r="A22" s="103"/>
      <c r="B22" s="104" t="s">
        <v>36</v>
      </c>
      <c r="C22" s="103">
        <v>12</v>
      </c>
      <c r="D22" s="105" t="s">
        <v>25</v>
      </c>
      <c r="E22" s="308"/>
      <c r="F22" s="309"/>
      <c r="G22" s="310"/>
      <c r="H22" s="105" t="s">
        <v>25</v>
      </c>
      <c r="I22" s="308"/>
      <c r="J22" s="309"/>
      <c r="K22" s="310"/>
      <c r="L22" s="105" t="s">
        <v>25</v>
      </c>
      <c r="M22" s="308" t="s">
        <v>25</v>
      </c>
      <c r="N22" s="309"/>
      <c r="O22" s="310"/>
    </row>
    <row r="23" spans="1:15" ht="14.1" customHeight="1">
      <c r="A23" s="103"/>
      <c r="B23" s="104" t="s">
        <v>37</v>
      </c>
      <c r="C23" s="103">
        <v>13</v>
      </c>
      <c r="D23" s="105" t="s">
        <v>25</v>
      </c>
      <c r="E23" s="308"/>
      <c r="F23" s="309"/>
      <c r="G23" s="310"/>
      <c r="H23" s="105" t="s">
        <v>25</v>
      </c>
      <c r="I23" s="308"/>
      <c r="J23" s="309"/>
      <c r="K23" s="310"/>
      <c r="L23" s="105" t="s">
        <v>25</v>
      </c>
      <c r="M23" s="308" t="s">
        <v>25</v>
      </c>
      <c r="N23" s="309"/>
      <c r="O23" s="310"/>
    </row>
    <row r="24" spans="1:15" ht="14.1" customHeight="1">
      <c r="A24" s="103"/>
      <c r="B24" s="104" t="s">
        <v>38</v>
      </c>
      <c r="C24" s="103">
        <v>14</v>
      </c>
      <c r="D24" s="105" t="s">
        <v>25</v>
      </c>
      <c r="E24" s="308"/>
      <c r="F24" s="309"/>
      <c r="G24" s="310"/>
      <c r="H24" s="105" t="s">
        <v>25</v>
      </c>
      <c r="I24" s="308"/>
      <c r="J24" s="309"/>
      <c r="K24" s="310"/>
      <c r="L24" s="105" t="s">
        <v>25</v>
      </c>
      <c r="M24" s="308" t="s">
        <v>25</v>
      </c>
      <c r="N24" s="309"/>
      <c r="O24" s="310"/>
    </row>
    <row r="25" spans="1:15" ht="14.1" customHeight="1">
      <c r="A25" s="103">
        <v>12</v>
      </c>
      <c r="B25" s="104" t="s">
        <v>26</v>
      </c>
      <c r="C25" s="103">
        <v>15</v>
      </c>
      <c r="D25" s="105" t="s">
        <v>25</v>
      </c>
      <c r="E25" s="308"/>
      <c r="F25" s="309"/>
      <c r="G25" s="310"/>
      <c r="H25" s="105" t="s">
        <v>25</v>
      </c>
      <c r="I25" s="308"/>
      <c r="J25" s="309"/>
      <c r="K25" s="310"/>
      <c r="L25" s="105" t="s">
        <v>25</v>
      </c>
      <c r="M25" s="308" t="s">
        <v>25</v>
      </c>
      <c r="N25" s="309"/>
      <c r="O25" s="310"/>
    </row>
    <row r="26" spans="1:15" ht="14.1" customHeight="1">
      <c r="A26" s="103"/>
      <c r="B26" s="104" t="s">
        <v>27</v>
      </c>
      <c r="C26" s="103">
        <v>16</v>
      </c>
      <c r="D26" s="105" t="s">
        <v>25</v>
      </c>
      <c r="E26" s="308"/>
      <c r="F26" s="309"/>
      <c r="G26" s="310"/>
      <c r="H26" s="105" t="s">
        <v>25</v>
      </c>
      <c r="I26" s="308"/>
      <c r="J26" s="309"/>
      <c r="K26" s="310"/>
      <c r="L26" s="105" t="s">
        <v>25</v>
      </c>
      <c r="M26" s="308" t="s">
        <v>25</v>
      </c>
      <c r="N26" s="309"/>
      <c r="O26" s="310"/>
    </row>
    <row r="27" spans="1:15" ht="14.1" customHeight="1">
      <c r="A27" s="103"/>
      <c r="B27" s="104" t="s">
        <v>28</v>
      </c>
      <c r="C27" s="103">
        <v>17</v>
      </c>
      <c r="D27" s="105" t="s">
        <v>25</v>
      </c>
      <c r="E27" s="308"/>
      <c r="F27" s="309"/>
      <c r="G27" s="310"/>
      <c r="H27" s="105" t="s">
        <v>25</v>
      </c>
      <c r="I27" s="308"/>
      <c r="J27" s="309"/>
      <c r="K27" s="310"/>
      <c r="L27" s="105" t="s">
        <v>25</v>
      </c>
      <c r="M27" s="308" t="s">
        <v>25</v>
      </c>
      <c r="N27" s="309"/>
      <c r="O27" s="310"/>
    </row>
    <row r="28" spans="1:15" ht="14.1" customHeight="1">
      <c r="A28" s="103"/>
      <c r="B28" s="104" t="s">
        <v>39</v>
      </c>
      <c r="C28" s="103">
        <v>18</v>
      </c>
      <c r="D28" s="105" t="s">
        <v>25</v>
      </c>
      <c r="E28" s="308"/>
      <c r="F28" s="309"/>
      <c r="G28" s="310"/>
      <c r="H28" s="105" t="s">
        <v>25</v>
      </c>
      <c r="I28" s="308"/>
      <c r="J28" s="309"/>
      <c r="K28" s="310"/>
      <c r="L28" s="105" t="s">
        <v>25</v>
      </c>
      <c r="M28" s="308" t="s">
        <v>25</v>
      </c>
      <c r="N28" s="309"/>
      <c r="O28" s="310"/>
    </row>
    <row r="29" spans="1:15" ht="14.1" customHeight="1">
      <c r="A29" s="103">
        <v>1</v>
      </c>
      <c r="B29" s="104" t="s">
        <v>40</v>
      </c>
      <c r="C29" s="103">
        <v>19</v>
      </c>
      <c r="D29" s="105" t="s">
        <v>25</v>
      </c>
      <c r="E29" s="308"/>
      <c r="F29" s="309"/>
      <c r="G29" s="310"/>
      <c r="H29" s="105" t="s">
        <v>25</v>
      </c>
      <c r="I29" s="308"/>
      <c r="J29" s="309"/>
      <c r="K29" s="310"/>
      <c r="L29" s="105" t="s">
        <v>25</v>
      </c>
      <c r="M29" s="308" t="s">
        <v>25</v>
      </c>
      <c r="N29" s="309"/>
      <c r="O29" s="310"/>
    </row>
    <row r="30" spans="1:15" ht="14.1" customHeight="1">
      <c r="A30" s="103"/>
      <c r="B30" s="104" t="s">
        <v>41</v>
      </c>
      <c r="C30" s="103">
        <v>20</v>
      </c>
      <c r="D30" s="105" t="s">
        <v>25</v>
      </c>
      <c r="E30" s="308"/>
      <c r="F30" s="309"/>
      <c r="G30" s="310"/>
      <c r="H30" s="105" t="s">
        <v>25</v>
      </c>
      <c r="I30" s="308"/>
      <c r="J30" s="309"/>
      <c r="K30" s="310"/>
      <c r="L30" s="105" t="s">
        <v>25</v>
      </c>
      <c r="M30" s="308" t="s">
        <v>25</v>
      </c>
      <c r="N30" s="309"/>
      <c r="O30" s="310"/>
    </row>
    <row r="31" spans="1:15" ht="14.1" customHeight="1">
      <c r="A31" s="311" t="s">
        <v>42</v>
      </c>
      <c r="B31" s="311"/>
      <c r="C31" s="311"/>
      <c r="D31" s="106">
        <v>5</v>
      </c>
      <c r="E31" s="312"/>
      <c r="F31" s="313"/>
      <c r="G31" s="314"/>
      <c r="H31" s="106">
        <v>5</v>
      </c>
      <c r="I31" s="312"/>
      <c r="J31" s="313"/>
      <c r="K31" s="314"/>
      <c r="L31" s="106">
        <v>5</v>
      </c>
      <c r="M31" s="312">
        <v>5</v>
      </c>
      <c r="N31" s="313"/>
      <c r="O31" s="314"/>
    </row>
    <row r="32" spans="1:15" ht="14.1" customHeight="1">
      <c r="A32" s="311" t="s">
        <v>43</v>
      </c>
      <c r="B32" s="311"/>
      <c r="C32" s="311"/>
      <c r="D32" s="105" t="str">
        <f t="shared" ref="D32:H32" si="0">IF(18-COUNTA(D11:D28)=0,"",IF(D29="","",18-COUNTA(D11:D28)))</f>
        <v/>
      </c>
      <c r="E32" s="308" t="str">
        <f t="shared" si="0"/>
        <v/>
      </c>
      <c r="F32" s="315"/>
      <c r="G32" s="316"/>
      <c r="H32" s="105" t="str">
        <f t="shared" si="0"/>
        <v/>
      </c>
      <c r="I32" s="308"/>
      <c r="J32" s="315"/>
      <c r="K32" s="316"/>
      <c r="L32" s="105" t="str">
        <f>IF(18-COUNTA(L11:L28)=0,"",IF(L29="","",18-COUNTA(L11:L28)))</f>
        <v/>
      </c>
      <c r="M32" s="308" t="str">
        <f>IF(18-COUNTA(M11:M28)=0,"",IF(M29="","",18-COUNTA(M11:M28)))</f>
        <v/>
      </c>
      <c r="N32" s="315"/>
      <c r="O32" s="316"/>
    </row>
    <row r="33" spans="1:15" ht="14.1" customHeight="1">
      <c r="A33" s="432" t="s">
        <v>44</v>
      </c>
      <c r="B33" s="436" t="s">
        <v>45</v>
      </c>
      <c r="C33" s="437"/>
      <c r="D33" s="451"/>
      <c r="E33" s="452"/>
      <c r="F33" s="108"/>
      <c r="G33" s="109"/>
      <c r="H33" s="451"/>
      <c r="I33" s="452"/>
      <c r="J33" s="108"/>
      <c r="K33" s="109"/>
      <c r="L33" s="319"/>
      <c r="M33" s="320"/>
      <c r="N33" s="116"/>
      <c r="O33" s="121"/>
    </row>
    <row r="34" spans="1:15" ht="14.1" customHeight="1">
      <c r="A34" s="433"/>
      <c r="B34" s="438"/>
      <c r="C34" s="439"/>
      <c r="D34" s="383"/>
      <c r="E34" s="384"/>
      <c r="F34" s="108"/>
      <c r="G34" s="109"/>
      <c r="H34" s="383"/>
      <c r="I34" s="384"/>
      <c r="J34" s="108"/>
      <c r="K34" s="109"/>
      <c r="L34" s="321"/>
      <c r="M34" s="322"/>
      <c r="N34" s="108"/>
      <c r="O34" s="109"/>
    </row>
    <row r="35" spans="1:15" ht="14.1" customHeight="1">
      <c r="A35" s="433"/>
      <c r="B35" s="438"/>
      <c r="C35" s="439"/>
      <c r="D35" s="383"/>
      <c r="E35" s="384"/>
      <c r="F35" s="108"/>
      <c r="G35" s="110"/>
      <c r="H35" s="383"/>
      <c r="I35" s="384"/>
      <c r="J35" s="108"/>
      <c r="K35" s="110"/>
      <c r="L35" s="321"/>
      <c r="M35" s="322"/>
      <c r="N35" s="108"/>
      <c r="O35" s="109"/>
    </row>
    <row r="36" spans="1:15" ht="14.1" customHeight="1">
      <c r="A36" s="433"/>
      <c r="B36" s="438"/>
      <c r="C36" s="439"/>
      <c r="D36" s="383"/>
      <c r="E36" s="384"/>
      <c r="F36" s="108"/>
      <c r="G36" s="110"/>
      <c r="H36" s="383"/>
      <c r="I36" s="384"/>
      <c r="J36" s="108"/>
      <c r="K36" s="110"/>
      <c r="L36" s="317"/>
      <c r="M36" s="318"/>
      <c r="N36" s="108"/>
      <c r="O36" s="109"/>
    </row>
    <row r="37" spans="1:15" ht="14.1" customHeight="1">
      <c r="A37" s="433"/>
      <c r="B37" s="440"/>
      <c r="C37" s="441"/>
      <c r="D37" s="323"/>
      <c r="E37" s="324"/>
      <c r="F37" s="114"/>
      <c r="G37" s="115"/>
      <c r="H37" s="323"/>
      <c r="I37" s="324"/>
      <c r="J37" s="114"/>
      <c r="K37" s="115"/>
      <c r="L37" s="456"/>
      <c r="M37" s="457"/>
      <c r="N37" s="114"/>
      <c r="O37" s="115"/>
    </row>
    <row r="38" spans="1:15" ht="14.1" customHeight="1">
      <c r="A38" s="433"/>
      <c r="B38" s="442" t="s">
        <v>46</v>
      </c>
      <c r="C38" s="443"/>
      <c r="D38" s="451"/>
      <c r="E38" s="452"/>
      <c r="F38" s="116"/>
      <c r="G38" s="117"/>
      <c r="H38" s="451"/>
      <c r="I38" s="452"/>
      <c r="J38" s="116"/>
      <c r="K38" s="117"/>
      <c r="L38" s="321"/>
      <c r="M38" s="322"/>
      <c r="N38" s="116"/>
      <c r="O38" s="121"/>
    </row>
    <row r="39" spans="1:15" ht="14.1" customHeight="1">
      <c r="A39" s="433"/>
      <c r="B39" s="444"/>
      <c r="C39" s="445"/>
      <c r="D39" s="383"/>
      <c r="E39" s="384"/>
      <c r="F39" s="108"/>
      <c r="G39" s="109"/>
      <c r="H39" s="383"/>
      <c r="I39" s="384"/>
      <c r="J39" s="108"/>
      <c r="K39" s="109"/>
      <c r="L39" s="321"/>
      <c r="M39" s="322"/>
      <c r="N39" s="108"/>
      <c r="O39" s="109"/>
    </row>
    <row r="40" spans="1:15" ht="14.1" customHeight="1">
      <c r="A40" s="433"/>
      <c r="B40" s="444"/>
      <c r="C40" s="445"/>
      <c r="D40" s="383"/>
      <c r="E40" s="384"/>
      <c r="F40" s="108"/>
      <c r="G40" s="109"/>
      <c r="H40" s="383"/>
      <c r="I40" s="384"/>
      <c r="J40" s="108"/>
      <c r="K40" s="109"/>
      <c r="L40" s="321"/>
      <c r="M40" s="318"/>
      <c r="N40" s="108"/>
      <c r="O40" s="109"/>
    </row>
    <row r="41" spans="1:15" ht="14.1" customHeight="1">
      <c r="A41" s="433"/>
      <c r="B41" s="444"/>
      <c r="C41" s="445"/>
      <c r="D41" s="383"/>
      <c r="E41" s="384"/>
      <c r="F41" s="108"/>
      <c r="G41" s="109"/>
      <c r="H41" s="383"/>
      <c r="I41" s="384"/>
      <c r="J41" s="108"/>
      <c r="K41" s="109"/>
      <c r="L41" s="321"/>
      <c r="M41" s="330"/>
      <c r="N41" s="108"/>
      <c r="O41" s="109"/>
    </row>
    <row r="42" spans="1:15" ht="14.1" customHeight="1">
      <c r="A42" s="433"/>
      <c r="B42" s="444"/>
      <c r="C42" s="445"/>
      <c r="D42" s="383"/>
      <c r="E42" s="384"/>
      <c r="F42" s="108"/>
      <c r="G42" s="109"/>
      <c r="H42" s="383"/>
      <c r="I42" s="384"/>
      <c r="J42" s="108"/>
      <c r="K42" s="109"/>
      <c r="L42" s="321"/>
      <c r="M42" s="330"/>
      <c r="N42" s="108"/>
      <c r="O42" s="109"/>
    </row>
    <row r="43" spans="1:15" ht="14.1" customHeight="1">
      <c r="A43" s="433"/>
      <c r="B43" s="444"/>
      <c r="C43" s="445"/>
      <c r="D43" s="383"/>
      <c r="E43" s="384"/>
      <c r="F43" s="108"/>
      <c r="G43" s="109"/>
      <c r="H43" s="383"/>
      <c r="I43" s="384"/>
      <c r="J43" s="108"/>
      <c r="K43" s="109"/>
      <c r="L43" s="321"/>
      <c r="M43" s="322"/>
      <c r="N43" s="108"/>
      <c r="O43" s="109"/>
    </row>
    <row r="44" spans="1:15" ht="14.1" customHeight="1">
      <c r="A44" s="433"/>
      <c r="B44" s="444"/>
      <c r="C44" s="445"/>
      <c r="D44" s="383"/>
      <c r="E44" s="384"/>
      <c r="F44" s="108"/>
      <c r="G44" s="109"/>
      <c r="H44" s="383"/>
      <c r="I44" s="384"/>
      <c r="J44" s="108"/>
      <c r="K44" s="109"/>
      <c r="L44" s="321"/>
      <c r="M44" s="322"/>
      <c r="N44" s="109"/>
      <c r="O44" s="109"/>
    </row>
    <row r="45" spans="1:15" ht="14.1" customHeight="1">
      <c r="A45" s="433"/>
      <c r="B45" s="444"/>
      <c r="C45" s="445"/>
      <c r="D45" s="383"/>
      <c r="E45" s="384"/>
      <c r="F45" s="108"/>
      <c r="G45" s="109"/>
      <c r="H45" s="383"/>
      <c r="I45" s="384"/>
      <c r="J45" s="108"/>
      <c r="K45" s="109"/>
      <c r="L45" s="321"/>
      <c r="M45" s="322"/>
      <c r="N45" s="111"/>
      <c r="O45" s="109"/>
    </row>
    <row r="46" spans="1:15" ht="14.1" customHeight="1">
      <c r="A46" s="433"/>
      <c r="B46" s="444"/>
      <c r="C46" s="445"/>
      <c r="D46" s="383"/>
      <c r="E46" s="384"/>
      <c r="F46" s="108"/>
      <c r="G46" s="109"/>
      <c r="H46" s="383"/>
      <c r="I46" s="384"/>
      <c r="J46" s="108"/>
      <c r="K46" s="109"/>
      <c r="L46" s="321"/>
      <c r="M46" s="322"/>
      <c r="N46" s="108"/>
      <c r="O46" s="109"/>
    </row>
    <row r="47" spans="1:15" ht="14.1" customHeight="1">
      <c r="A47" s="434"/>
      <c r="B47" s="446"/>
      <c r="C47" s="447"/>
      <c r="D47" s="323"/>
      <c r="E47" s="324"/>
      <c r="F47" s="108"/>
      <c r="G47" s="109"/>
      <c r="H47" s="323"/>
      <c r="I47" s="324"/>
      <c r="J47" s="108"/>
      <c r="K47" s="109"/>
      <c r="L47" s="323"/>
      <c r="M47" s="324"/>
      <c r="N47" s="108"/>
      <c r="O47" s="109"/>
    </row>
    <row r="48" spans="1:15" ht="14.1" customHeight="1">
      <c r="A48" s="334" t="s">
        <v>47</v>
      </c>
      <c r="B48" s="335"/>
      <c r="C48" s="336"/>
      <c r="D48" s="106" t="str">
        <f>IF(SUM(F33:F47)=0,"",SUM(F33:F47))</f>
        <v/>
      </c>
      <c r="E48" s="312">
        <f>IF((COUNTA(D11:D28)+SUM(G33:G47)+COUNTA(D30))=0,"",COUNTA(D11:D28)+SUM(G33:G47)+COUNTA(D30))</f>
        <v>19</v>
      </c>
      <c r="F48" s="313"/>
      <c r="G48" s="314"/>
      <c r="H48" s="106" t="str">
        <f>IF(SUM(J33:J47)=0,"",SUM(J33:J47))</f>
        <v/>
      </c>
      <c r="I48" s="312">
        <f>IF((COUNTA(H11:H28)+SUM(K33:K47)+COUNTA(H30))=0,"",COUNTA(H11:H28)+SUM(K33:K47)+COUNTA(H30))</f>
        <v>19</v>
      </c>
      <c r="J48" s="313"/>
      <c r="K48" s="314"/>
      <c r="L48" s="106" t="str">
        <f>IF(SUM(N33:N47)=0,"",SUM(N33:N47))</f>
        <v/>
      </c>
      <c r="M48" s="312">
        <f>IF((COUNTA(L11:L28)+SUM(O33:O47)+COUNTA(L30))=0,"",COUNTA(L11:L28)+SUM(O33:O47)+COUNTA(L30))</f>
        <v>19</v>
      </c>
      <c r="N48" s="313"/>
      <c r="O48" s="314"/>
    </row>
    <row r="49" spans="1:15" ht="14.1" customHeight="1">
      <c r="A49" s="118" t="s">
        <v>48</v>
      </c>
      <c r="B49" s="337" t="s">
        <v>49</v>
      </c>
      <c r="C49" s="338"/>
      <c r="D49" s="338"/>
      <c r="E49" s="338" t="s">
        <v>50</v>
      </c>
      <c r="F49" s="338"/>
      <c r="G49" s="338"/>
      <c r="H49" s="338"/>
      <c r="I49" s="339" t="s">
        <v>51</v>
      </c>
      <c r="J49" s="339"/>
      <c r="K49" s="339"/>
      <c r="L49" s="338" t="s">
        <v>52</v>
      </c>
      <c r="M49" s="338"/>
      <c r="N49" s="338"/>
      <c r="O49" s="340"/>
    </row>
    <row r="50" spans="1:15" ht="14.1" customHeight="1">
      <c r="A50" s="118" t="s">
        <v>53</v>
      </c>
      <c r="B50" s="544"/>
      <c r="C50" s="469"/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70"/>
    </row>
    <row r="51" spans="1:15" ht="14.1" customHeight="1">
      <c r="A51" s="118" t="s">
        <v>54</v>
      </c>
      <c r="B51" s="544"/>
      <c r="C51" s="469"/>
      <c r="D51" s="469"/>
      <c r="E51" s="469"/>
      <c r="F51" s="469"/>
      <c r="G51" s="469"/>
      <c r="H51" s="469"/>
      <c r="I51" s="469"/>
      <c r="J51" s="469"/>
      <c r="K51" s="469"/>
      <c r="L51" s="469"/>
      <c r="M51" s="469"/>
      <c r="N51" s="469"/>
      <c r="O51" s="470"/>
    </row>
    <row r="52" spans="1:15" ht="14.1" customHeight="1">
      <c r="A52" s="119" t="s">
        <v>55</v>
      </c>
      <c r="B52" s="671"/>
      <c r="C52" s="672"/>
      <c r="D52" s="672"/>
      <c r="E52" s="672"/>
      <c r="F52" s="672"/>
      <c r="G52" s="672"/>
      <c r="H52" s="672"/>
      <c r="I52" s="672"/>
      <c r="J52" s="672"/>
      <c r="K52" s="672"/>
      <c r="L52" s="672"/>
      <c r="M52" s="672"/>
      <c r="N52" s="672"/>
      <c r="O52" s="673"/>
    </row>
    <row r="53" spans="1:15">
      <c r="A53" s="285" t="s">
        <v>16</v>
      </c>
      <c r="B53" s="285"/>
      <c r="C53" s="285"/>
      <c r="D53" s="285"/>
    </row>
    <row r="54" spans="1:15" ht="20.25">
      <c r="A54" s="286" t="s">
        <v>17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</row>
    <row r="55" spans="1:15">
      <c r="A55" s="287" t="s">
        <v>448</v>
      </c>
      <c r="B55" s="287"/>
      <c r="C55" s="287"/>
      <c r="D55" s="287"/>
      <c r="E55" s="288" t="s">
        <v>19</v>
      </c>
      <c r="F55" s="288"/>
      <c r="G55" s="288"/>
      <c r="H55" s="288"/>
      <c r="I55" s="288"/>
      <c r="J55" s="289" t="s">
        <v>449</v>
      </c>
      <c r="K55" s="289"/>
      <c r="L55" s="289"/>
      <c r="M55" s="289"/>
      <c r="N55" s="289"/>
      <c r="O55" s="289"/>
    </row>
    <row r="56" spans="1:15" ht="14.1" customHeight="1">
      <c r="A56" s="435"/>
      <c r="B56" s="435"/>
      <c r="C56" s="435"/>
      <c r="D56" s="97" t="s">
        <v>21</v>
      </c>
      <c r="E56" s="351" t="s">
        <v>21</v>
      </c>
      <c r="F56" s="352"/>
      <c r="G56" s="353"/>
      <c r="H56" s="97" t="s">
        <v>451</v>
      </c>
      <c r="I56" s="351"/>
      <c r="J56" s="352"/>
      <c r="K56" s="353"/>
      <c r="L56" s="126" t="s">
        <v>21</v>
      </c>
      <c r="M56" s="290" t="s">
        <v>21</v>
      </c>
      <c r="N56" s="291"/>
      <c r="O56" s="292"/>
    </row>
    <row r="57" spans="1:15" ht="14.1" customHeight="1">
      <c r="A57" s="435"/>
      <c r="B57" s="435"/>
      <c r="C57" s="435"/>
      <c r="D57" s="98" t="s">
        <v>430</v>
      </c>
      <c r="E57" s="354" t="s">
        <v>430</v>
      </c>
      <c r="F57" s="355"/>
      <c r="G57" s="356"/>
      <c r="H57" s="98" t="s">
        <v>452</v>
      </c>
      <c r="I57" s="354"/>
      <c r="J57" s="355"/>
      <c r="K57" s="356"/>
      <c r="L57" s="127" t="s">
        <v>430</v>
      </c>
      <c r="M57" s="293" t="s">
        <v>430</v>
      </c>
      <c r="N57" s="294"/>
      <c r="O57" s="295"/>
    </row>
    <row r="58" spans="1:15" ht="14.1" customHeight="1">
      <c r="A58" s="435"/>
      <c r="B58" s="435"/>
      <c r="C58" s="435"/>
      <c r="D58" s="99" t="s">
        <v>23</v>
      </c>
      <c r="E58" s="357" t="s">
        <v>23</v>
      </c>
      <c r="F58" s="358"/>
      <c r="G58" s="359"/>
      <c r="H58" s="100" t="s">
        <v>453</v>
      </c>
      <c r="I58" s="357"/>
      <c r="J58" s="358"/>
      <c r="K58" s="359"/>
      <c r="L58" s="128" t="s">
        <v>23</v>
      </c>
      <c r="M58" s="296" t="s">
        <v>23</v>
      </c>
      <c r="N58" s="297"/>
      <c r="O58" s="298"/>
    </row>
    <row r="59" spans="1:15" ht="14.1" customHeight="1">
      <c r="A59" s="435"/>
      <c r="B59" s="435"/>
      <c r="C59" s="435"/>
      <c r="D59" s="99">
        <v>2</v>
      </c>
      <c r="E59" s="357">
        <v>2</v>
      </c>
      <c r="F59" s="358"/>
      <c r="G59" s="359"/>
      <c r="H59" s="99" t="s">
        <v>23</v>
      </c>
      <c r="I59" s="357"/>
      <c r="J59" s="358"/>
      <c r="K59" s="359"/>
      <c r="L59" s="128">
        <v>2</v>
      </c>
      <c r="M59" s="296">
        <v>2</v>
      </c>
      <c r="N59" s="297"/>
      <c r="O59" s="298"/>
    </row>
    <row r="60" spans="1:15" ht="14.1" customHeight="1">
      <c r="A60" s="435"/>
      <c r="B60" s="435"/>
      <c r="C60" s="435"/>
      <c r="D60" s="99">
        <v>1</v>
      </c>
      <c r="E60" s="357">
        <v>1</v>
      </c>
      <c r="F60" s="358"/>
      <c r="G60" s="359"/>
      <c r="H60" s="99">
        <v>2</v>
      </c>
      <c r="I60" s="357"/>
      <c r="J60" s="358"/>
      <c r="K60" s="359"/>
      <c r="L60" s="128">
        <v>2</v>
      </c>
      <c r="M60" s="296">
        <v>2</v>
      </c>
      <c r="N60" s="297"/>
      <c r="O60" s="298"/>
    </row>
    <row r="61" spans="1:15" ht="14.1" customHeight="1">
      <c r="A61" s="435"/>
      <c r="B61" s="435"/>
      <c r="C61" s="435"/>
      <c r="D61" s="100">
        <v>5</v>
      </c>
      <c r="E61" s="448">
        <v>6</v>
      </c>
      <c r="F61" s="449"/>
      <c r="G61" s="450"/>
      <c r="H61" s="99">
        <v>1</v>
      </c>
      <c r="I61" s="448"/>
      <c r="J61" s="449"/>
      <c r="K61" s="450"/>
      <c r="L61" s="129">
        <v>1</v>
      </c>
      <c r="M61" s="299">
        <v>2</v>
      </c>
      <c r="N61" s="300"/>
      <c r="O61" s="301"/>
    </row>
    <row r="62" spans="1:15" ht="14.1" customHeight="1">
      <c r="A62" s="435"/>
      <c r="B62" s="435"/>
      <c r="C62" s="435"/>
      <c r="D62" s="102"/>
      <c r="E62" s="302"/>
      <c r="F62" s="303"/>
      <c r="G62" s="304"/>
      <c r="H62" s="120">
        <v>1</v>
      </c>
      <c r="I62" s="377"/>
      <c r="J62" s="378"/>
      <c r="K62" s="379"/>
      <c r="L62" s="131" t="s">
        <v>145</v>
      </c>
      <c r="M62" s="380" t="s">
        <v>145</v>
      </c>
      <c r="N62" s="381"/>
      <c r="O62" s="382"/>
    </row>
    <row r="63" spans="1:15" ht="14.1" customHeight="1">
      <c r="A63" s="103">
        <v>9</v>
      </c>
      <c r="B63" s="104" t="s">
        <v>24</v>
      </c>
      <c r="C63" s="103">
        <v>1</v>
      </c>
      <c r="D63" s="105" t="s">
        <v>25</v>
      </c>
      <c r="E63" s="308" t="s">
        <v>25</v>
      </c>
      <c r="F63" s="309"/>
      <c r="G63" s="310"/>
      <c r="H63" s="105" t="s">
        <v>25</v>
      </c>
      <c r="I63" s="308"/>
      <c r="J63" s="309"/>
      <c r="K63" s="310"/>
      <c r="L63" s="105"/>
      <c r="M63" s="308"/>
      <c r="N63" s="315"/>
      <c r="O63" s="316"/>
    </row>
    <row r="64" spans="1:15" ht="14.1" customHeight="1">
      <c r="A64" s="103"/>
      <c r="B64" s="104" t="s">
        <v>26</v>
      </c>
      <c r="C64" s="103">
        <v>2</v>
      </c>
      <c r="D64" s="105" t="s">
        <v>25</v>
      </c>
      <c r="E64" s="308" t="s">
        <v>25</v>
      </c>
      <c r="F64" s="309"/>
      <c r="G64" s="310"/>
      <c r="H64" s="105" t="s">
        <v>25</v>
      </c>
      <c r="I64" s="308"/>
      <c r="J64" s="309"/>
      <c r="K64" s="310"/>
      <c r="L64" s="105"/>
      <c r="M64" s="308"/>
      <c r="N64" s="315"/>
      <c r="O64" s="316"/>
    </row>
    <row r="65" spans="1:15" ht="14.1" customHeight="1">
      <c r="A65" s="103"/>
      <c r="B65" s="104" t="s">
        <v>27</v>
      </c>
      <c r="C65" s="103">
        <v>3</v>
      </c>
      <c r="D65" s="105" t="s">
        <v>25</v>
      </c>
      <c r="E65" s="308" t="s">
        <v>25</v>
      </c>
      <c r="F65" s="309"/>
      <c r="G65" s="310"/>
      <c r="H65" s="105" t="s">
        <v>25</v>
      </c>
      <c r="I65" s="308"/>
      <c r="J65" s="309"/>
      <c r="K65" s="310"/>
      <c r="L65" s="105"/>
      <c r="M65" s="308"/>
      <c r="N65" s="315"/>
      <c r="O65" s="316"/>
    </row>
    <row r="66" spans="1:15" ht="14.1" customHeight="1">
      <c r="A66" s="103"/>
      <c r="B66" s="104" t="s">
        <v>28</v>
      </c>
      <c r="C66" s="103">
        <v>4</v>
      </c>
      <c r="D66" s="105" t="s">
        <v>25</v>
      </c>
      <c r="E66" s="308" t="s">
        <v>25</v>
      </c>
      <c r="F66" s="309"/>
      <c r="G66" s="310"/>
      <c r="H66" s="105" t="s">
        <v>25</v>
      </c>
      <c r="I66" s="308"/>
      <c r="J66" s="309"/>
      <c r="K66" s="310"/>
      <c r="L66" s="105"/>
      <c r="M66" s="308"/>
      <c r="N66" s="315"/>
      <c r="O66" s="316"/>
    </row>
    <row r="67" spans="1:15" ht="14.1" customHeight="1">
      <c r="A67" s="103"/>
      <c r="B67" s="104" t="s">
        <v>29</v>
      </c>
      <c r="C67" s="103">
        <v>5</v>
      </c>
      <c r="D67" s="105" t="s">
        <v>25</v>
      </c>
      <c r="E67" s="308" t="s">
        <v>25</v>
      </c>
      <c r="F67" s="309"/>
      <c r="G67" s="310"/>
      <c r="H67" s="105" t="s">
        <v>25</v>
      </c>
      <c r="I67" s="308"/>
      <c r="J67" s="309"/>
      <c r="K67" s="310"/>
      <c r="L67" s="133"/>
      <c r="M67" s="485"/>
      <c r="N67" s="497"/>
      <c r="O67" s="498"/>
    </row>
    <row r="68" spans="1:15" ht="14.1" customHeight="1">
      <c r="A68" s="103">
        <v>10</v>
      </c>
      <c r="B68" s="104" t="s">
        <v>30</v>
      </c>
      <c r="C68" s="103">
        <v>6</v>
      </c>
      <c r="D68" s="105" t="s">
        <v>25</v>
      </c>
      <c r="E68" s="308" t="s">
        <v>25</v>
      </c>
      <c r="F68" s="309"/>
      <c r="G68" s="310"/>
      <c r="H68" s="105" t="s">
        <v>25</v>
      </c>
      <c r="I68" s="308"/>
      <c r="J68" s="309"/>
      <c r="K68" s="310"/>
      <c r="L68" s="105"/>
      <c r="M68" s="308"/>
      <c r="N68" s="315"/>
      <c r="O68" s="316"/>
    </row>
    <row r="69" spans="1:15" ht="14.1" customHeight="1">
      <c r="A69" s="103"/>
      <c r="B69" s="104" t="s">
        <v>31</v>
      </c>
      <c r="C69" s="103">
        <v>7</v>
      </c>
      <c r="D69" s="105" t="s">
        <v>25</v>
      </c>
      <c r="E69" s="308" t="s">
        <v>25</v>
      </c>
      <c r="F69" s="309"/>
      <c r="G69" s="310"/>
      <c r="H69" s="105" t="s">
        <v>25</v>
      </c>
      <c r="I69" s="308"/>
      <c r="J69" s="309"/>
      <c r="K69" s="310"/>
      <c r="L69" s="105"/>
      <c r="M69" s="308"/>
      <c r="N69" s="315"/>
      <c r="O69" s="316"/>
    </row>
    <row r="70" spans="1:15" ht="14.1" customHeight="1">
      <c r="A70" s="103"/>
      <c r="B70" s="104" t="s">
        <v>32</v>
      </c>
      <c r="C70" s="103">
        <v>8</v>
      </c>
      <c r="D70" s="105" t="s">
        <v>25</v>
      </c>
      <c r="E70" s="308" t="s">
        <v>25</v>
      </c>
      <c r="F70" s="309"/>
      <c r="G70" s="310"/>
      <c r="H70" s="105" t="s">
        <v>25</v>
      </c>
      <c r="I70" s="308"/>
      <c r="J70" s="309"/>
      <c r="K70" s="310"/>
      <c r="L70" s="105"/>
      <c r="M70" s="308"/>
      <c r="N70" s="315"/>
      <c r="O70" s="316"/>
    </row>
    <row r="71" spans="1:15" ht="14.1" customHeight="1">
      <c r="A71" s="103"/>
      <c r="B71" s="104" t="s">
        <v>33</v>
      </c>
      <c r="C71" s="103">
        <v>9</v>
      </c>
      <c r="D71" s="105" t="s">
        <v>25</v>
      </c>
      <c r="E71" s="308" t="s">
        <v>25</v>
      </c>
      <c r="F71" s="309"/>
      <c r="G71" s="310"/>
      <c r="H71" s="105" t="s">
        <v>25</v>
      </c>
      <c r="I71" s="308"/>
      <c r="J71" s="309"/>
      <c r="K71" s="310"/>
      <c r="L71" s="105"/>
      <c r="M71" s="308"/>
      <c r="N71" s="315"/>
      <c r="O71" s="316"/>
    </row>
    <row r="72" spans="1:15" ht="14.1" customHeight="1">
      <c r="A72" s="103"/>
      <c r="B72" s="104" t="s">
        <v>34</v>
      </c>
      <c r="C72" s="103">
        <v>10</v>
      </c>
      <c r="D72" s="105" t="s">
        <v>25</v>
      </c>
      <c r="E72" s="308" t="s">
        <v>25</v>
      </c>
      <c r="F72" s="309"/>
      <c r="G72" s="310"/>
      <c r="H72" s="105" t="s">
        <v>25</v>
      </c>
      <c r="I72" s="308"/>
      <c r="J72" s="309"/>
      <c r="K72" s="310"/>
      <c r="L72" s="105"/>
      <c r="M72" s="308"/>
      <c r="N72" s="315"/>
      <c r="O72" s="316"/>
    </row>
    <row r="73" spans="1:15" ht="14.1" customHeight="1">
      <c r="A73" s="103">
        <v>11</v>
      </c>
      <c r="B73" s="104" t="s">
        <v>35</v>
      </c>
      <c r="C73" s="103">
        <v>11</v>
      </c>
      <c r="D73" s="105" t="s">
        <v>25</v>
      </c>
      <c r="E73" s="308" t="s">
        <v>25</v>
      </c>
      <c r="F73" s="309"/>
      <c r="G73" s="310"/>
      <c r="H73" s="105" t="s">
        <v>25</v>
      </c>
      <c r="I73" s="308"/>
      <c r="J73" s="309"/>
      <c r="K73" s="310"/>
      <c r="L73" s="105"/>
      <c r="M73" s="308"/>
      <c r="N73" s="315"/>
      <c r="O73" s="316"/>
    </row>
    <row r="74" spans="1:15" ht="14.1" customHeight="1">
      <c r="A74" s="103"/>
      <c r="B74" s="104" t="s">
        <v>36</v>
      </c>
      <c r="C74" s="103">
        <v>12</v>
      </c>
      <c r="D74" s="105" t="s">
        <v>25</v>
      </c>
      <c r="E74" s="308" t="s">
        <v>25</v>
      </c>
      <c r="F74" s="309"/>
      <c r="G74" s="310"/>
      <c r="H74" s="105" t="s">
        <v>25</v>
      </c>
      <c r="I74" s="308"/>
      <c r="J74" s="309"/>
      <c r="K74" s="310"/>
      <c r="L74" s="105"/>
      <c r="M74" s="308"/>
      <c r="N74" s="315"/>
      <c r="O74" s="316"/>
    </row>
    <row r="75" spans="1:15" ht="14.1" customHeight="1">
      <c r="A75" s="103"/>
      <c r="B75" s="104" t="s">
        <v>37</v>
      </c>
      <c r="C75" s="103">
        <v>13</v>
      </c>
      <c r="D75" s="105" t="s">
        <v>25</v>
      </c>
      <c r="E75" s="308" t="s">
        <v>25</v>
      </c>
      <c r="F75" s="309"/>
      <c r="G75" s="310"/>
      <c r="H75" s="105" t="s">
        <v>25</v>
      </c>
      <c r="I75" s="308"/>
      <c r="J75" s="309"/>
      <c r="K75" s="310"/>
      <c r="L75" s="105"/>
      <c r="M75" s="308"/>
      <c r="N75" s="315"/>
      <c r="O75" s="316"/>
    </row>
    <row r="76" spans="1:15" ht="14.1" customHeight="1">
      <c r="A76" s="103"/>
      <c r="B76" s="104" t="s">
        <v>38</v>
      </c>
      <c r="C76" s="103">
        <v>14</v>
      </c>
      <c r="D76" s="105" t="s">
        <v>25</v>
      </c>
      <c r="E76" s="308" t="s">
        <v>25</v>
      </c>
      <c r="F76" s="309"/>
      <c r="G76" s="310"/>
      <c r="H76" s="105" t="s">
        <v>25</v>
      </c>
      <c r="I76" s="308"/>
      <c r="J76" s="309"/>
      <c r="K76" s="310"/>
      <c r="L76" s="105"/>
      <c r="M76" s="308"/>
      <c r="N76" s="315"/>
      <c r="O76" s="316"/>
    </row>
    <row r="77" spans="1:15" ht="14.1" customHeight="1">
      <c r="A77" s="103">
        <v>12</v>
      </c>
      <c r="B77" s="104" t="s">
        <v>26</v>
      </c>
      <c r="C77" s="103">
        <v>15</v>
      </c>
      <c r="D77" s="105" t="s">
        <v>25</v>
      </c>
      <c r="E77" s="308" t="s">
        <v>25</v>
      </c>
      <c r="F77" s="309"/>
      <c r="G77" s="310"/>
      <c r="H77" s="105" t="s">
        <v>25</v>
      </c>
      <c r="I77" s="308"/>
      <c r="J77" s="309"/>
      <c r="K77" s="310"/>
      <c r="L77" s="105"/>
      <c r="M77" s="308"/>
      <c r="N77" s="315"/>
      <c r="O77" s="316"/>
    </row>
    <row r="78" spans="1:15" ht="14.1" customHeight="1">
      <c r="A78" s="103"/>
      <c r="B78" s="104" t="s">
        <v>27</v>
      </c>
      <c r="C78" s="103">
        <v>16</v>
      </c>
      <c r="D78" s="105" t="s">
        <v>25</v>
      </c>
      <c r="E78" s="308" t="s">
        <v>25</v>
      </c>
      <c r="F78" s="309"/>
      <c r="G78" s="310"/>
      <c r="H78" s="105" t="s">
        <v>25</v>
      </c>
      <c r="I78" s="308"/>
      <c r="J78" s="309"/>
      <c r="K78" s="310"/>
      <c r="L78" s="105" t="s">
        <v>454</v>
      </c>
      <c r="M78" s="308" t="s">
        <v>454</v>
      </c>
      <c r="N78" s="315"/>
      <c r="O78" s="316"/>
    </row>
    <row r="79" spans="1:15" ht="14.1" customHeight="1">
      <c r="A79" s="103"/>
      <c r="B79" s="104" t="s">
        <v>28</v>
      </c>
      <c r="C79" s="103">
        <v>17</v>
      </c>
      <c r="D79" s="105" t="s">
        <v>25</v>
      </c>
      <c r="E79" s="308" t="s">
        <v>25</v>
      </c>
      <c r="F79" s="309"/>
      <c r="G79" s="310"/>
      <c r="H79" s="105" t="s">
        <v>25</v>
      </c>
      <c r="I79" s="308"/>
      <c r="J79" s="309"/>
      <c r="K79" s="310"/>
      <c r="L79" s="105" t="s">
        <v>454</v>
      </c>
      <c r="M79" s="308" t="s">
        <v>454</v>
      </c>
      <c r="N79" s="315"/>
      <c r="O79" s="316"/>
    </row>
    <row r="80" spans="1:15" ht="14.1" customHeight="1">
      <c r="A80" s="103"/>
      <c r="B80" s="104" t="s">
        <v>39</v>
      </c>
      <c r="C80" s="103">
        <v>18</v>
      </c>
      <c r="D80" s="105" t="s">
        <v>25</v>
      </c>
      <c r="E80" s="308" t="s">
        <v>25</v>
      </c>
      <c r="F80" s="309"/>
      <c r="G80" s="310"/>
      <c r="H80" s="105" t="s">
        <v>25</v>
      </c>
      <c r="I80" s="308"/>
      <c r="J80" s="309"/>
      <c r="K80" s="310"/>
      <c r="L80" s="105" t="s">
        <v>455</v>
      </c>
      <c r="M80" s="308" t="s">
        <v>455</v>
      </c>
      <c r="N80" s="315"/>
      <c r="O80" s="316"/>
    </row>
    <row r="81" spans="1:15" ht="14.1" customHeight="1">
      <c r="A81" s="103">
        <v>1</v>
      </c>
      <c r="B81" s="104" t="s">
        <v>40</v>
      </c>
      <c r="C81" s="103">
        <v>19</v>
      </c>
      <c r="D81" s="105" t="s">
        <v>25</v>
      </c>
      <c r="E81" s="308" t="s">
        <v>25</v>
      </c>
      <c r="F81" s="309"/>
      <c r="G81" s="310"/>
      <c r="H81" s="105" t="s">
        <v>25</v>
      </c>
      <c r="I81" s="308"/>
      <c r="J81" s="309"/>
      <c r="K81" s="310"/>
      <c r="L81" s="134" t="s">
        <v>63</v>
      </c>
      <c r="M81" s="368" t="s">
        <v>63</v>
      </c>
      <c r="N81" s="369"/>
      <c r="O81" s="370"/>
    </row>
    <row r="82" spans="1:15" ht="14.1" customHeight="1">
      <c r="A82" s="103"/>
      <c r="B82" s="104" t="s">
        <v>41</v>
      </c>
      <c r="C82" s="103">
        <v>20</v>
      </c>
      <c r="D82" s="105" t="s">
        <v>25</v>
      </c>
      <c r="E82" s="308" t="s">
        <v>25</v>
      </c>
      <c r="F82" s="309"/>
      <c r="G82" s="310"/>
      <c r="H82" s="105" t="s">
        <v>25</v>
      </c>
      <c r="I82" s="308"/>
      <c r="J82" s="309"/>
      <c r="K82" s="310"/>
      <c r="L82" s="135" t="s">
        <v>64</v>
      </c>
      <c r="M82" s="371" t="s">
        <v>64</v>
      </c>
      <c r="N82" s="454"/>
      <c r="O82" s="455"/>
    </row>
    <row r="83" spans="1:15" ht="14.1" customHeight="1">
      <c r="A83" s="311" t="s">
        <v>42</v>
      </c>
      <c r="B83" s="311"/>
      <c r="C83" s="311"/>
      <c r="D83" s="106">
        <v>5</v>
      </c>
      <c r="E83" s="312">
        <v>5</v>
      </c>
      <c r="F83" s="313"/>
      <c r="G83" s="314"/>
      <c r="H83" s="106">
        <v>5</v>
      </c>
      <c r="I83" s="312"/>
      <c r="J83" s="313"/>
      <c r="K83" s="314"/>
      <c r="L83" s="106">
        <v>3</v>
      </c>
      <c r="M83" s="312">
        <v>3</v>
      </c>
      <c r="N83" s="313"/>
      <c r="O83" s="314"/>
    </row>
    <row r="84" spans="1:15" ht="14.1" customHeight="1">
      <c r="A84" s="311" t="s">
        <v>43</v>
      </c>
      <c r="B84" s="311"/>
      <c r="C84" s="311"/>
      <c r="D84" s="106" t="str">
        <f t="shared" ref="D84:I84" si="1">IF(18-COUNTA(D63:D80)=0,"",IF(D81="","",18-COUNTA(D63:D80)))</f>
        <v/>
      </c>
      <c r="E84" s="312" t="str">
        <f t="shared" si="1"/>
        <v/>
      </c>
      <c r="F84" s="313"/>
      <c r="G84" s="314"/>
      <c r="H84" s="106" t="str">
        <f t="shared" si="1"/>
        <v/>
      </c>
      <c r="I84" s="312" t="str">
        <f t="shared" si="1"/>
        <v/>
      </c>
      <c r="J84" s="313"/>
      <c r="K84" s="314"/>
      <c r="L84" s="106">
        <f>IF(18-COUNTA(L63:L80)=0,"",IF(L81="","",18-COUNTA(L63:L80)))</f>
        <v>15</v>
      </c>
      <c r="M84" s="308">
        <f>IF(18-COUNTA(M63:M80)=0,"",IF(M81="","",18-COUNTA(M63:M80)))</f>
        <v>15</v>
      </c>
      <c r="N84" s="315"/>
      <c r="O84" s="316"/>
    </row>
    <row r="85" spans="1:15" ht="14.1" customHeight="1">
      <c r="A85" s="432" t="s">
        <v>44</v>
      </c>
      <c r="B85" s="436" t="s">
        <v>45</v>
      </c>
      <c r="C85" s="437"/>
      <c r="D85" s="319"/>
      <c r="E85" s="320"/>
      <c r="F85" s="116"/>
      <c r="G85" s="121"/>
      <c r="H85" s="319"/>
      <c r="I85" s="320"/>
      <c r="J85" s="116"/>
      <c r="K85" s="121"/>
      <c r="L85" s="319" t="s">
        <v>65</v>
      </c>
      <c r="M85" s="320"/>
      <c r="N85" s="116">
        <v>3</v>
      </c>
      <c r="O85" s="121">
        <v>2.5</v>
      </c>
    </row>
    <row r="86" spans="1:15" ht="14.1" customHeight="1">
      <c r="A86" s="433"/>
      <c r="B86" s="438"/>
      <c r="C86" s="439"/>
      <c r="D86" s="321"/>
      <c r="E86" s="322"/>
      <c r="F86" s="108"/>
      <c r="G86" s="109"/>
      <c r="H86" s="321"/>
      <c r="I86" s="322"/>
      <c r="J86" s="108"/>
      <c r="K86" s="109"/>
      <c r="L86" s="321" t="s">
        <v>456</v>
      </c>
      <c r="M86" s="322"/>
      <c r="N86" s="108">
        <v>3</v>
      </c>
      <c r="O86" s="109">
        <v>2.5</v>
      </c>
    </row>
    <row r="87" spans="1:15" ht="14.1" customHeight="1">
      <c r="A87" s="433"/>
      <c r="B87" s="438"/>
      <c r="C87" s="439"/>
      <c r="D87" s="321"/>
      <c r="E87" s="322"/>
      <c r="F87" s="108"/>
      <c r="G87" s="109"/>
      <c r="H87" s="321"/>
      <c r="I87" s="322"/>
      <c r="J87" s="108"/>
      <c r="K87" s="109"/>
      <c r="L87" s="321" t="s">
        <v>457</v>
      </c>
      <c r="M87" s="322"/>
      <c r="N87" s="108">
        <v>2</v>
      </c>
      <c r="O87" s="109">
        <v>2</v>
      </c>
    </row>
    <row r="88" spans="1:15" ht="14.1" customHeight="1">
      <c r="A88" s="433"/>
      <c r="B88" s="438"/>
      <c r="C88" s="439"/>
      <c r="D88" s="317"/>
      <c r="E88" s="318"/>
      <c r="F88" s="108"/>
      <c r="G88" s="110"/>
      <c r="H88" s="317"/>
      <c r="I88" s="318"/>
      <c r="J88" s="108"/>
      <c r="K88" s="110"/>
      <c r="L88" s="317"/>
      <c r="M88" s="318"/>
      <c r="N88" s="108"/>
      <c r="O88" s="109"/>
    </row>
    <row r="89" spans="1:15" ht="14.1" customHeight="1">
      <c r="A89" s="433"/>
      <c r="B89" s="440"/>
      <c r="C89" s="441"/>
      <c r="D89" s="456"/>
      <c r="E89" s="457"/>
      <c r="F89" s="114"/>
      <c r="G89" s="115"/>
      <c r="H89" s="456"/>
      <c r="I89" s="457"/>
      <c r="J89" s="114"/>
      <c r="K89" s="115"/>
      <c r="L89" s="456"/>
      <c r="M89" s="457"/>
      <c r="N89" s="114"/>
      <c r="O89" s="115"/>
    </row>
    <row r="90" spans="1:15" ht="14.1" customHeight="1">
      <c r="A90" s="433"/>
      <c r="B90" s="442" t="s">
        <v>46</v>
      </c>
      <c r="C90" s="443"/>
      <c r="D90" s="321"/>
      <c r="E90" s="322"/>
      <c r="F90" s="116"/>
      <c r="G90" s="121"/>
      <c r="H90" s="321"/>
      <c r="I90" s="322"/>
      <c r="J90" s="116"/>
      <c r="K90" s="121"/>
      <c r="L90" s="321" t="s">
        <v>69</v>
      </c>
      <c r="M90" s="322"/>
      <c r="N90" s="116">
        <v>3</v>
      </c>
      <c r="O90" s="121">
        <v>3</v>
      </c>
    </row>
    <row r="91" spans="1:15" ht="14.1" customHeight="1">
      <c r="A91" s="433"/>
      <c r="B91" s="444"/>
      <c r="C91" s="445"/>
      <c r="D91" s="321"/>
      <c r="E91" s="322"/>
      <c r="F91" s="108"/>
      <c r="G91" s="109"/>
      <c r="H91" s="321"/>
      <c r="I91" s="322"/>
      <c r="J91" s="108"/>
      <c r="K91" s="109"/>
      <c r="L91" s="321" t="s">
        <v>71</v>
      </c>
      <c r="M91" s="322"/>
      <c r="N91" s="108">
        <v>2</v>
      </c>
      <c r="O91" s="109">
        <v>1</v>
      </c>
    </row>
    <row r="92" spans="1:15" ht="14.1" customHeight="1">
      <c r="A92" s="433"/>
      <c r="B92" s="444"/>
      <c r="C92" s="445"/>
      <c r="D92" s="321"/>
      <c r="E92" s="318"/>
      <c r="F92" s="108"/>
      <c r="G92" s="110"/>
      <c r="H92" s="321"/>
      <c r="I92" s="318"/>
      <c r="J92" s="108"/>
      <c r="K92" s="110"/>
      <c r="L92" s="321" t="s">
        <v>442</v>
      </c>
      <c r="M92" s="318"/>
      <c r="N92" s="108">
        <v>3</v>
      </c>
      <c r="O92" s="109">
        <v>2.5</v>
      </c>
    </row>
    <row r="93" spans="1:15" ht="14.1" customHeight="1">
      <c r="A93" s="433"/>
      <c r="B93" s="444"/>
      <c r="C93" s="445"/>
      <c r="D93" s="321"/>
      <c r="E93" s="330"/>
      <c r="F93" s="108"/>
      <c r="G93" s="109"/>
      <c r="H93" s="321"/>
      <c r="I93" s="330"/>
      <c r="J93" s="108"/>
      <c r="K93" s="109"/>
      <c r="L93" s="321" t="s">
        <v>458</v>
      </c>
      <c r="M93" s="330"/>
      <c r="N93" s="108">
        <v>2</v>
      </c>
      <c r="O93" s="109">
        <v>2</v>
      </c>
    </row>
    <row r="94" spans="1:15" ht="14.1" customHeight="1">
      <c r="A94" s="433"/>
      <c r="B94" s="444"/>
      <c r="C94" s="445"/>
      <c r="D94" s="321"/>
      <c r="E94" s="330"/>
      <c r="F94" s="108"/>
      <c r="G94" s="109"/>
      <c r="H94" s="321"/>
      <c r="I94" s="318"/>
      <c r="J94" s="110"/>
      <c r="K94" s="109"/>
      <c r="L94" s="321" t="s">
        <v>459</v>
      </c>
      <c r="M94" s="318"/>
      <c r="N94" s="110">
        <v>2</v>
      </c>
      <c r="O94" s="109">
        <v>2</v>
      </c>
    </row>
    <row r="95" spans="1:15" ht="14.1" customHeight="1">
      <c r="A95" s="433"/>
      <c r="B95" s="444"/>
      <c r="C95" s="445"/>
      <c r="D95" s="321"/>
      <c r="E95" s="322"/>
      <c r="F95" s="108"/>
      <c r="G95" s="109"/>
      <c r="H95" s="321"/>
      <c r="I95" s="322"/>
      <c r="J95" s="108"/>
      <c r="K95" s="109"/>
      <c r="L95" s="321" t="s">
        <v>460</v>
      </c>
      <c r="M95" s="322"/>
      <c r="N95" s="108">
        <v>3</v>
      </c>
      <c r="O95" s="109">
        <v>2.5</v>
      </c>
    </row>
    <row r="96" spans="1:15" ht="14.1" customHeight="1">
      <c r="A96" s="433"/>
      <c r="B96" s="444"/>
      <c r="C96" s="445"/>
      <c r="D96" s="321"/>
      <c r="E96" s="322"/>
      <c r="F96" s="109"/>
      <c r="G96" s="108"/>
      <c r="H96" s="321"/>
      <c r="I96" s="322"/>
      <c r="J96" s="111"/>
      <c r="K96" s="108"/>
      <c r="L96" s="321" t="s">
        <v>74</v>
      </c>
      <c r="M96" s="322"/>
      <c r="N96" s="111">
        <v>2</v>
      </c>
      <c r="O96" s="109">
        <v>2</v>
      </c>
    </row>
    <row r="97" spans="1:15" ht="14.1" customHeight="1">
      <c r="A97" s="433"/>
      <c r="B97" s="444"/>
      <c r="C97" s="445"/>
      <c r="D97" s="321"/>
      <c r="E97" s="322"/>
      <c r="F97" s="111"/>
      <c r="G97" s="108"/>
      <c r="H97" s="321"/>
      <c r="I97" s="322"/>
      <c r="J97" s="109"/>
      <c r="K97" s="136"/>
      <c r="L97" s="321"/>
      <c r="M97" s="322"/>
      <c r="N97" s="111"/>
      <c r="O97" s="109"/>
    </row>
    <row r="98" spans="1:15" ht="14.1" customHeight="1">
      <c r="A98" s="433"/>
      <c r="B98" s="444"/>
      <c r="C98" s="445"/>
      <c r="D98" s="321"/>
      <c r="E98" s="322"/>
      <c r="F98" s="108"/>
      <c r="G98" s="109"/>
      <c r="H98" s="321"/>
      <c r="I98" s="322"/>
      <c r="J98" s="109"/>
      <c r="K98" s="136"/>
      <c r="L98" s="321"/>
      <c r="M98" s="322"/>
      <c r="N98" s="109"/>
      <c r="O98" s="136"/>
    </row>
    <row r="99" spans="1:15" ht="14.1" customHeight="1">
      <c r="A99" s="434"/>
      <c r="B99" s="446"/>
      <c r="C99" s="447"/>
      <c r="D99" s="323"/>
      <c r="E99" s="324"/>
      <c r="F99" s="108"/>
      <c r="G99" s="109"/>
      <c r="H99" s="321"/>
      <c r="I99" s="322"/>
      <c r="J99" s="108"/>
      <c r="K99" s="109"/>
      <c r="L99" s="321"/>
      <c r="M99" s="322"/>
      <c r="N99" s="109"/>
      <c r="O99" s="136"/>
    </row>
    <row r="100" spans="1:15" ht="14.1" customHeight="1">
      <c r="A100" s="334" t="s">
        <v>47</v>
      </c>
      <c r="B100" s="335"/>
      <c r="C100" s="336"/>
      <c r="D100" s="106" t="str">
        <f>IF(SUM(F85:F99)=0,"",SUM(F85:F99))</f>
        <v/>
      </c>
      <c r="E100" s="312">
        <f>IF((COUNTA(D63:D80)+SUM(G85:G99)+COUNTA(D82))=0,"",COUNTA(D63:D80)+SUM(G85:G99)+COUNTA(D82))</f>
        <v>19</v>
      </c>
      <c r="F100" s="313"/>
      <c r="G100" s="314"/>
      <c r="H100" s="106" t="str">
        <f>IF(SUM(J85:J99)=0,"",SUM(J85:J99))</f>
        <v/>
      </c>
      <c r="I100" s="312">
        <f>IF((COUNTA(H63:H80)+SUM(K85:K99)+COUNTA(H82))=0,"",COUNTA(H63:H80)+SUM(K85:K99)+COUNTA(H82))</f>
        <v>19</v>
      </c>
      <c r="J100" s="313"/>
      <c r="K100" s="314"/>
      <c r="L100" s="106">
        <f>IF(SUM(N85:N99)=0,"",SUM(N85:N99))</f>
        <v>25</v>
      </c>
      <c r="M100" s="312">
        <f>IF((COUNTA(L63:L80)+SUM(O85:O99)+COUNTA(L82))=0,"",COUNTA(L63:L80)+SUM(O85:O99)+COUNTA(L82))</f>
        <v>26</v>
      </c>
      <c r="N100" s="313"/>
      <c r="O100" s="314"/>
    </row>
    <row r="101" spans="1:15" ht="14.1" customHeight="1">
      <c r="A101" s="118"/>
      <c r="B101" s="337" t="s">
        <v>49</v>
      </c>
      <c r="C101" s="338"/>
      <c r="D101" s="338"/>
      <c r="E101" s="338" t="s">
        <v>50</v>
      </c>
      <c r="F101" s="338"/>
      <c r="G101" s="338"/>
      <c r="H101" s="338"/>
      <c r="I101" s="339" t="s">
        <v>51</v>
      </c>
      <c r="J101" s="339"/>
      <c r="K101" s="339"/>
      <c r="L101" s="338" t="s">
        <v>52</v>
      </c>
      <c r="M101" s="338"/>
      <c r="N101" s="338"/>
      <c r="O101" s="340"/>
    </row>
    <row r="102" spans="1:15" ht="14.1" customHeight="1">
      <c r="A102" s="118" t="s">
        <v>48</v>
      </c>
      <c r="B102" s="544" t="s">
        <v>461</v>
      </c>
      <c r="C102" s="469"/>
      <c r="D102" s="469"/>
      <c r="E102" s="469" t="s">
        <v>462</v>
      </c>
      <c r="F102" s="469"/>
      <c r="G102" s="469"/>
      <c r="H102" s="469"/>
      <c r="I102" s="469" t="s">
        <v>463</v>
      </c>
      <c r="J102" s="469"/>
      <c r="K102" s="469"/>
      <c r="L102" s="469"/>
      <c r="M102" s="469"/>
      <c r="N102" s="469"/>
      <c r="O102" s="470"/>
    </row>
    <row r="103" spans="1:15" ht="14.1" customHeight="1">
      <c r="A103" s="118" t="s">
        <v>53</v>
      </c>
      <c r="B103" s="544" t="s">
        <v>464</v>
      </c>
      <c r="C103" s="469"/>
      <c r="D103" s="469"/>
      <c r="E103" s="469" t="s">
        <v>465</v>
      </c>
      <c r="F103" s="469"/>
      <c r="G103" s="469"/>
      <c r="H103" s="469"/>
      <c r="I103" s="469" t="s">
        <v>466</v>
      </c>
      <c r="J103" s="469"/>
      <c r="K103" s="469"/>
      <c r="L103" s="469"/>
      <c r="M103" s="469"/>
      <c r="N103" s="469"/>
      <c r="O103" s="470"/>
    </row>
    <row r="104" spans="1:15" ht="14.1" customHeight="1">
      <c r="A104" s="118" t="s">
        <v>54</v>
      </c>
      <c r="B104" s="544" t="s">
        <v>467</v>
      </c>
      <c r="C104" s="469"/>
      <c r="D104" s="469"/>
      <c r="E104" s="469" t="s">
        <v>468</v>
      </c>
      <c r="F104" s="469"/>
      <c r="G104" s="469"/>
      <c r="H104" s="469"/>
      <c r="I104" s="469" t="s">
        <v>469</v>
      </c>
      <c r="J104" s="469"/>
      <c r="K104" s="469"/>
      <c r="L104" s="469"/>
      <c r="M104" s="469"/>
      <c r="N104" s="469"/>
      <c r="O104" s="470"/>
    </row>
    <row r="105" spans="1:15" ht="14.1" customHeight="1">
      <c r="A105" s="118" t="s">
        <v>55</v>
      </c>
      <c r="B105" s="669" t="s">
        <v>206</v>
      </c>
      <c r="C105" s="670"/>
      <c r="D105" s="670"/>
      <c r="E105" s="670"/>
      <c r="F105" s="670"/>
      <c r="G105" s="670"/>
      <c r="H105" s="670"/>
      <c r="I105" s="469"/>
      <c r="J105" s="469"/>
      <c r="K105" s="469"/>
      <c r="L105" s="469"/>
      <c r="M105" s="469"/>
      <c r="N105" s="469"/>
      <c r="O105" s="470"/>
    </row>
    <row r="106" spans="1:15" ht="14.1" customHeight="1">
      <c r="A106" s="119"/>
      <c r="B106" s="674"/>
      <c r="C106" s="675"/>
      <c r="D106" s="675"/>
      <c r="E106" s="676"/>
      <c r="F106" s="676"/>
      <c r="G106" s="676"/>
      <c r="H106" s="676"/>
      <c r="I106" s="676"/>
      <c r="J106" s="676"/>
      <c r="K106" s="676"/>
      <c r="L106" s="676"/>
      <c r="M106" s="676"/>
      <c r="N106" s="676"/>
      <c r="O106" s="677"/>
    </row>
    <row r="107" spans="1:15">
      <c r="A107" s="285" t="s">
        <v>16</v>
      </c>
      <c r="B107" s="285"/>
      <c r="C107" s="285"/>
      <c r="D107" s="285"/>
    </row>
    <row r="108" spans="1:15" ht="20.25">
      <c r="A108" s="286" t="s">
        <v>17</v>
      </c>
      <c r="B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</row>
    <row r="109" spans="1:15">
      <c r="A109" s="287" t="s">
        <v>448</v>
      </c>
      <c r="B109" s="287"/>
      <c r="C109" s="287"/>
      <c r="D109" s="287"/>
      <c r="E109" s="288" t="s">
        <v>19</v>
      </c>
      <c r="F109" s="288"/>
      <c r="G109" s="288"/>
      <c r="H109" s="288"/>
      <c r="I109" s="288"/>
      <c r="J109" s="289" t="s">
        <v>449</v>
      </c>
      <c r="K109" s="289"/>
      <c r="L109" s="289"/>
      <c r="M109" s="289"/>
      <c r="N109" s="289"/>
      <c r="O109" s="289"/>
    </row>
    <row r="110" spans="1:15" ht="14.1" customHeight="1">
      <c r="A110" s="435"/>
      <c r="B110" s="435"/>
      <c r="C110" s="435"/>
      <c r="D110" s="126" t="s">
        <v>21</v>
      </c>
      <c r="E110" s="290" t="s">
        <v>21</v>
      </c>
      <c r="F110" s="291"/>
      <c r="G110" s="292"/>
      <c r="H110" s="126" t="s">
        <v>21</v>
      </c>
      <c r="I110" s="290" t="s">
        <v>21</v>
      </c>
      <c r="J110" s="291"/>
      <c r="K110" s="292"/>
      <c r="L110" s="126" t="s">
        <v>21</v>
      </c>
      <c r="M110" s="290" t="s">
        <v>21</v>
      </c>
      <c r="N110" s="291"/>
      <c r="O110" s="292"/>
    </row>
    <row r="111" spans="1:15" ht="14.1" customHeight="1">
      <c r="A111" s="435"/>
      <c r="B111" s="435"/>
      <c r="C111" s="435"/>
      <c r="D111" s="127" t="s">
        <v>430</v>
      </c>
      <c r="E111" s="293" t="s">
        <v>430</v>
      </c>
      <c r="F111" s="294"/>
      <c r="G111" s="295"/>
      <c r="H111" s="127" t="s">
        <v>430</v>
      </c>
      <c r="I111" s="293" t="s">
        <v>430</v>
      </c>
      <c r="J111" s="294"/>
      <c r="K111" s="295"/>
      <c r="L111" s="127" t="s">
        <v>430</v>
      </c>
      <c r="M111" s="293" t="s">
        <v>430</v>
      </c>
      <c r="N111" s="294"/>
      <c r="O111" s="295"/>
    </row>
    <row r="112" spans="1:15" ht="14.1" customHeight="1">
      <c r="A112" s="435"/>
      <c r="B112" s="435"/>
      <c r="C112" s="435"/>
      <c r="D112" s="128" t="s">
        <v>23</v>
      </c>
      <c r="E112" s="296" t="s">
        <v>23</v>
      </c>
      <c r="F112" s="297"/>
      <c r="G112" s="298"/>
      <c r="H112" s="128" t="s">
        <v>23</v>
      </c>
      <c r="I112" s="296" t="s">
        <v>23</v>
      </c>
      <c r="J112" s="297"/>
      <c r="K112" s="298"/>
      <c r="L112" s="128" t="s">
        <v>23</v>
      </c>
      <c r="M112" s="296" t="s">
        <v>23</v>
      </c>
      <c r="N112" s="297"/>
      <c r="O112" s="298"/>
    </row>
    <row r="113" spans="1:15" ht="14.1" customHeight="1">
      <c r="A113" s="435"/>
      <c r="B113" s="435"/>
      <c r="C113" s="435"/>
      <c r="D113" s="128">
        <v>2</v>
      </c>
      <c r="E113" s="296">
        <v>2</v>
      </c>
      <c r="F113" s="297"/>
      <c r="G113" s="298"/>
      <c r="H113" s="128">
        <v>2</v>
      </c>
      <c r="I113" s="296">
        <v>2</v>
      </c>
      <c r="J113" s="297"/>
      <c r="K113" s="298"/>
      <c r="L113" s="128">
        <v>2</v>
      </c>
      <c r="M113" s="296">
        <v>2</v>
      </c>
      <c r="N113" s="297"/>
      <c r="O113" s="298"/>
    </row>
    <row r="114" spans="1:15" ht="14.1" customHeight="1">
      <c r="A114" s="435"/>
      <c r="B114" s="435"/>
      <c r="C114" s="435"/>
      <c r="D114" s="128">
        <v>2</v>
      </c>
      <c r="E114" s="296">
        <v>2</v>
      </c>
      <c r="F114" s="297"/>
      <c r="G114" s="298"/>
      <c r="H114" s="128">
        <v>2</v>
      </c>
      <c r="I114" s="296">
        <v>2</v>
      </c>
      <c r="J114" s="297"/>
      <c r="K114" s="298"/>
      <c r="L114" s="128">
        <v>2</v>
      </c>
      <c r="M114" s="296">
        <v>2</v>
      </c>
      <c r="N114" s="297"/>
      <c r="O114" s="298"/>
    </row>
    <row r="115" spans="1:15" ht="14.1" customHeight="1">
      <c r="A115" s="435"/>
      <c r="B115" s="435"/>
      <c r="C115" s="435"/>
      <c r="D115" s="129">
        <v>3</v>
      </c>
      <c r="E115" s="299">
        <v>4</v>
      </c>
      <c r="F115" s="300"/>
      <c r="G115" s="301"/>
      <c r="H115" s="129">
        <v>5</v>
      </c>
      <c r="I115" s="299">
        <v>6</v>
      </c>
      <c r="J115" s="300"/>
      <c r="K115" s="301"/>
      <c r="L115" s="129">
        <v>7</v>
      </c>
      <c r="M115" s="299">
        <v>8</v>
      </c>
      <c r="N115" s="300"/>
      <c r="O115" s="301"/>
    </row>
    <row r="116" spans="1:15" ht="14.1" customHeight="1">
      <c r="A116" s="435"/>
      <c r="B116" s="435"/>
      <c r="C116" s="435"/>
      <c r="D116" s="132"/>
      <c r="E116" s="302"/>
      <c r="F116" s="303"/>
      <c r="G116" s="304"/>
      <c r="H116" s="132"/>
      <c r="I116" s="302"/>
      <c r="J116" s="303"/>
      <c r="K116" s="304"/>
      <c r="L116" s="132"/>
      <c r="M116" s="377"/>
      <c r="N116" s="378"/>
      <c r="O116" s="379"/>
    </row>
    <row r="117" spans="1:15" ht="14.1" customHeight="1">
      <c r="A117" s="103">
        <v>9</v>
      </c>
      <c r="B117" s="104" t="s">
        <v>24</v>
      </c>
      <c r="C117" s="103">
        <v>1</v>
      </c>
      <c r="D117" s="105"/>
      <c r="E117" s="308"/>
      <c r="F117" s="315"/>
      <c r="G117" s="316"/>
      <c r="H117" s="105"/>
      <c r="I117" s="308"/>
      <c r="J117" s="315"/>
      <c r="K117" s="316"/>
      <c r="L117" s="105"/>
      <c r="M117" s="308"/>
      <c r="N117" s="315"/>
      <c r="O117" s="316"/>
    </row>
    <row r="118" spans="1:15" ht="14.1" customHeight="1">
      <c r="A118" s="103"/>
      <c r="B118" s="104" t="s">
        <v>26</v>
      </c>
      <c r="C118" s="103">
        <v>2</v>
      </c>
      <c r="D118" s="105"/>
      <c r="E118" s="308"/>
      <c r="F118" s="315"/>
      <c r="G118" s="316"/>
      <c r="H118" s="105"/>
      <c r="I118" s="308"/>
      <c r="J118" s="315"/>
      <c r="K118" s="316"/>
      <c r="L118" s="105"/>
      <c r="M118" s="308"/>
      <c r="N118" s="315"/>
      <c r="O118" s="316"/>
    </row>
    <row r="119" spans="1:15" ht="14.1" customHeight="1">
      <c r="A119" s="103"/>
      <c r="B119" s="104" t="s">
        <v>27</v>
      </c>
      <c r="C119" s="103">
        <v>3</v>
      </c>
      <c r="D119" s="105"/>
      <c r="E119" s="308"/>
      <c r="F119" s="315"/>
      <c r="G119" s="316"/>
      <c r="H119" s="105"/>
      <c r="I119" s="308"/>
      <c r="J119" s="315"/>
      <c r="K119" s="316"/>
      <c r="L119" s="105"/>
      <c r="M119" s="308"/>
      <c r="N119" s="315"/>
      <c r="O119" s="316"/>
    </row>
    <row r="120" spans="1:15" ht="14.1" customHeight="1">
      <c r="A120" s="103"/>
      <c r="B120" s="104" t="s">
        <v>28</v>
      </c>
      <c r="C120" s="103">
        <v>4</v>
      </c>
      <c r="D120" s="105"/>
      <c r="E120" s="308"/>
      <c r="F120" s="315"/>
      <c r="G120" s="316"/>
      <c r="H120" s="105"/>
      <c r="I120" s="308"/>
      <c r="J120" s="315"/>
      <c r="K120" s="316"/>
      <c r="L120" s="105"/>
      <c r="M120" s="308"/>
      <c r="N120" s="315"/>
      <c r="O120" s="316"/>
    </row>
    <row r="121" spans="1:15" ht="14.1" customHeight="1">
      <c r="A121" s="103"/>
      <c r="B121" s="104" t="s">
        <v>29</v>
      </c>
      <c r="C121" s="103">
        <v>5</v>
      </c>
      <c r="D121" s="133"/>
      <c r="E121" s="485"/>
      <c r="F121" s="497"/>
      <c r="G121" s="498"/>
      <c r="H121" s="133"/>
      <c r="I121" s="485"/>
      <c r="J121" s="497"/>
      <c r="K121" s="498"/>
      <c r="L121" s="133"/>
      <c r="M121" s="308"/>
      <c r="N121" s="315"/>
      <c r="O121" s="316"/>
    </row>
    <row r="122" spans="1:15" ht="14.1" customHeight="1">
      <c r="A122" s="103">
        <v>10</v>
      </c>
      <c r="B122" s="104" t="s">
        <v>30</v>
      </c>
      <c r="C122" s="103">
        <v>6</v>
      </c>
      <c r="D122" s="105"/>
      <c r="E122" s="308"/>
      <c r="F122" s="315"/>
      <c r="G122" s="316"/>
      <c r="H122" s="105"/>
      <c r="I122" s="308"/>
      <c r="J122" s="315"/>
      <c r="K122" s="316"/>
      <c r="L122" s="105"/>
      <c r="M122" s="308"/>
      <c r="N122" s="315"/>
      <c r="O122" s="316"/>
    </row>
    <row r="123" spans="1:15" ht="14.1" customHeight="1">
      <c r="A123" s="103"/>
      <c r="B123" s="104" t="s">
        <v>31</v>
      </c>
      <c r="C123" s="103">
        <v>7</v>
      </c>
      <c r="D123" s="105"/>
      <c r="E123" s="308"/>
      <c r="F123" s="315"/>
      <c r="G123" s="316"/>
      <c r="H123" s="105"/>
      <c r="I123" s="308"/>
      <c r="J123" s="315"/>
      <c r="K123" s="316"/>
      <c r="L123" s="105"/>
      <c r="M123" s="308"/>
      <c r="N123" s="315"/>
      <c r="O123" s="316"/>
    </row>
    <row r="124" spans="1:15" ht="14.1" customHeight="1">
      <c r="A124" s="103"/>
      <c r="B124" s="104" t="s">
        <v>32</v>
      </c>
      <c r="C124" s="103">
        <v>8</v>
      </c>
      <c r="D124" s="105"/>
      <c r="E124" s="308"/>
      <c r="F124" s="315"/>
      <c r="G124" s="316"/>
      <c r="H124" s="105"/>
      <c r="I124" s="308"/>
      <c r="J124" s="315"/>
      <c r="K124" s="316"/>
      <c r="L124" s="105"/>
      <c r="M124" s="308"/>
      <c r="N124" s="315"/>
      <c r="O124" s="316"/>
    </row>
    <row r="125" spans="1:15" ht="14.1" customHeight="1">
      <c r="A125" s="103"/>
      <c r="B125" s="104" t="s">
        <v>33</v>
      </c>
      <c r="C125" s="103">
        <v>9</v>
      </c>
      <c r="D125" s="105"/>
      <c r="E125" s="308"/>
      <c r="F125" s="315"/>
      <c r="G125" s="316"/>
      <c r="H125" s="105"/>
      <c r="I125" s="308"/>
      <c r="J125" s="315"/>
      <c r="K125" s="316"/>
      <c r="L125" s="105"/>
      <c r="M125" s="308"/>
      <c r="N125" s="315"/>
      <c r="O125" s="316"/>
    </row>
    <row r="126" spans="1:15" ht="14.1" customHeight="1">
      <c r="A126" s="103"/>
      <c r="B126" s="104" t="s">
        <v>34</v>
      </c>
      <c r="C126" s="103">
        <v>10</v>
      </c>
      <c r="D126" s="105"/>
      <c r="E126" s="308"/>
      <c r="F126" s="315"/>
      <c r="G126" s="316"/>
      <c r="H126" s="105"/>
      <c r="I126" s="308"/>
      <c r="J126" s="315"/>
      <c r="K126" s="316"/>
      <c r="L126" s="105"/>
      <c r="M126" s="308"/>
      <c r="N126" s="315"/>
      <c r="O126" s="316"/>
    </row>
    <row r="127" spans="1:15" ht="14.1" customHeight="1">
      <c r="A127" s="103">
        <v>11</v>
      </c>
      <c r="B127" s="104" t="s">
        <v>35</v>
      </c>
      <c r="C127" s="103">
        <v>11</v>
      </c>
      <c r="D127" s="105"/>
      <c r="E127" s="308"/>
      <c r="F127" s="315"/>
      <c r="G127" s="316"/>
      <c r="H127" s="105"/>
      <c r="I127" s="308"/>
      <c r="J127" s="315"/>
      <c r="K127" s="316"/>
      <c r="L127" s="105"/>
      <c r="M127" s="308"/>
      <c r="N127" s="315"/>
      <c r="O127" s="316"/>
    </row>
    <row r="128" spans="1:15" ht="14.1" customHeight="1">
      <c r="A128" s="103"/>
      <c r="B128" s="104" t="s">
        <v>36</v>
      </c>
      <c r="C128" s="103">
        <v>12</v>
      </c>
      <c r="D128" s="105"/>
      <c r="E128" s="308"/>
      <c r="F128" s="315"/>
      <c r="G128" s="316"/>
      <c r="H128" s="105"/>
      <c r="I128" s="308"/>
      <c r="J128" s="315"/>
      <c r="K128" s="316"/>
      <c r="L128" s="105"/>
      <c r="M128" s="308"/>
      <c r="N128" s="315"/>
      <c r="O128" s="316"/>
    </row>
    <row r="129" spans="1:15" ht="14.1" customHeight="1">
      <c r="A129" s="103"/>
      <c r="B129" s="104" t="s">
        <v>37</v>
      </c>
      <c r="C129" s="103">
        <v>13</v>
      </c>
      <c r="D129" s="105"/>
      <c r="E129" s="308"/>
      <c r="F129" s="315"/>
      <c r="G129" s="316"/>
      <c r="H129" s="105"/>
      <c r="I129" s="308"/>
      <c r="J129" s="315"/>
      <c r="K129" s="316"/>
      <c r="L129" s="105"/>
      <c r="M129" s="308"/>
      <c r="N129" s="315"/>
      <c r="O129" s="316"/>
    </row>
    <row r="130" spans="1:15" ht="14.1" customHeight="1">
      <c r="A130" s="103"/>
      <c r="B130" s="104" t="s">
        <v>38</v>
      </c>
      <c r="C130" s="103">
        <v>14</v>
      </c>
      <c r="D130" s="105"/>
      <c r="E130" s="308"/>
      <c r="F130" s="315"/>
      <c r="G130" s="316"/>
      <c r="H130" s="105"/>
      <c r="I130" s="308"/>
      <c r="J130" s="315"/>
      <c r="K130" s="316"/>
      <c r="L130" s="105"/>
      <c r="M130" s="308"/>
      <c r="N130" s="315"/>
      <c r="O130" s="316"/>
    </row>
    <row r="131" spans="1:15" ht="14.1" customHeight="1">
      <c r="A131" s="103">
        <v>12</v>
      </c>
      <c r="B131" s="104" t="s">
        <v>26</v>
      </c>
      <c r="C131" s="103">
        <v>15</v>
      </c>
      <c r="D131" s="105"/>
      <c r="E131" s="308"/>
      <c r="F131" s="315"/>
      <c r="G131" s="316"/>
      <c r="H131" s="105"/>
      <c r="I131" s="308"/>
      <c r="J131" s="315"/>
      <c r="K131" s="316"/>
      <c r="L131" s="105" t="s">
        <v>470</v>
      </c>
      <c r="M131" s="308" t="s">
        <v>470</v>
      </c>
      <c r="N131" s="315"/>
      <c r="O131" s="316"/>
    </row>
    <row r="132" spans="1:15" ht="14.1" customHeight="1">
      <c r="A132" s="103"/>
      <c r="B132" s="104" t="s">
        <v>27</v>
      </c>
      <c r="C132" s="103">
        <v>16</v>
      </c>
      <c r="D132" s="105" t="s">
        <v>471</v>
      </c>
      <c r="E132" s="308" t="s">
        <v>471</v>
      </c>
      <c r="F132" s="315"/>
      <c r="G132" s="316"/>
      <c r="H132" s="105" t="s">
        <v>470</v>
      </c>
      <c r="I132" s="308" t="s">
        <v>470</v>
      </c>
      <c r="J132" s="315"/>
      <c r="K132" s="316"/>
      <c r="L132" s="105" t="s">
        <v>472</v>
      </c>
      <c r="M132" s="308" t="s">
        <v>472</v>
      </c>
      <c r="N132" s="315"/>
      <c r="O132" s="316"/>
    </row>
    <row r="133" spans="1:15" ht="14.1" customHeight="1">
      <c r="A133" s="103"/>
      <c r="B133" s="104" t="s">
        <v>28</v>
      </c>
      <c r="C133" s="103">
        <v>17</v>
      </c>
      <c r="D133" s="105" t="s">
        <v>472</v>
      </c>
      <c r="E133" s="308" t="s">
        <v>472</v>
      </c>
      <c r="F133" s="315"/>
      <c r="G133" s="316"/>
      <c r="H133" s="105" t="s">
        <v>471</v>
      </c>
      <c r="I133" s="308" t="s">
        <v>471</v>
      </c>
      <c r="J133" s="315"/>
      <c r="K133" s="316"/>
      <c r="L133" s="105"/>
      <c r="M133" s="308"/>
      <c r="N133" s="315"/>
      <c r="O133" s="316"/>
    </row>
    <row r="134" spans="1:15" ht="14.1" customHeight="1">
      <c r="A134" s="103"/>
      <c r="B134" s="104" t="s">
        <v>39</v>
      </c>
      <c r="C134" s="103">
        <v>18</v>
      </c>
      <c r="D134" s="105" t="s">
        <v>470</v>
      </c>
      <c r="E134" s="308" t="s">
        <v>470</v>
      </c>
      <c r="F134" s="315"/>
      <c r="G134" s="316"/>
      <c r="H134" s="105" t="s">
        <v>472</v>
      </c>
      <c r="I134" s="308" t="s">
        <v>472</v>
      </c>
      <c r="J134" s="315"/>
      <c r="K134" s="316"/>
      <c r="L134" s="105" t="s">
        <v>471</v>
      </c>
      <c r="M134" s="308" t="s">
        <v>471</v>
      </c>
      <c r="N134" s="315"/>
      <c r="O134" s="316"/>
    </row>
    <row r="135" spans="1:15" ht="14.1" customHeight="1">
      <c r="A135" s="103">
        <v>1</v>
      </c>
      <c r="B135" s="104" t="s">
        <v>40</v>
      </c>
      <c r="C135" s="103">
        <v>19</v>
      </c>
      <c r="D135" s="134" t="s">
        <v>63</v>
      </c>
      <c r="E135" s="368" t="s">
        <v>63</v>
      </c>
      <c r="F135" s="369"/>
      <c r="G135" s="370"/>
      <c r="H135" s="134" t="s">
        <v>63</v>
      </c>
      <c r="I135" s="368" t="s">
        <v>63</v>
      </c>
      <c r="J135" s="369"/>
      <c r="K135" s="370"/>
      <c r="L135" s="134" t="s">
        <v>63</v>
      </c>
      <c r="M135" s="368" t="s">
        <v>63</v>
      </c>
      <c r="N135" s="369"/>
      <c r="O135" s="370"/>
    </row>
    <row r="136" spans="1:15" ht="14.1" customHeight="1">
      <c r="A136" s="103"/>
      <c r="B136" s="104" t="s">
        <v>41</v>
      </c>
      <c r="C136" s="103">
        <v>20</v>
      </c>
      <c r="D136" s="135" t="s">
        <v>64</v>
      </c>
      <c r="E136" s="371" t="s">
        <v>64</v>
      </c>
      <c r="F136" s="454"/>
      <c r="G136" s="455"/>
      <c r="H136" s="135" t="s">
        <v>64</v>
      </c>
      <c r="I136" s="371" t="s">
        <v>64</v>
      </c>
      <c r="J136" s="454"/>
      <c r="K136" s="455"/>
      <c r="L136" s="135" t="s">
        <v>64</v>
      </c>
      <c r="M136" s="371" t="s">
        <v>64</v>
      </c>
      <c r="N136" s="454"/>
      <c r="O136" s="455"/>
    </row>
    <row r="137" spans="1:15" ht="14.1" customHeight="1">
      <c r="A137" s="311" t="s">
        <v>42</v>
      </c>
      <c r="B137" s="311"/>
      <c r="C137" s="311"/>
      <c r="D137" s="106">
        <v>3</v>
      </c>
      <c r="E137" s="312">
        <v>3</v>
      </c>
      <c r="F137" s="313"/>
      <c r="G137" s="314"/>
      <c r="H137" s="106">
        <v>3</v>
      </c>
      <c r="I137" s="312">
        <v>3</v>
      </c>
      <c r="J137" s="313"/>
      <c r="K137" s="314"/>
      <c r="L137" s="106">
        <v>3</v>
      </c>
      <c r="M137" s="312">
        <v>3</v>
      </c>
      <c r="N137" s="313"/>
      <c r="O137" s="314"/>
    </row>
    <row r="138" spans="1:15" ht="14.1" customHeight="1">
      <c r="A138" s="311" t="s">
        <v>43</v>
      </c>
      <c r="B138" s="311"/>
      <c r="C138" s="311"/>
      <c r="D138" s="105">
        <f t="shared" ref="D138:I138" si="2">IF(18-COUNTA(D117:D134)=0,"",IF(D135="","",18-COUNTA(D117:D134)))</f>
        <v>15</v>
      </c>
      <c r="E138" s="308">
        <f t="shared" si="2"/>
        <v>15</v>
      </c>
      <c r="F138" s="315"/>
      <c r="G138" s="316"/>
      <c r="H138" s="105">
        <f t="shared" si="2"/>
        <v>15</v>
      </c>
      <c r="I138" s="308">
        <f t="shared" si="2"/>
        <v>15</v>
      </c>
      <c r="J138" s="315"/>
      <c r="K138" s="316"/>
      <c r="L138" s="105">
        <f>IF(18-COUNTA(L117:L134)=0,"",IF(L135="","",18-COUNTA(L117:L134)))</f>
        <v>15</v>
      </c>
      <c r="M138" s="308">
        <f>IF(18-COUNTA(M117:M134)=0,"",IF(M135="","",18-COUNTA(M117:M134)))</f>
        <v>15</v>
      </c>
      <c r="N138" s="315"/>
      <c r="O138" s="316"/>
    </row>
    <row r="139" spans="1:15" ht="14.1" customHeight="1">
      <c r="A139" s="432" t="s">
        <v>44</v>
      </c>
      <c r="B139" s="436" t="s">
        <v>45</v>
      </c>
      <c r="C139" s="437"/>
      <c r="D139" s="319" t="s">
        <v>473</v>
      </c>
      <c r="E139" s="320"/>
      <c r="F139" s="116">
        <v>4</v>
      </c>
      <c r="G139" s="121">
        <v>3.5</v>
      </c>
      <c r="H139" s="319" t="s">
        <v>473</v>
      </c>
      <c r="I139" s="320"/>
      <c r="J139" s="116">
        <v>4</v>
      </c>
      <c r="K139" s="121">
        <v>3.5</v>
      </c>
      <c r="L139" s="319" t="s">
        <v>473</v>
      </c>
      <c r="M139" s="320"/>
      <c r="N139" s="116">
        <v>4</v>
      </c>
      <c r="O139" s="121">
        <v>3.5</v>
      </c>
    </row>
    <row r="140" spans="1:15" ht="14.1" customHeight="1">
      <c r="A140" s="433"/>
      <c r="B140" s="438"/>
      <c r="C140" s="439"/>
      <c r="D140" s="321" t="s">
        <v>474</v>
      </c>
      <c r="E140" s="322"/>
      <c r="F140" s="108">
        <v>4</v>
      </c>
      <c r="G140" s="109">
        <v>3.5</v>
      </c>
      <c r="H140" s="321" t="s">
        <v>474</v>
      </c>
      <c r="I140" s="322"/>
      <c r="J140" s="108">
        <v>4</v>
      </c>
      <c r="K140" s="109">
        <v>3.5</v>
      </c>
      <c r="L140" s="321" t="s">
        <v>474</v>
      </c>
      <c r="M140" s="322"/>
      <c r="N140" s="108">
        <v>4</v>
      </c>
      <c r="O140" s="109">
        <v>3.5</v>
      </c>
    </row>
    <row r="141" spans="1:15" ht="14.1" customHeight="1">
      <c r="A141" s="433"/>
      <c r="B141" s="438"/>
      <c r="C141" s="439"/>
      <c r="D141" s="321"/>
      <c r="E141" s="322"/>
      <c r="F141" s="108"/>
      <c r="G141" s="109"/>
      <c r="H141" s="321"/>
      <c r="I141" s="322"/>
      <c r="J141" s="108"/>
      <c r="K141" s="109"/>
      <c r="L141" s="321"/>
      <c r="M141" s="322"/>
      <c r="N141" s="108"/>
      <c r="O141" s="109"/>
    </row>
    <row r="142" spans="1:15" ht="14.1" customHeight="1">
      <c r="A142" s="433"/>
      <c r="B142" s="438"/>
      <c r="C142" s="439"/>
      <c r="D142" s="317"/>
      <c r="E142" s="318"/>
      <c r="F142" s="108"/>
      <c r="G142" s="109"/>
      <c r="H142" s="317"/>
      <c r="I142" s="318"/>
      <c r="J142" s="108"/>
      <c r="K142" s="109"/>
      <c r="L142" s="317"/>
      <c r="M142" s="318"/>
      <c r="N142" s="108"/>
      <c r="O142" s="109"/>
    </row>
    <row r="143" spans="1:15" ht="14.1" customHeight="1">
      <c r="A143" s="433"/>
      <c r="B143" s="440"/>
      <c r="C143" s="441"/>
      <c r="D143" s="456"/>
      <c r="E143" s="457"/>
      <c r="F143" s="114"/>
      <c r="G143" s="115"/>
      <c r="H143" s="456"/>
      <c r="I143" s="457"/>
      <c r="J143" s="114"/>
      <c r="K143" s="115"/>
      <c r="L143" s="456"/>
      <c r="M143" s="457"/>
      <c r="N143" s="114"/>
      <c r="O143" s="115"/>
    </row>
    <row r="144" spans="1:15" ht="14.1" customHeight="1">
      <c r="A144" s="433"/>
      <c r="B144" s="442" t="s">
        <v>46</v>
      </c>
      <c r="C144" s="443"/>
      <c r="D144" s="321" t="s">
        <v>69</v>
      </c>
      <c r="E144" s="322"/>
      <c r="F144" s="116">
        <v>3</v>
      </c>
      <c r="G144" s="121">
        <v>3</v>
      </c>
      <c r="H144" s="321" t="s">
        <v>69</v>
      </c>
      <c r="I144" s="322"/>
      <c r="J144" s="116">
        <v>3</v>
      </c>
      <c r="K144" s="121">
        <v>3</v>
      </c>
      <c r="L144" s="321" t="s">
        <v>69</v>
      </c>
      <c r="M144" s="322"/>
      <c r="N144" s="116">
        <v>3</v>
      </c>
      <c r="O144" s="121">
        <v>3</v>
      </c>
    </row>
    <row r="145" spans="1:15" ht="14.1" customHeight="1">
      <c r="A145" s="433"/>
      <c r="B145" s="444"/>
      <c r="C145" s="445"/>
      <c r="D145" s="321" t="s">
        <v>71</v>
      </c>
      <c r="E145" s="322"/>
      <c r="F145" s="108">
        <v>2</v>
      </c>
      <c r="G145" s="109">
        <v>1</v>
      </c>
      <c r="H145" s="321" t="s">
        <v>71</v>
      </c>
      <c r="I145" s="322"/>
      <c r="J145" s="108">
        <v>2</v>
      </c>
      <c r="K145" s="109">
        <v>1</v>
      </c>
      <c r="L145" s="321" t="s">
        <v>71</v>
      </c>
      <c r="M145" s="322"/>
      <c r="N145" s="108">
        <v>2</v>
      </c>
      <c r="O145" s="109">
        <v>1</v>
      </c>
    </row>
    <row r="146" spans="1:15" ht="14.1" customHeight="1">
      <c r="A146" s="433"/>
      <c r="B146" s="444"/>
      <c r="C146" s="445"/>
      <c r="D146" s="321" t="s">
        <v>475</v>
      </c>
      <c r="E146" s="318"/>
      <c r="F146" s="108">
        <v>2</v>
      </c>
      <c r="G146" s="110">
        <v>1.5</v>
      </c>
      <c r="H146" s="321" t="s">
        <v>475</v>
      </c>
      <c r="I146" s="318"/>
      <c r="J146" s="108">
        <v>2</v>
      </c>
      <c r="K146" s="110">
        <v>1.5</v>
      </c>
      <c r="L146" s="321" t="s">
        <v>475</v>
      </c>
      <c r="M146" s="318"/>
      <c r="N146" s="108">
        <v>2</v>
      </c>
      <c r="O146" s="110">
        <v>1.5</v>
      </c>
    </row>
    <row r="147" spans="1:15" ht="14.1" customHeight="1">
      <c r="A147" s="433"/>
      <c r="B147" s="444"/>
      <c r="C147" s="445"/>
      <c r="D147" s="321" t="s">
        <v>476</v>
      </c>
      <c r="E147" s="330"/>
      <c r="F147" s="108">
        <v>3</v>
      </c>
      <c r="G147" s="109">
        <v>2.5</v>
      </c>
      <c r="H147" s="321" t="s">
        <v>476</v>
      </c>
      <c r="I147" s="330"/>
      <c r="J147" s="108">
        <v>3</v>
      </c>
      <c r="K147" s="109">
        <v>2.5</v>
      </c>
      <c r="L147" s="321" t="s">
        <v>476</v>
      </c>
      <c r="M147" s="330"/>
      <c r="N147" s="108">
        <v>3</v>
      </c>
      <c r="O147" s="109">
        <v>2.5</v>
      </c>
    </row>
    <row r="148" spans="1:15" ht="14.1" customHeight="1">
      <c r="A148" s="433"/>
      <c r="B148" s="444"/>
      <c r="C148" s="445"/>
      <c r="D148" s="321" t="s">
        <v>477</v>
      </c>
      <c r="E148" s="318"/>
      <c r="F148" s="110">
        <v>3</v>
      </c>
      <c r="G148" s="109">
        <v>2.5</v>
      </c>
      <c r="H148" s="321" t="s">
        <v>477</v>
      </c>
      <c r="I148" s="318"/>
      <c r="J148" s="110">
        <v>3</v>
      </c>
      <c r="K148" s="109">
        <v>2.5</v>
      </c>
      <c r="L148" s="321" t="s">
        <v>477</v>
      </c>
      <c r="M148" s="318"/>
      <c r="N148" s="110">
        <v>3</v>
      </c>
      <c r="O148" s="109">
        <v>2.5</v>
      </c>
    </row>
    <row r="149" spans="1:15" ht="14.1" customHeight="1">
      <c r="A149" s="433"/>
      <c r="B149" s="444"/>
      <c r="C149" s="445"/>
      <c r="D149" s="321" t="s">
        <v>478</v>
      </c>
      <c r="E149" s="322"/>
      <c r="F149" s="108">
        <v>2</v>
      </c>
      <c r="G149" s="109">
        <v>1.5</v>
      </c>
      <c r="H149" s="321" t="s">
        <v>478</v>
      </c>
      <c r="I149" s="322"/>
      <c r="J149" s="108">
        <v>2</v>
      </c>
      <c r="K149" s="109">
        <v>1.5</v>
      </c>
      <c r="L149" s="321" t="s">
        <v>478</v>
      </c>
      <c r="M149" s="322"/>
      <c r="N149" s="108">
        <v>2</v>
      </c>
      <c r="O149" s="109">
        <v>1.5</v>
      </c>
    </row>
    <row r="150" spans="1:15" ht="14.1" customHeight="1">
      <c r="A150" s="433"/>
      <c r="B150" s="444"/>
      <c r="C150" s="445"/>
      <c r="D150" s="321" t="s">
        <v>479</v>
      </c>
      <c r="E150" s="322"/>
      <c r="F150" s="111">
        <v>4</v>
      </c>
      <c r="G150" s="109">
        <v>3.5</v>
      </c>
      <c r="H150" s="321" t="s">
        <v>479</v>
      </c>
      <c r="I150" s="322"/>
      <c r="J150" s="111">
        <v>4</v>
      </c>
      <c r="K150" s="109">
        <v>3.5</v>
      </c>
      <c r="L150" s="321" t="s">
        <v>479</v>
      </c>
      <c r="M150" s="322"/>
      <c r="N150" s="111">
        <v>4</v>
      </c>
      <c r="O150" s="109">
        <v>3.5</v>
      </c>
    </row>
    <row r="151" spans="1:15" ht="14.1" customHeight="1">
      <c r="A151" s="433"/>
      <c r="B151" s="444"/>
      <c r="C151" s="445"/>
      <c r="D151" s="321" t="s">
        <v>74</v>
      </c>
      <c r="E151" s="322"/>
      <c r="F151" s="111">
        <v>2</v>
      </c>
      <c r="G151" s="109">
        <v>2</v>
      </c>
      <c r="H151" s="321" t="s">
        <v>74</v>
      </c>
      <c r="I151" s="322"/>
      <c r="J151" s="111">
        <v>2</v>
      </c>
      <c r="K151" s="109">
        <v>2</v>
      </c>
      <c r="L151" s="321" t="s">
        <v>74</v>
      </c>
      <c r="M151" s="322"/>
      <c r="N151" s="111">
        <v>2</v>
      </c>
      <c r="O151" s="109">
        <v>2</v>
      </c>
    </row>
    <row r="152" spans="1:15" ht="14.1" customHeight="1">
      <c r="A152" s="433"/>
      <c r="B152" s="444"/>
      <c r="C152" s="445"/>
      <c r="D152" s="321"/>
      <c r="E152" s="322"/>
      <c r="F152" s="109"/>
      <c r="G152" s="136"/>
      <c r="H152" s="321"/>
      <c r="I152" s="322"/>
      <c r="J152" s="109"/>
      <c r="K152" s="136"/>
      <c r="L152" s="321"/>
      <c r="M152" s="322"/>
      <c r="N152" s="108"/>
      <c r="O152" s="109"/>
    </row>
    <row r="153" spans="1:15" ht="14.1" customHeight="1">
      <c r="A153" s="434"/>
      <c r="B153" s="446"/>
      <c r="C153" s="447"/>
      <c r="D153" s="321"/>
      <c r="E153" s="322"/>
      <c r="F153" s="109"/>
      <c r="G153" s="136"/>
      <c r="H153" s="321"/>
      <c r="I153" s="322"/>
      <c r="J153" s="109"/>
      <c r="K153" s="136"/>
      <c r="L153" s="321"/>
      <c r="M153" s="322"/>
      <c r="N153" s="108"/>
      <c r="O153" s="109"/>
    </row>
    <row r="154" spans="1:15" ht="14.1" customHeight="1">
      <c r="A154" s="334" t="s">
        <v>47</v>
      </c>
      <c r="B154" s="335"/>
      <c r="C154" s="336"/>
      <c r="D154" s="106">
        <f>IF(SUM(F139:F153)=0,"",SUM(F139:F153))</f>
        <v>29</v>
      </c>
      <c r="E154" s="312">
        <f>IF((COUNTA(D117:D134)+SUM(G139:G153)+COUNTA(D136))=0,"",COUNTA(D117:D134)+SUM(G139:G153)+COUNTA(D136))</f>
        <v>28.5</v>
      </c>
      <c r="F154" s="313"/>
      <c r="G154" s="314"/>
      <c r="H154" s="106">
        <f>IF(SUM(J139:J153)=0,"",SUM(J139:J153))</f>
        <v>29</v>
      </c>
      <c r="I154" s="312">
        <f>IF((COUNTA(H117:H134)+SUM(K139:K153)+COUNTA(H136))=0,"",COUNTA(H117:H134)+SUM(K139:K153)+COUNTA(H136))</f>
        <v>28.5</v>
      </c>
      <c r="J154" s="313"/>
      <c r="K154" s="314"/>
      <c r="L154" s="106">
        <f>IF(SUM(N139:N153)=0,"",SUM(N139:N153))</f>
        <v>29</v>
      </c>
      <c r="M154" s="312">
        <f>IF((COUNTA(L117:L134)+SUM(O139:O153)+COUNTA(L136))=0,"",COUNTA(L117:L134)+SUM(O139:O153)+COUNTA(L136))</f>
        <v>28.5</v>
      </c>
      <c r="N154" s="313"/>
      <c r="O154" s="314"/>
    </row>
    <row r="155" spans="1:15" ht="14.1" customHeight="1">
      <c r="A155" s="118"/>
      <c r="B155" s="337" t="s">
        <v>49</v>
      </c>
      <c r="C155" s="338"/>
      <c r="D155" s="338"/>
      <c r="E155" s="338" t="s">
        <v>50</v>
      </c>
      <c r="F155" s="338"/>
      <c r="G155" s="338"/>
      <c r="H155" s="338"/>
      <c r="I155" s="339" t="s">
        <v>51</v>
      </c>
      <c r="J155" s="339"/>
      <c r="K155" s="339"/>
      <c r="L155" s="338" t="s">
        <v>52</v>
      </c>
      <c r="M155" s="338"/>
      <c r="N155" s="338"/>
      <c r="O155" s="340"/>
    </row>
    <row r="156" spans="1:15" ht="14.1" customHeight="1">
      <c r="A156" s="118" t="s">
        <v>48</v>
      </c>
      <c r="B156" s="544" t="s">
        <v>461</v>
      </c>
      <c r="C156" s="469"/>
      <c r="D156" s="469"/>
      <c r="E156" s="469" t="s">
        <v>462</v>
      </c>
      <c r="F156" s="469"/>
      <c r="G156" s="469"/>
      <c r="H156" s="469"/>
      <c r="I156" s="469" t="s">
        <v>463</v>
      </c>
      <c r="J156" s="469"/>
      <c r="K156" s="469"/>
      <c r="L156" s="469"/>
      <c r="M156" s="469"/>
      <c r="N156" s="469"/>
      <c r="O156" s="470"/>
    </row>
    <row r="157" spans="1:15" ht="14.1" customHeight="1">
      <c r="A157" s="118" t="s">
        <v>53</v>
      </c>
      <c r="B157" s="544" t="s">
        <v>464</v>
      </c>
      <c r="C157" s="469"/>
      <c r="D157" s="469"/>
      <c r="E157" s="469" t="s">
        <v>465</v>
      </c>
      <c r="F157" s="469"/>
      <c r="G157" s="469"/>
      <c r="H157" s="469"/>
      <c r="I157" s="469" t="s">
        <v>466</v>
      </c>
      <c r="J157" s="469"/>
      <c r="K157" s="469"/>
      <c r="L157" s="469"/>
      <c r="M157" s="469"/>
      <c r="N157" s="469"/>
      <c r="O157" s="470"/>
    </row>
    <row r="158" spans="1:15" ht="14.1" customHeight="1">
      <c r="A158" s="118" t="s">
        <v>54</v>
      </c>
      <c r="B158" s="544" t="s">
        <v>467</v>
      </c>
      <c r="C158" s="469"/>
      <c r="D158" s="469"/>
      <c r="E158" s="469" t="s">
        <v>468</v>
      </c>
      <c r="F158" s="469"/>
      <c r="G158" s="469"/>
      <c r="H158" s="469"/>
      <c r="I158" s="469" t="s">
        <v>469</v>
      </c>
      <c r="J158" s="469"/>
      <c r="K158" s="469"/>
      <c r="L158" s="469"/>
      <c r="M158" s="469"/>
      <c r="N158" s="469"/>
      <c r="O158" s="470"/>
    </row>
    <row r="159" spans="1:15" ht="14.1" customHeight="1">
      <c r="A159" s="118" t="s">
        <v>55</v>
      </c>
      <c r="B159" s="669" t="s">
        <v>206</v>
      </c>
      <c r="C159" s="670"/>
      <c r="D159" s="670"/>
      <c r="E159" s="670"/>
      <c r="F159" s="670"/>
      <c r="G159" s="670"/>
      <c r="H159" s="670"/>
      <c r="I159" s="469"/>
      <c r="J159" s="469"/>
      <c r="K159" s="469"/>
      <c r="L159" s="469"/>
      <c r="M159" s="469"/>
      <c r="N159" s="469"/>
      <c r="O159" s="470"/>
    </row>
    <row r="160" spans="1:15" ht="14.1" customHeight="1">
      <c r="A160" s="119"/>
      <c r="B160" s="674"/>
      <c r="C160" s="675"/>
      <c r="D160" s="675"/>
      <c r="E160" s="676"/>
      <c r="F160" s="676"/>
      <c r="G160" s="676"/>
      <c r="H160" s="676"/>
      <c r="I160" s="676"/>
      <c r="J160" s="676"/>
      <c r="K160" s="676"/>
      <c r="L160" s="676"/>
      <c r="M160" s="676"/>
      <c r="N160" s="676"/>
      <c r="O160" s="677"/>
    </row>
    <row r="161" spans="1:15">
      <c r="A161" s="285" t="s">
        <v>16</v>
      </c>
      <c r="B161" s="285"/>
      <c r="C161" s="285"/>
      <c r="D161" s="285"/>
    </row>
    <row r="162" spans="1:15" ht="20.25">
      <c r="A162" s="286" t="s">
        <v>17</v>
      </c>
      <c r="B162" s="286"/>
      <c r="C162" s="286"/>
      <c r="D162" s="286"/>
      <c r="E162" s="286"/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</row>
    <row r="163" spans="1:15">
      <c r="A163" s="287" t="s">
        <v>448</v>
      </c>
      <c r="B163" s="287"/>
      <c r="C163" s="287"/>
      <c r="D163" s="287"/>
      <c r="E163" s="288" t="s">
        <v>19</v>
      </c>
      <c r="F163" s="288"/>
      <c r="G163" s="288"/>
      <c r="H163" s="288"/>
      <c r="I163" s="288"/>
      <c r="J163" s="289" t="s">
        <v>449</v>
      </c>
      <c r="K163" s="289"/>
      <c r="L163" s="289"/>
      <c r="M163" s="289"/>
      <c r="N163" s="289"/>
      <c r="O163" s="289"/>
    </row>
    <row r="164" spans="1:15" ht="14.1" customHeight="1">
      <c r="A164" s="435"/>
      <c r="B164" s="435"/>
      <c r="C164" s="435"/>
      <c r="D164" s="126" t="s">
        <v>451</v>
      </c>
      <c r="E164" s="290"/>
      <c r="F164" s="291"/>
      <c r="G164" s="292"/>
      <c r="H164" s="126" t="s">
        <v>21</v>
      </c>
      <c r="I164" s="290" t="s">
        <v>21</v>
      </c>
      <c r="J164" s="291"/>
      <c r="K164" s="292"/>
      <c r="L164" s="126" t="s">
        <v>21</v>
      </c>
      <c r="M164" s="290" t="s">
        <v>21</v>
      </c>
      <c r="N164" s="291"/>
      <c r="O164" s="292"/>
    </row>
    <row r="165" spans="1:15" ht="14.1" customHeight="1">
      <c r="A165" s="435"/>
      <c r="B165" s="435"/>
      <c r="C165" s="435"/>
      <c r="D165" s="127" t="s">
        <v>452</v>
      </c>
      <c r="E165" s="293"/>
      <c r="F165" s="294"/>
      <c r="G165" s="295"/>
      <c r="H165" s="127" t="s">
        <v>430</v>
      </c>
      <c r="I165" s="293" t="s">
        <v>430</v>
      </c>
      <c r="J165" s="294"/>
      <c r="K165" s="295"/>
      <c r="L165" s="127" t="s">
        <v>430</v>
      </c>
      <c r="M165" s="293" t="s">
        <v>430</v>
      </c>
      <c r="N165" s="294"/>
      <c r="O165" s="295"/>
    </row>
    <row r="166" spans="1:15" ht="14.1" customHeight="1">
      <c r="A166" s="435"/>
      <c r="B166" s="435"/>
      <c r="C166" s="435"/>
      <c r="D166" s="129" t="s">
        <v>453</v>
      </c>
      <c r="E166" s="296"/>
      <c r="F166" s="297"/>
      <c r="G166" s="298"/>
      <c r="H166" s="128" t="s">
        <v>23</v>
      </c>
      <c r="I166" s="296" t="s">
        <v>23</v>
      </c>
      <c r="J166" s="297"/>
      <c r="K166" s="298"/>
      <c r="L166" s="128" t="s">
        <v>23</v>
      </c>
      <c r="M166" s="296" t="s">
        <v>23</v>
      </c>
      <c r="N166" s="297"/>
      <c r="O166" s="298"/>
    </row>
    <row r="167" spans="1:15" ht="14.1" customHeight="1">
      <c r="A167" s="435"/>
      <c r="B167" s="435"/>
      <c r="C167" s="435"/>
      <c r="D167" s="128" t="s">
        <v>23</v>
      </c>
      <c r="E167" s="296"/>
      <c r="F167" s="297"/>
      <c r="G167" s="298"/>
      <c r="H167" s="128">
        <v>2</v>
      </c>
      <c r="I167" s="296">
        <v>2</v>
      </c>
      <c r="J167" s="297"/>
      <c r="K167" s="298"/>
      <c r="L167" s="128">
        <v>2</v>
      </c>
      <c r="M167" s="296">
        <v>2</v>
      </c>
      <c r="N167" s="297"/>
      <c r="O167" s="298"/>
    </row>
    <row r="168" spans="1:15" ht="14.1" customHeight="1">
      <c r="A168" s="435"/>
      <c r="B168" s="435"/>
      <c r="C168" s="435"/>
      <c r="D168" s="128">
        <v>2</v>
      </c>
      <c r="E168" s="296"/>
      <c r="F168" s="297"/>
      <c r="G168" s="298"/>
      <c r="H168" s="128">
        <v>3</v>
      </c>
      <c r="I168" s="296">
        <v>3</v>
      </c>
      <c r="J168" s="297"/>
      <c r="K168" s="298"/>
      <c r="L168" s="128">
        <v>3</v>
      </c>
      <c r="M168" s="296">
        <v>3</v>
      </c>
      <c r="N168" s="297"/>
      <c r="O168" s="298"/>
    </row>
    <row r="169" spans="1:15" ht="14.1" customHeight="1">
      <c r="A169" s="435"/>
      <c r="B169" s="435"/>
      <c r="C169" s="435"/>
      <c r="D169" s="128">
        <v>2</v>
      </c>
      <c r="E169" s="299"/>
      <c r="F169" s="300"/>
      <c r="G169" s="301"/>
      <c r="H169" s="129">
        <v>1</v>
      </c>
      <c r="I169" s="299">
        <v>2</v>
      </c>
      <c r="J169" s="300"/>
      <c r="K169" s="301"/>
      <c r="L169" s="129">
        <v>3</v>
      </c>
      <c r="M169" s="299">
        <v>4</v>
      </c>
      <c r="N169" s="300"/>
      <c r="O169" s="301"/>
    </row>
    <row r="170" spans="1:15" ht="14.1" customHeight="1">
      <c r="A170" s="435"/>
      <c r="B170" s="435"/>
      <c r="C170" s="435"/>
      <c r="D170" s="132">
        <v>1</v>
      </c>
      <c r="E170" s="302"/>
      <c r="F170" s="303"/>
      <c r="G170" s="304"/>
      <c r="H170" s="132"/>
      <c r="I170" s="302"/>
      <c r="J170" s="303"/>
      <c r="K170" s="304"/>
      <c r="L170" s="132"/>
      <c r="M170" s="302"/>
      <c r="N170" s="303"/>
      <c r="O170" s="304"/>
    </row>
    <row r="171" spans="1:15" ht="14.1" customHeight="1">
      <c r="A171" s="103">
        <v>9</v>
      </c>
      <c r="B171" s="104" t="s">
        <v>24</v>
      </c>
      <c r="C171" s="103">
        <v>1</v>
      </c>
      <c r="D171" s="105"/>
      <c r="E171" s="308"/>
      <c r="F171" s="366"/>
      <c r="G171" s="367"/>
      <c r="H171" s="105" t="s">
        <v>86</v>
      </c>
      <c r="I171" s="308" t="s">
        <v>86</v>
      </c>
      <c r="J171" s="315"/>
      <c r="K171" s="316"/>
      <c r="L171" s="105" t="s">
        <v>86</v>
      </c>
      <c r="M171" s="308" t="s">
        <v>86</v>
      </c>
      <c r="N171" s="315"/>
      <c r="O171" s="316"/>
    </row>
    <row r="172" spans="1:15" ht="14.1" customHeight="1">
      <c r="A172" s="103"/>
      <c r="B172" s="104" t="s">
        <v>26</v>
      </c>
      <c r="C172" s="103">
        <v>2</v>
      </c>
      <c r="D172" s="105"/>
      <c r="E172" s="365"/>
      <c r="F172" s="366"/>
      <c r="G172" s="367"/>
      <c r="H172" s="105" t="s">
        <v>86</v>
      </c>
      <c r="I172" s="308" t="s">
        <v>86</v>
      </c>
      <c r="J172" s="315"/>
      <c r="K172" s="316"/>
      <c r="L172" s="105" t="s">
        <v>86</v>
      </c>
      <c r="M172" s="308" t="s">
        <v>86</v>
      </c>
      <c r="N172" s="315"/>
      <c r="O172" s="316"/>
    </row>
    <row r="173" spans="1:15" ht="14.1" customHeight="1">
      <c r="A173" s="103"/>
      <c r="B173" s="104" t="s">
        <v>27</v>
      </c>
      <c r="C173" s="103">
        <v>3</v>
      </c>
      <c r="D173" s="105"/>
      <c r="E173" s="365"/>
      <c r="F173" s="366"/>
      <c r="G173" s="367"/>
      <c r="H173" s="105" t="s">
        <v>86</v>
      </c>
      <c r="I173" s="308" t="s">
        <v>86</v>
      </c>
      <c r="J173" s="315"/>
      <c r="K173" s="316"/>
      <c r="L173" s="105" t="s">
        <v>86</v>
      </c>
      <c r="M173" s="308" t="s">
        <v>86</v>
      </c>
      <c r="N173" s="315"/>
      <c r="O173" s="316"/>
    </row>
    <row r="174" spans="1:15" ht="14.1" customHeight="1">
      <c r="A174" s="103"/>
      <c r="B174" s="104" t="s">
        <v>28</v>
      </c>
      <c r="C174" s="103">
        <v>4</v>
      </c>
      <c r="D174" s="105"/>
      <c r="E174" s="308"/>
      <c r="F174" s="315"/>
      <c r="G174" s="316"/>
      <c r="H174" s="105"/>
      <c r="I174" s="308"/>
      <c r="J174" s="315"/>
      <c r="K174" s="316"/>
      <c r="L174" s="105"/>
      <c r="M174" s="308"/>
      <c r="N174" s="315"/>
      <c r="O174" s="316"/>
    </row>
    <row r="175" spans="1:15" ht="14.1" customHeight="1">
      <c r="A175" s="103"/>
      <c r="B175" s="104" t="s">
        <v>29</v>
      </c>
      <c r="C175" s="103">
        <v>5</v>
      </c>
      <c r="D175" s="105"/>
      <c r="E175" s="308"/>
      <c r="F175" s="315"/>
      <c r="G175" s="316"/>
      <c r="H175" s="105"/>
      <c r="I175" s="308"/>
      <c r="J175" s="315"/>
      <c r="K175" s="316"/>
      <c r="L175" s="105"/>
      <c r="M175" s="308"/>
      <c r="N175" s="315"/>
      <c r="O175" s="316"/>
    </row>
    <row r="176" spans="1:15" ht="14.1" customHeight="1">
      <c r="A176" s="103">
        <v>10</v>
      </c>
      <c r="B176" s="104" t="s">
        <v>30</v>
      </c>
      <c r="C176" s="103">
        <v>6</v>
      </c>
      <c r="D176" s="105"/>
      <c r="E176" s="308"/>
      <c r="F176" s="315"/>
      <c r="G176" s="316"/>
      <c r="H176" s="105"/>
      <c r="I176" s="308"/>
      <c r="J176" s="315"/>
      <c r="K176" s="316"/>
      <c r="L176" s="105"/>
      <c r="M176" s="308"/>
      <c r="N176" s="315"/>
      <c r="O176" s="316"/>
    </row>
    <row r="177" spans="1:15" ht="14.1" customHeight="1">
      <c r="A177" s="103"/>
      <c r="B177" s="104" t="s">
        <v>31</v>
      </c>
      <c r="C177" s="103">
        <v>7</v>
      </c>
      <c r="D177" s="105"/>
      <c r="E177" s="308"/>
      <c r="F177" s="315"/>
      <c r="G177" s="316"/>
      <c r="H177" s="105"/>
      <c r="I177" s="308"/>
      <c r="J177" s="315"/>
      <c r="K177" s="316"/>
      <c r="L177" s="105"/>
      <c r="M177" s="308"/>
      <c r="N177" s="315"/>
      <c r="O177" s="316"/>
    </row>
    <row r="178" spans="1:15" ht="14.1" customHeight="1">
      <c r="A178" s="103"/>
      <c r="B178" s="104" t="s">
        <v>32</v>
      </c>
      <c r="C178" s="103">
        <v>8</v>
      </c>
      <c r="D178" s="105"/>
      <c r="E178" s="308"/>
      <c r="F178" s="315"/>
      <c r="G178" s="316"/>
      <c r="H178" s="105"/>
      <c r="I178" s="308"/>
      <c r="J178" s="315"/>
      <c r="K178" s="316"/>
      <c r="L178" s="105"/>
      <c r="M178" s="308"/>
      <c r="N178" s="315"/>
      <c r="O178" s="316"/>
    </row>
    <row r="179" spans="1:15" ht="14.1" customHeight="1">
      <c r="A179" s="103"/>
      <c r="B179" s="104" t="s">
        <v>33</v>
      </c>
      <c r="C179" s="103">
        <v>9</v>
      </c>
      <c r="D179" s="105"/>
      <c r="E179" s="308"/>
      <c r="F179" s="315"/>
      <c r="G179" s="316"/>
      <c r="H179" s="105"/>
      <c r="I179" s="308"/>
      <c r="J179" s="315"/>
      <c r="K179" s="316"/>
      <c r="L179" s="105"/>
      <c r="M179" s="308"/>
      <c r="N179" s="315"/>
      <c r="O179" s="316"/>
    </row>
    <row r="180" spans="1:15" ht="14.1" customHeight="1">
      <c r="A180" s="103"/>
      <c r="B180" s="104" t="s">
        <v>34</v>
      </c>
      <c r="C180" s="103">
        <v>10</v>
      </c>
      <c r="D180" s="105"/>
      <c r="E180" s="308"/>
      <c r="F180" s="315"/>
      <c r="G180" s="316"/>
      <c r="H180" s="105"/>
      <c r="I180" s="308"/>
      <c r="J180" s="315"/>
      <c r="K180" s="316"/>
      <c r="L180" s="105"/>
      <c r="M180" s="308"/>
      <c r="N180" s="315"/>
      <c r="O180" s="316"/>
    </row>
    <row r="181" spans="1:15" ht="14.1" customHeight="1">
      <c r="A181" s="103">
        <v>11</v>
      </c>
      <c r="B181" s="104" t="s">
        <v>35</v>
      </c>
      <c r="C181" s="103">
        <v>11</v>
      </c>
      <c r="D181" s="105"/>
      <c r="E181" s="308"/>
      <c r="F181" s="315"/>
      <c r="G181" s="316"/>
      <c r="H181" s="105"/>
      <c r="I181" s="308"/>
      <c r="J181" s="315"/>
      <c r="K181" s="316"/>
      <c r="L181" s="105"/>
      <c r="M181" s="308"/>
      <c r="N181" s="315"/>
      <c r="O181" s="316"/>
    </row>
    <row r="182" spans="1:15" ht="14.1" customHeight="1">
      <c r="A182" s="103"/>
      <c r="B182" s="104" t="s">
        <v>36</v>
      </c>
      <c r="C182" s="103">
        <v>12</v>
      </c>
      <c r="D182" s="105"/>
      <c r="E182" s="308"/>
      <c r="F182" s="315"/>
      <c r="G182" s="316"/>
      <c r="H182" s="105"/>
      <c r="I182" s="308"/>
      <c r="J182" s="315"/>
      <c r="K182" s="316"/>
      <c r="L182" s="105"/>
      <c r="M182" s="308"/>
      <c r="N182" s="315"/>
      <c r="O182" s="316"/>
    </row>
    <row r="183" spans="1:15" ht="14.1" customHeight="1">
      <c r="A183" s="103"/>
      <c r="B183" s="104" t="s">
        <v>37</v>
      </c>
      <c r="C183" s="103">
        <v>13</v>
      </c>
      <c r="D183" s="105"/>
      <c r="E183" s="308"/>
      <c r="F183" s="315"/>
      <c r="G183" s="316"/>
      <c r="H183" s="105"/>
      <c r="I183" s="308"/>
      <c r="J183" s="315"/>
      <c r="K183" s="316"/>
      <c r="L183" s="105"/>
      <c r="M183" s="308"/>
      <c r="N183" s="315"/>
      <c r="O183" s="316"/>
    </row>
    <row r="184" spans="1:15" ht="14.1" customHeight="1">
      <c r="A184" s="103"/>
      <c r="B184" s="104" t="s">
        <v>38</v>
      </c>
      <c r="C184" s="103">
        <v>14</v>
      </c>
      <c r="D184" s="105"/>
      <c r="E184" s="308"/>
      <c r="F184" s="315"/>
      <c r="G184" s="316"/>
      <c r="H184" s="105"/>
      <c r="I184" s="308"/>
      <c r="J184" s="315"/>
      <c r="K184" s="316"/>
      <c r="L184" s="105"/>
      <c r="M184" s="308"/>
      <c r="N184" s="315"/>
      <c r="O184" s="316"/>
    </row>
    <row r="185" spans="1:15" ht="14.1" customHeight="1">
      <c r="A185" s="103">
        <v>12</v>
      </c>
      <c r="B185" s="104" t="s">
        <v>26</v>
      </c>
      <c r="C185" s="103">
        <v>15</v>
      </c>
      <c r="D185" s="105"/>
      <c r="E185" s="308"/>
      <c r="F185" s="315"/>
      <c r="G185" s="316"/>
      <c r="H185" s="105"/>
      <c r="I185" s="308"/>
      <c r="J185" s="315"/>
      <c r="K185" s="316"/>
      <c r="L185" s="105"/>
      <c r="M185" s="308"/>
      <c r="N185" s="315"/>
      <c r="O185" s="316"/>
    </row>
    <row r="186" spans="1:15" ht="14.1" customHeight="1">
      <c r="A186" s="103"/>
      <c r="B186" s="104" t="s">
        <v>27</v>
      </c>
      <c r="C186" s="103">
        <v>16</v>
      </c>
      <c r="D186" s="105"/>
      <c r="E186" s="308"/>
      <c r="F186" s="315"/>
      <c r="G186" s="316"/>
      <c r="H186" s="105" t="s">
        <v>153</v>
      </c>
      <c r="I186" s="308" t="s">
        <v>153</v>
      </c>
      <c r="J186" s="315"/>
      <c r="K186" s="316"/>
      <c r="L186" s="105"/>
      <c r="M186" s="308"/>
      <c r="N186" s="315"/>
      <c r="O186" s="316"/>
    </row>
    <row r="187" spans="1:15" ht="14.1" customHeight="1">
      <c r="A187" s="103"/>
      <c r="B187" s="104" t="s">
        <v>28</v>
      </c>
      <c r="C187" s="103">
        <v>17</v>
      </c>
      <c r="D187" s="105" t="s">
        <v>480</v>
      </c>
      <c r="E187" s="308"/>
      <c r="F187" s="315"/>
      <c r="G187" s="316"/>
      <c r="H187" s="105"/>
      <c r="I187" s="308"/>
      <c r="J187" s="315"/>
      <c r="K187" s="316"/>
      <c r="L187" s="105" t="s">
        <v>153</v>
      </c>
      <c r="M187" s="308" t="s">
        <v>153</v>
      </c>
      <c r="N187" s="315"/>
      <c r="O187" s="316"/>
    </row>
    <row r="188" spans="1:15" ht="14.1" customHeight="1">
      <c r="A188" s="103"/>
      <c r="B188" s="104" t="s">
        <v>39</v>
      </c>
      <c r="C188" s="103">
        <v>18</v>
      </c>
      <c r="D188" s="105" t="s">
        <v>481</v>
      </c>
      <c r="E188" s="471"/>
      <c r="F188" s="472"/>
      <c r="G188" s="473"/>
      <c r="H188" s="105"/>
      <c r="I188" s="308"/>
      <c r="J188" s="315"/>
      <c r="K188" s="316"/>
      <c r="L188" s="105"/>
      <c r="M188" s="308"/>
      <c r="N188" s="315"/>
      <c r="O188" s="316"/>
    </row>
    <row r="189" spans="1:15" ht="14.1" customHeight="1">
      <c r="A189" s="103">
        <v>1</v>
      </c>
      <c r="B189" s="104" t="s">
        <v>40</v>
      </c>
      <c r="C189" s="103">
        <v>19</v>
      </c>
      <c r="D189" s="134" t="s">
        <v>63</v>
      </c>
      <c r="E189" s="368"/>
      <c r="F189" s="369"/>
      <c r="G189" s="370"/>
      <c r="H189" s="134" t="s">
        <v>63</v>
      </c>
      <c r="I189" s="368" t="s">
        <v>63</v>
      </c>
      <c r="J189" s="369"/>
      <c r="K189" s="370"/>
      <c r="L189" s="134" t="s">
        <v>63</v>
      </c>
      <c r="M189" s="368" t="s">
        <v>63</v>
      </c>
      <c r="N189" s="369"/>
      <c r="O189" s="370"/>
    </row>
    <row r="190" spans="1:15" ht="14.1" customHeight="1">
      <c r="A190" s="103"/>
      <c r="B190" s="104" t="s">
        <v>41</v>
      </c>
      <c r="C190" s="103">
        <v>20</v>
      </c>
      <c r="D190" s="135" t="s">
        <v>64</v>
      </c>
      <c r="E190" s="371"/>
      <c r="F190" s="454"/>
      <c r="G190" s="455"/>
      <c r="H190" s="135" t="s">
        <v>64</v>
      </c>
      <c r="I190" s="371" t="s">
        <v>64</v>
      </c>
      <c r="J190" s="454"/>
      <c r="K190" s="455"/>
      <c r="L190" s="135" t="s">
        <v>64</v>
      </c>
      <c r="M190" s="371" t="s">
        <v>64</v>
      </c>
      <c r="N190" s="454"/>
      <c r="O190" s="455"/>
    </row>
    <row r="191" spans="1:15" ht="14.1" customHeight="1">
      <c r="A191" s="311" t="s">
        <v>42</v>
      </c>
      <c r="B191" s="311"/>
      <c r="C191" s="311"/>
      <c r="D191" s="106">
        <v>3</v>
      </c>
      <c r="E191" s="312"/>
      <c r="F191" s="313"/>
      <c r="G191" s="314"/>
      <c r="H191" s="106">
        <v>1</v>
      </c>
      <c r="I191" s="312">
        <v>1</v>
      </c>
      <c r="J191" s="313"/>
      <c r="K191" s="314"/>
      <c r="L191" s="106">
        <v>1</v>
      </c>
      <c r="M191" s="312">
        <v>1</v>
      </c>
      <c r="N191" s="313"/>
      <c r="O191" s="314"/>
    </row>
    <row r="192" spans="1:15" ht="14.1" customHeight="1">
      <c r="A192" s="311" t="s">
        <v>43</v>
      </c>
      <c r="B192" s="311"/>
      <c r="C192" s="311"/>
      <c r="D192" s="105">
        <f t="shared" ref="D192:I192" si="3">IF(18-COUNTA(D171:D188)=0,"",IF(D189="","",18-COUNTA(D171:D188)))</f>
        <v>16</v>
      </c>
      <c r="E192" s="308"/>
      <c r="F192" s="315"/>
      <c r="G192" s="316"/>
      <c r="H192" s="105">
        <f t="shared" si="3"/>
        <v>14</v>
      </c>
      <c r="I192" s="308">
        <f t="shared" si="3"/>
        <v>14</v>
      </c>
      <c r="J192" s="315"/>
      <c r="K192" s="316"/>
      <c r="L192" s="105">
        <f>IF(18-COUNTA(L171:L188)=0,"",IF(L189="","",18-COUNTA(L171:L188)))</f>
        <v>14</v>
      </c>
      <c r="M192" s="308">
        <f>IF(18-COUNTA(M171:M188)=0,"",IF(M189="","",18-COUNTA(M171:M188)))</f>
        <v>14</v>
      </c>
      <c r="N192" s="315"/>
      <c r="O192" s="316"/>
    </row>
    <row r="193" spans="1:15" ht="12.95" customHeight="1">
      <c r="A193" s="432" t="s">
        <v>44</v>
      </c>
      <c r="B193" s="436" t="s">
        <v>45</v>
      </c>
      <c r="C193" s="437"/>
      <c r="D193" s="319" t="s">
        <v>482</v>
      </c>
      <c r="E193" s="320"/>
      <c r="F193" s="109">
        <v>6</v>
      </c>
      <c r="G193" s="136">
        <v>5.5</v>
      </c>
      <c r="H193" s="319" t="s">
        <v>107</v>
      </c>
      <c r="I193" s="320"/>
      <c r="J193" s="109">
        <v>4</v>
      </c>
      <c r="K193" s="136">
        <v>3.5</v>
      </c>
      <c r="L193" s="319" t="s">
        <v>107</v>
      </c>
      <c r="M193" s="320"/>
      <c r="N193" s="109">
        <v>4</v>
      </c>
      <c r="O193" s="136">
        <v>3.5</v>
      </c>
    </row>
    <row r="194" spans="1:15" ht="12.95" customHeight="1">
      <c r="A194" s="433"/>
      <c r="B194" s="438"/>
      <c r="C194" s="439"/>
      <c r="D194" s="538" t="s">
        <v>483</v>
      </c>
      <c r="E194" s="538"/>
      <c r="F194" s="109">
        <v>4</v>
      </c>
      <c r="G194" s="109">
        <v>3.5</v>
      </c>
      <c r="H194" s="538" t="s">
        <v>117</v>
      </c>
      <c r="I194" s="538"/>
      <c r="J194" s="109">
        <v>4</v>
      </c>
      <c r="K194" s="109">
        <v>3</v>
      </c>
      <c r="L194" s="538" t="s">
        <v>117</v>
      </c>
      <c r="M194" s="538"/>
      <c r="N194" s="109">
        <v>4</v>
      </c>
      <c r="O194" s="109">
        <v>3</v>
      </c>
    </row>
    <row r="195" spans="1:15" ht="12.95" customHeight="1">
      <c r="A195" s="433"/>
      <c r="B195" s="438"/>
      <c r="C195" s="439"/>
      <c r="D195" s="538" t="s">
        <v>484</v>
      </c>
      <c r="E195" s="538"/>
      <c r="F195" s="109">
        <v>4</v>
      </c>
      <c r="G195" s="136">
        <v>3.5</v>
      </c>
      <c r="H195" s="538"/>
      <c r="I195" s="538"/>
      <c r="J195" s="109"/>
      <c r="K195" s="109"/>
      <c r="L195" s="538"/>
      <c r="M195" s="538"/>
      <c r="N195" s="109"/>
      <c r="O195" s="109"/>
    </row>
    <row r="196" spans="1:15" ht="12.95" customHeight="1">
      <c r="A196" s="433"/>
      <c r="B196" s="438"/>
      <c r="C196" s="439"/>
      <c r="D196" s="317"/>
      <c r="E196" s="318"/>
      <c r="F196" s="109"/>
      <c r="G196" s="136"/>
      <c r="H196" s="317"/>
      <c r="I196" s="318"/>
      <c r="J196" s="109"/>
      <c r="K196" s="109"/>
      <c r="L196" s="317"/>
      <c r="M196" s="318"/>
      <c r="N196" s="109"/>
      <c r="O196" s="109"/>
    </row>
    <row r="197" spans="1:15" ht="12.95" customHeight="1">
      <c r="A197" s="433"/>
      <c r="B197" s="440"/>
      <c r="C197" s="441"/>
      <c r="D197" s="456"/>
      <c r="E197" s="457"/>
      <c r="F197" s="115"/>
      <c r="G197" s="138"/>
      <c r="H197" s="323"/>
      <c r="I197" s="324"/>
      <c r="J197" s="115"/>
      <c r="K197" s="115"/>
      <c r="L197" s="323"/>
      <c r="M197" s="324"/>
      <c r="N197" s="115"/>
      <c r="O197" s="115"/>
    </row>
    <row r="198" spans="1:15" ht="12.95" customHeight="1">
      <c r="A198" s="433"/>
      <c r="B198" s="444"/>
      <c r="C198" s="445"/>
      <c r="D198" s="321" t="s">
        <v>69</v>
      </c>
      <c r="E198" s="322"/>
      <c r="F198" s="116">
        <v>3</v>
      </c>
      <c r="G198" s="121">
        <v>3</v>
      </c>
      <c r="H198" s="321" t="s">
        <v>150</v>
      </c>
      <c r="I198" s="330"/>
      <c r="J198" s="108">
        <v>3</v>
      </c>
      <c r="K198" s="109">
        <v>2</v>
      </c>
      <c r="L198" s="321" t="s">
        <v>150</v>
      </c>
      <c r="M198" s="330"/>
      <c r="N198" s="108">
        <v>3</v>
      </c>
      <c r="O198" s="109">
        <v>2</v>
      </c>
    </row>
    <row r="199" spans="1:15" ht="12.95" customHeight="1">
      <c r="A199" s="433"/>
      <c r="B199" s="444"/>
      <c r="C199" s="445"/>
      <c r="D199" s="321" t="s">
        <v>71</v>
      </c>
      <c r="E199" s="322"/>
      <c r="F199" s="108">
        <v>2</v>
      </c>
      <c r="G199" s="109">
        <v>1</v>
      </c>
      <c r="H199" s="321" t="s">
        <v>485</v>
      </c>
      <c r="I199" s="330"/>
      <c r="J199" s="108">
        <v>4</v>
      </c>
      <c r="K199" s="109">
        <v>3</v>
      </c>
      <c r="L199" s="321" t="s">
        <v>485</v>
      </c>
      <c r="M199" s="330"/>
      <c r="N199" s="108">
        <v>4</v>
      </c>
      <c r="O199" s="109">
        <v>3</v>
      </c>
    </row>
    <row r="200" spans="1:15" ht="12.95" customHeight="1">
      <c r="A200" s="433"/>
      <c r="B200" s="444"/>
      <c r="C200" s="445"/>
      <c r="D200" s="321" t="s">
        <v>486</v>
      </c>
      <c r="E200" s="330"/>
      <c r="F200" s="108">
        <v>3</v>
      </c>
      <c r="G200" s="109">
        <v>2.5</v>
      </c>
      <c r="H200" s="321" t="s">
        <v>211</v>
      </c>
      <c r="I200" s="330"/>
      <c r="J200" s="108">
        <v>2</v>
      </c>
      <c r="K200" s="109">
        <v>1</v>
      </c>
      <c r="L200" s="321" t="s">
        <v>211</v>
      </c>
      <c r="M200" s="330"/>
      <c r="N200" s="108">
        <v>2</v>
      </c>
      <c r="O200" s="109">
        <v>1</v>
      </c>
    </row>
    <row r="201" spans="1:15" ht="12.95" customHeight="1">
      <c r="A201" s="433"/>
      <c r="B201" s="444"/>
      <c r="C201" s="445"/>
      <c r="D201" s="321" t="s">
        <v>420</v>
      </c>
      <c r="E201" s="330"/>
      <c r="F201" s="108">
        <v>2</v>
      </c>
      <c r="G201" s="109">
        <v>2</v>
      </c>
      <c r="H201" s="321" t="s">
        <v>111</v>
      </c>
      <c r="I201" s="330"/>
      <c r="J201" s="108">
        <v>2</v>
      </c>
      <c r="K201" s="109">
        <v>1</v>
      </c>
      <c r="L201" s="321" t="s">
        <v>111</v>
      </c>
      <c r="M201" s="330"/>
      <c r="N201" s="108">
        <v>2</v>
      </c>
      <c r="O201" s="109">
        <v>1</v>
      </c>
    </row>
    <row r="202" spans="1:15" ht="12.95" customHeight="1">
      <c r="A202" s="433"/>
      <c r="B202" s="444"/>
      <c r="C202" s="445"/>
      <c r="D202" s="321" t="s">
        <v>487</v>
      </c>
      <c r="E202" s="330"/>
      <c r="F202" s="108">
        <v>3</v>
      </c>
      <c r="G202" s="109">
        <v>2.5</v>
      </c>
      <c r="H202" s="321" t="s">
        <v>94</v>
      </c>
      <c r="I202" s="330"/>
      <c r="J202" s="108">
        <v>2</v>
      </c>
      <c r="K202" s="109">
        <v>1</v>
      </c>
      <c r="L202" s="321" t="s">
        <v>94</v>
      </c>
      <c r="M202" s="330"/>
      <c r="N202" s="108">
        <v>2</v>
      </c>
      <c r="O202" s="109">
        <v>1</v>
      </c>
    </row>
    <row r="203" spans="1:15" ht="12.95" customHeight="1">
      <c r="A203" s="433"/>
      <c r="B203" s="444"/>
      <c r="C203" s="445"/>
      <c r="D203" s="321" t="s">
        <v>74</v>
      </c>
      <c r="E203" s="330"/>
      <c r="F203" s="108">
        <v>2</v>
      </c>
      <c r="G203" s="109">
        <v>2</v>
      </c>
      <c r="H203" s="321" t="s">
        <v>112</v>
      </c>
      <c r="I203" s="330"/>
      <c r="J203" s="108">
        <v>2</v>
      </c>
      <c r="K203" s="109">
        <v>1</v>
      </c>
      <c r="L203" s="321" t="s">
        <v>112</v>
      </c>
      <c r="M203" s="330"/>
      <c r="N203" s="108">
        <v>2</v>
      </c>
      <c r="O203" s="109">
        <v>1</v>
      </c>
    </row>
    <row r="204" spans="1:15" ht="12.95" customHeight="1">
      <c r="A204" s="433"/>
      <c r="B204" s="444"/>
      <c r="C204" s="445"/>
      <c r="D204" s="321"/>
      <c r="E204" s="322"/>
      <c r="F204" s="108"/>
      <c r="G204" s="109"/>
      <c r="H204" s="321" t="s">
        <v>488</v>
      </c>
      <c r="I204" s="330"/>
      <c r="J204" s="108">
        <v>3</v>
      </c>
      <c r="K204" s="109">
        <v>2</v>
      </c>
      <c r="L204" s="321" t="s">
        <v>488</v>
      </c>
      <c r="M204" s="330"/>
      <c r="N204" s="108">
        <v>3</v>
      </c>
      <c r="O204" s="109">
        <v>2</v>
      </c>
    </row>
    <row r="205" spans="1:15" ht="12.95" customHeight="1">
      <c r="A205" s="433"/>
      <c r="B205" s="444"/>
      <c r="C205" s="445"/>
      <c r="D205" s="321"/>
      <c r="E205" s="322"/>
      <c r="F205" s="108"/>
      <c r="G205" s="109"/>
      <c r="H205" s="321" t="s">
        <v>113</v>
      </c>
      <c r="I205" s="322"/>
      <c r="J205" s="108">
        <v>2</v>
      </c>
      <c r="K205" s="109">
        <v>2</v>
      </c>
      <c r="L205" s="321" t="s">
        <v>113</v>
      </c>
      <c r="M205" s="322"/>
      <c r="N205" s="108">
        <v>2</v>
      </c>
      <c r="O205" s="109">
        <v>2</v>
      </c>
    </row>
    <row r="206" spans="1:15" ht="12.95" customHeight="1">
      <c r="A206" s="434"/>
      <c r="B206" s="446"/>
      <c r="C206" s="447"/>
      <c r="D206" s="321"/>
      <c r="E206" s="322"/>
      <c r="F206" s="108"/>
      <c r="G206" s="109"/>
      <c r="H206" s="321" t="s">
        <v>114</v>
      </c>
      <c r="I206" s="322"/>
      <c r="J206" s="108">
        <v>2</v>
      </c>
      <c r="K206" s="109">
        <v>2</v>
      </c>
      <c r="L206" s="321" t="s">
        <v>114</v>
      </c>
      <c r="M206" s="322"/>
      <c r="N206" s="108">
        <v>2</v>
      </c>
      <c r="O206" s="109">
        <v>2</v>
      </c>
    </row>
    <row r="207" spans="1:15" ht="14.1" customHeight="1">
      <c r="A207" s="334" t="s">
        <v>47</v>
      </c>
      <c r="B207" s="335"/>
      <c r="C207" s="336"/>
      <c r="D207" s="106">
        <f>IF(SUM(F193:F206)=0,"",SUM(F193:F206))</f>
        <v>29</v>
      </c>
      <c r="E207" s="312">
        <f>IF((COUNTA(D171:D188)+SUM(G193:G206)+COUNTA(D190))=0,"",COUNTA(D171:D188)+SUM(G193:G206)+COUNTA(D190))</f>
        <v>28.5</v>
      </c>
      <c r="F207" s="313"/>
      <c r="G207" s="314"/>
      <c r="H207" s="106">
        <f>IF(SUM(J193:J206)=0,"",SUM(J193:J206))</f>
        <v>30</v>
      </c>
      <c r="I207" s="312">
        <f>IF((COUNTA(H171:H188)+SUM(K193:K206)+COUNTA(H190))=0,"",COUNTA(H171:H188)+SUM(K193:K206)+COUNTA(H190))</f>
        <v>26.5</v>
      </c>
      <c r="J207" s="313"/>
      <c r="K207" s="314"/>
      <c r="L207" s="106">
        <f>IF(SUM(N193:N206)=0,"",SUM(N193:N206))</f>
        <v>30</v>
      </c>
      <c r="M207" s="312">
        <f>IF((COUNTA(L171:L188)+SUM(O193:O206)+COUNTA(L190))=0,"",COUNTA(L171:L188)+SUM(O193:O206)+COUNTA(L190))</f>
        <v>26.5</v>
      </c>
      <c r="N207" s="313"/>
      <c r="O207" s="314"/>
    </row>
    <row r="208" spans="1:15" ht="14.1" customHeight="1">
      <c r="A208" s="118"/>
      <c r="B208" s="337" t="s">
        <v>49</v>
      </c>
      <c r="C208" s="338"/>
      <c r="D208" s="338"/>
      <c r="E208" s="338" t="s">
        <v>50</v>
      </c>
      <c r="F208" s="338"/>
      <c r="G208" s="338"/>
      <c r="H208" s="338"/>
      <c r="I208" s="339" t="s">
        <v>51</v>
      </c>
      <c r="J208" s="339"/>
      <c r="K208" s="339"/>
      <c r="L208" s="338" t="s">
        <v>52</v>
      </c>
      <c r="M208" s="338"/>
      <c r="N208" s="338"/>
      <c r="O208" s="340"/>
    </row>
    <row r="209" spans="1:15" ht="14.1" customHeight="1">
      <c r="A209" s="118" t="s">
        <v>48</v>
      </c>
      <c r="B209" s="544" t="s">
        <v>461</v>
      </c>
      <c r="C209" s="469"/>
      <c r="D209" s="469"/>
      <c r="E209" s="469" t="s">
        <v>462</v>
      </c>
      <c r="F209" s="469"/>
      <c r="G209" s="469"/>
      <c r="H209" s="469"/>
      <c r="I209" s="469" t="s">
        <v>463</v>
      </c>
      <c r="J209" s="469"/>
      <c r="K209" s="469"/>
      <c r="L209" s="469"/>
      <c r="M209" s="469"/>
      <c r="N209" s="469"/>
      <c r="O209" s="470"/>
    </row>
    <row r="210" spans="1:15" ht="14.1" customHeight="1">
      <c r="A210" s="118" t="s">
        <v>53</v>
      </c>
      <c r="B210" s="544" t="s">
        <v>464</v>
      </c>
      <c r="C210" s="469"/>
      <c r="D210" s="469"/>
      <c r="E210" s="469" t="s">
        <v>465</v>
      </c>
      <c r="F210" s="469"/>
      <c r="G210" s="469"/>
      <c r="H210" s="469"/>
      <c r="I210" s="469" t="s">
        <v>466</v>
      </c>
      <c r="J210" s="469"/>
      <c r="K210" s="469"/>
      <c r="L210" s="469"/>
      <c r="M210" s="469"/>
      <c r="N210" s="469"/>
      <c r="O210" s="470"/>
    </row>
    <row r="211" spans="1:15" ht="14.1" customHeight="1">
      <c r="A211" s="118" t="s">
        <v>54</v>
      </c>
      <c r="B211" s="544" t="s">
        <v>467</v>
      </c>
      <c r="C211" s="469"/>
      <c r="D211" s="469"/>
      <c r="E211" s="469" t="s">
        <v>468</v>
      </c>
      <c r="F211" s="469"/>
      <c r="G211" s="469"/>
      <c r="H211" s="469"/>
      <c r="I211" s="469" t="s">
        <v>469</v>
      </c>
      <c r="J211" s="469"/>
      <c r="K211" s="469"/>
      <c r="L211" s="469"/>
      <c r="M211" s="469"/>
      <c r="N211" s="469"/>
      <c r="O211" s="470"/>
    </row>
    <row r="212" spans="1:15" ht="14.1" customHeight="1">
      <c r="A212" s="118" t="s">
        <v>55</v>
      </c>
      <c r="B212" s="669" t="s">
        <v>206</v>
      </c>
      <c r="C212" s="670"/>
      <c r="D212" s="670"/>
      <c r="E212" s="670"/>
      <c r="F212" s="670"/>
      <c r="G212" s="670"/>
      <c r="H212" s="670"/>
      <c r="I212" s="469"/>
      <c r="J212" s="469"/>
      <c r="K212" s="469"/>
      <c r="L212" s="469"/>
      <c r="M212" s="469"/>
      <c r="N212" s="469"/>
      <c r="O212" s="470"/>
    </row>
    <row r="213" spans="1:15" ht="14.1" customHeight="1">
      <c r="A213" s="119"/>
      <c r="B213" s="674"/>
      <c r="C213" s="675"/>
      <c r="D213" s="675"/>
      <c r="E213" s="676"/>
      <c r="F213" s="676"/>
      <c r="G213" s="676"/>
      <c r="H213" s="676"/>
      <c r="I213" s="675"/>
      <c r="J213" s="675"/>
      <c r="K213" s="675"/>
      <c r="L213" s="675"/>
      <c r="M213" s="675"/>
      <c r="N213" s="675"/>
      <c r="O213" s="678"/>
    </row>
    <row r="214" spans="1:15">
      <c r="A214" s="285" t="s">
        <v>16</v>
      </c>
      <c r="B214" s="285"/>
      <c r="C214" s="285"/>
      <c r="D214" s="285"/>
    </row>
    <row r="215" spans="1:15" ht="20.25">
      <c r="A215" s="286" t="s">
        <v>17</v>
      </c>
      <c r="B215" s="286"/>
      <c r="C215" s="286"/>
      <c r="D215" s="286"/>
      <c r="E215" s="286"/>
      <c r="F215" s="286"/>
      <c r="G215" s="286"/>
      <c r="H215" s="286"/>
      <c r="I215" s="286"/>
      <c r="J215" s="286"/>
      <c r="K215" s="286"/>
      <c r="L215" s="286"/>
      <c r="M215" s="286"/>
      <c r="N215" s="286"/>
      <c r="O215" s="286"/>
    </row>
    <row r="216" spans="1:15">
      <c r="A216" s="287" t="s">
        <v>448</v>
      </c>
      <c r="B216" s="287"/>
      <c r="C216" s="287"/>
      <c r="D216" s="287"/>
      <c r="E216" s="288" t="s">
        <v>19</v>
      </c>
      <c r="F216" s="288"/>
      <c r="G216" s="288"/>
      <c r="H216" s="288"/>
      <c r="I216" s="288"/>
      <c r="J216" s="289" t="s">
        <v>449</v>
      </c>
      <c r="K216" s="289"/>
      <c r="L216" s="289"/>
      <c r="M216" s="289"/>
      <c r="N216" s="289"/>
      <c r="O216" s="289"/>
    </row>
    <row r="217" spans="1:15" ht="14.1" customHeight="1">
      <c r="A217" s="435"/>
      <c r="B217" s="435"/>
      <c r="C217" s="435"/>
      <c r="D217" s="126" t="s">
        <v>21</v>
      </c>
      <c r="E217" s="290" t="s">
        <v>21</v>
      </c>
      <c r="F217" s="291"/>
      <c r="G217" s="292"/>
      <c r="H217" s="126" t="s">
        <v>21</v>
      </c>
      <c r="I217" s="290"/>
      <c r="J217" s="291"/>
      <c r="K217" s="292"/>
      <c r="L217" s="126" t="s">
        <v>451</v>
      </c>
      <c r="M217" s="290"/>
      <c r="N217" s="291"/>
      <c r="O217" s="292"/>
    </row>
    <row r="218" spans="1:15" ht="14.1" customHeight="1">
      <c r="A218" s="435"/>
      <c r="B218" s="435"/>
      <c r="C218" s="435"/>
      <c r="D218" s="127" t="s">
        <v>430</v>
      </c>
      <c r="E218" s="293" t="s">
        <v>430</v>
      </c>
      <c r="F218" s="294"/>
      <c r="G218" s="295"/>
      <c r="H218" s="127" t="s">
        <v>430</v>
      </c>
      <c r="I218" s="293"/>
      <c r="J218" s="294"/>
      <c r="K218" s="295"/>
      <c r="L218" s="127" t="s">
        <v>452</v>
      </c>
      <c r="M218" s="293"/>
      <c r="N218" s="294"/>
      <c r="O218" s="295"/>
    </row>
    <row r="219" spans="1:15" ht="14.1" customHeight="1">
      <c r="A219" s="435"/>
      <c r="B219" s="435"/>
      <c r="C219" s="435"/>
      <c r="D219" s="128" t="s">
        <v>23</v>
      </c>
      <c r="E219" s="296" t="s">
        <v>23</v>
      </c>
      <c r="F219" s="297"/>
      <c r="G219" s="298"/>
      <c r="H219" s="128" t="s">
        <v>23</v>
      </c>
      <c r="I219" s="296"/>
      <c r="J219" s="297"/>
      <c r="K219" s="298"/>
      <c r="L219" s="129" t="s">
        <v>453</v>
      </c>
      <c r="M219" s="296"/>
      <c r="N219" s="297"/>
      <c r="O219" s="298"/>
    </row>
    <row r="220" spans="1:15" ht="14.1" customHeight="1">
      <c r="A220" s="435"/>
      <c r="B220" s="435"/>
      <c r="C220" s="435"/>
      <c r="D220" s="128">
        <v>2</v>
      </c>
      <c r="E220" s="296">
        <v>2</v>
      </c>
      <c r="F220" s="297"/>
      <c r="G220" s="298"/>
      <c r="H220" s="128">
        <v>2</v>
      </c>
      <c r="I220" s="296"/>
      <c r="J220" s="297"/>
      <c r="K220" s="298"/>
      <c r="L220" s="128" t="s">
        <v>23</v>
      </c>
      <c r="M220" s="296"/>
      <c r="N220" s="297"/>
      <c r="O220" s="298"/>
    </row>
    <row r="221" spans="1:15" ht="14.1" customHeight="1">
      <c r="A221" s="435"/>
      <c r="B221" s="435"/>
      <c r="C221" s="435"/>
      <c r="D221" s="128">
        <v>3</v>
      </c>
      <c r="E221" s="296">
        <v>3</v>
      </c>
      <c r="F221" s="297"/>
      <c r="G221" s="298"/>
      <c r="H221" s="128">
        <v>3</v>
      </c>
      <c r="I221" s="296"/>
      <c r="J221" s="297"/>
      <c r="K221" s="298"/>
      <c r="L221" s="128">
        <v>2</v>
      </c>
      <c r="M221" s="296"/>
      <c r="N221" s="297"/>
      <c r="O221" s="298"/>
    </row>
    <row r="222" spans="1:15" ht="14.1" customHeight="1">
      <c r="A222" s="435"/>
      <c r="B222" s="435"/>
      <c r="C222" s="435"/>
      <c r="D222" s="129">
        <v>5</v>
      </c>
      <c r="E222" s="299">
        <v>6</v>
      </c>
      <c r="F222" s="300"/>
      <c r="G222" s="301"/>
      <c r="H222" s="129">
        <v>7</v>
      </c>
      <c r="I222" s="299"/>
      <c r="J222" s="300"/>
      <c r="K222" s="301"/>
      <c r="L222" s="128">
        <v>3</v>
      </c>
      <c r="M222" s="299"/>
      <c r="N222" s="300"/>
      <c r="O222" s="301"/>
    </row>
    <row r="223" spans="1:15" ht="14.1" customHeight="1">
      <c r="A223" s="435"/>
      <c r="B223" s="435"/>
      <c r="C223" s="435"/>
      <c r="D223" s="132"/>
      <c r="E223" s="377"/>
      <c r="F223" s="378"/>
      <c r="G223" s="379"/>
      <c r="H223" s="132"/>
      <c r="I223" s="614"/>
      <c r="J223" s="303"/>
      <c r="K223" s="304"/>
      <c r="L223" s="127">
        <v>1</v>
      </c>
      <c r="M223" s="302"/>
      <c r="N223" s="303"/>
      <c r="O223" s="304"/>
    </row>
    <row r="224" spans="1:15" ht="14.1" customHeight="1">
      <c r="A224" s="103">
        <v>9</v>
      </c>
      <c r="B224" s="104" t="s">
        <v>24</v>
      </c>
      <c r="C224" s="103">
        <v>1</v>
      </c>
      <c r="D224" s="105" t="s">
        <v>86</v>
      </c>
      <c r="E224" s="308" t="s">
        <v>86</v>
      </c>
      <c r="F224" s="315"/>
      <c r="G224" s="316"/>
      <c r="H224" s="105" t="s">
        <v>86</v>
      </c>
      <c r="I224" s="308"/>
      <c r="J224" s="315"/>
      <c r="K224" s="316"/>
      <c r="L224" s="105" t="s">
        <v>86</v>
      </c>
      <c r="M224" s="308"/>
      <c r="N224" s="366"/>
      <c r="O224" s="367"/>
    </row>
    <row r="225" spans="1:15" ht="14.1" customHeight="1">
      <c r="A225" s="103"/>
      <c r="B225" s="104" t="s">
        <v>26</v>
      </c>
      <c r="C225" s="103">
        <v>2</v>
      </c>
      <c r="D225" s="105" t="s">
        <v>86</v>
      </c>
      <c r="E225" s="308" t="s">
        <v>86</v>
      </c>
      <c r="F225" s="315"/>
      <c r="G225" s="316"/>
      <c r="H225" s="105" t="s">
        <v>86</v>
      </c>
      <c r="I225" s="308"/>
      <c r="J225" s="315"/>
      <c r="K225" s="316"/>
      <c r="L225" s="105" t="s">
        <v>86</v>
      </c>
      <c r="M225" s="365"/>
      <c r="N225" s="366"/>
      <c r="O225" s="367"/>
    </row>
    <row r="226" spans="1:15" ht="14.1" customHeight="1">
      <c r="A226" s="103"/>
      <c r="B226" s="104" t="s">
        <v>27</v>
      </c>
      <c r="C226" s="103">
        <v>3</v>
      </c>
      <c r="D226" s="105" t="s">
        <v>86</v>
      </c>
      <c r="E226" s="308" t="s">
        <v>86</v>
      </c>
      <c r="F226" s="315"/>
      <c r="G226" s="316"/>
      <c r="H226" s="105" t="s">
        <v>86</v>
      </c>
      <c r="I226" s="308"/>
      <c r="J226" s="315"/>
      <c r="K226" s="316"/>
      <c r="L226" s="105" t="s">
        <v>86</v>
      </c>
      <c r="M226" s="308"/>
      <c r="N226" s="309"/>
      <c r="O226" s="310"/>
    </row>
    <row r="227" spans="1:15" ht="14.1" customHeight="1">
      <c r="A227" s="103"/>
      <c r="B227" s="104" t="s">
        <v>28</v>
      </c>
      <c r="C227" s="103">
        <v>4</v>
      </c>
      <c r="D227" s="105"/>
      <c r="E227" s="308"/>
      <c r="F227" s="315"/>
      <c r="G227" s="316"/>
      <c r="H227" s="105"/>
      <c r="I227" s="308"/>
      <c r="J227" s="309"/>
      <c r="K227" s="310"/>
      <c r="L227" s="105"/>
      <c r="M227" s="308"/>
      <c r="N227" s="309"/>
      <c r="O227" s="310"/>
    </row>
    <row r="228" spans="1:15" ht="14.1" customHeight="1">
      <c r="A228" s="103"/>
      <c r="B228" s="104" t="s">
        <v>29</v>
      </c>
      <c r="C228" s="103">
        <v>5</v>
      </c>
      <c r="D228" s="105"/>
      <c r="E228" s="308"/>
      <c r="F228" s="315"/>
      <c r="G228" s="316"/>
      <c r="H228" s="105"/>
      <c r="I228" s="308"/>
      <c r="J228" s="309"/>
      <c r="K228" s="310"/>
      <c r="L228" s="105"/>
      <c r="M228" s="308"/>
      <c r="N228" s="309"/>
      <c r="O228" s="310"/>
    </row>
    <row r="229" spans="1:15" ht="14.1" customHeight="1">
      <c r="A229" s="103">
        <v>10</v>
      </c>
      <c r="B229" s="104" t="s">
        <v>30</v>
      </c>
      <c r="C229" s="103">
        <v>6</v>
      </c>
      <c r="D229" s="105"/>
      <c r="E229" s="308"/>
      <c r="F229" s="315"/>
      <c r="G229" s="316"/>
      <c r="H229" s="105"/>
      <c r="I229" s="308"/>
      <c r="J229" s="315"/>
      <c r="K229" s="316"/>
      <c r="L229" s="105"/>
      <c r="M229" s="308"/>
      <c r="N229" s="315"/>
      <c r="O229" s="316"/>
    </row>
    <row r="230" spans="1:15" ht="14.1" customHeight="1">
      <c r="A230" s="103"/>
      <c r="B230" s="104" t="s">
        <v>31</v>
      </c>
      <c r="C230" s="103">
        <v>7</v>
      </c>
      <c r="D230" s="105"/>
      <c r="E230" s="308"/>
      <c r="F230" s="315"/>
      <c r="G230" s="316"/>
      <c r="H230" s="105"/>
      <c r="I230" s="308"/>
      <c r="J230" s="315"/>
      <c r="K230" s="316"/>
      <c r="L230" s="105"/>
      <c r="M230" s="308"/>
      <c r="N230" s="315"/>
      <c r="O230" s="316"/>
    </row>
    <row r="231" spans="1:15" ht="14.1" customHeight="1">
      <c r="A231" s="103"/>
      <c r="B231" s="104" t="s">
        <v>32</v>
      </c>
      <c r="C231" s="103">
        <v>8</v>
      </c>
      <c r="D231" s="105"/>
      <c r="E231" s="308"/>
      <c r="F231" s="315"/>
      <c r="G231" s="316"/>
      <c r="H231" s="105"/>
      <c r="I231" s="308"/>
      <c r="J231" s="315"/>
      <c r="K231" s="316"/>
      <c r="L231" s="105"/>
      <c r="M231" s="308"/>
      <c r="N231" s="315"/>
      <c r="O231" s="316"/>
    </row>
    <row r="232" spans="1:15" ht="14.1" customHeight="1">
      <c r="A232" s="103"/>
      <c r="B232" s="104" t="s">
        <v>33</v>
      </c>
      <c r="C232" s="103">
        <v>9</v>
      </c>
      <c r="D232" s="105"/>
      <c r="E232" s="308"/>
      <c r="F232" s="315"/>
      <c r="G232" s="316"/>
      <c r="H232" s="105"/>
      <c r="I232" s="308"/>
      <c r="J232" s="315"/>
      <c r="K232" s="316"/>
      <c r="L232" s="105"/>
      <c r="M232" s="308"/>
      <c r="N232" s="315"/>
      <c r="O232" s="316"/>
    </row>
    <row r="233" spans="1:15" ht="14.1" customHeight="1">
      <c r="A233" s="103"/>
      <c r="B233" s="104" t="s">
        <v>34</v>
      </c>
      <c r="C233" s="103">
        <v>10</v>
      </c>
      <c r="D233" s="105"/>
      <c r="E233" s="308"/>
      <c r="F233" s="315"/>
      <c r="G233" s="316"/>
      <c r="H233" s="105"/>
      <c r="I233" s="308"/>
      <c r="J233" s="315"/>
      <c r="K233" s="316"/>
      <c r="L233" s="105"/>
      <c r="M233" s="308"/>
      <c r="N233" s="315"/>
      <c r="O233" s="316"/>
    </row>
    <row r="234" spans="1:15" ht="14.1" customHeight="1">
      <c r="A234" s="103">
        <v>11</v>
      </c>
      <c r="B234" s="104" t="s">
        <v>35</v>
      </c>
      <c r="C234" s="103">
        <v>11</v>
      </c>
      <c r="D234" s="105"/>
      <c r="E234" s="308"/>
      <c r="F234" s="315"/>
      <c r="G234" s="316"/>
      <c r="H234" s="139"/>
      <c r="I234" s="471"/>
      <c r="J234" s="472"/>
      <c r="K234" s="473"/>
      <c r="L234" s="105"/>
      <c r="M234" s="308"/>
      <c r="N234" s="315"/>
      <c r="O234" s="316"/>
    </row>
    <row r="235" spans="1:15" ht="14.1" customHeight="1">
      <c r="A235" s="103"/>
      <c r="B235" s="104" t="s">
        <v>36</v>
      </c>
      <c r="C235" s="103">
        <v>12</v>
      </c>
      <c r="D235" s="105"/>
      <c r="E235" s="308"/>
      <c r="F235" s="315"/>
      <c r="G235" s="316"/>
      <c r="H235" s="139"/>
      <c r="I235" s="471"/>
      <c r="J235" s="472"/>
      <c r="K235" s="473"/>
      <c r="L235" s="105"/>
      <c r="M235" s="308"/>
      <c r="N235" s="315"/>
      <c r="O235" s="316"/>
    </row>
    <row r="236" spans="1:15" ht="14.1" customHeight="1">
      <c r="A236" s="103"/>
      <c r="B236" s="104" t="s">
        <v>37</v>
      </c>
      <c r="C236" s="103">
        <v>13</v>
      </c>
      <c r="D236" s="105"/>
      <c r="E236" s="308"/>
      <c r="F236" s="315"/>
      <c r="G236" s="316"/>
      <c r="H236" s="139"/>
      <c r="I236" s="471"/>
      <c r="J236" s="472"/>
      <c r="K236" s="473"/>
      <c r="L236" s="105"/>
      <c r="M236" s="308"/>
      <c r="N236" s="315"/>
      <c r="O236" s="316"/>
    </row>
    <row r="237" spans="1:15" ht="14.1" customHeight="1">
      <c r="A237" s="103"/>
      <c r="B237" s="104" t="s">
        <v>38</v>
      </c>
      <c r="C237" s="103">
        <v>14</v>
      </c>
      <c r="D237" s="105"/>
      <c r="E237" s="308"/>
      <c r="F237" s="315"/>
      <c r="G237" s="316"/>
      <c r="H237" s="139"/>
      <c r="I237" s="471"/>
      <c r="J237" s="472"/>
      <c r="K237" s="473"/>
      <c r="L237" s="105"/>
      <c r="M237" s="308"/>
      <c r="N237" s="315"/>
      <c r="O237" s="316"/>
    </row>
    <row r="238" spans="1:15" ht="14.1" customHeight="1">
      <c r="A238" s="103">
        <v>12</v>
      </c>
      <c r="B238" s="104" t="s">
        <v>26</v>
      </c>
      <c r="C238" s="103">
        <v>15</v>
      </c>
      <c r="D238" s="105"/>
      <c r="E238" s="308"/>
      <c r="F238" s="315"/>
      <c r="G238" s="316"/>
      <c r="H238" s="105" t="s">
        <v>153</v>
      </c>
      <c r="I238" s="308"/>
      <c r="J238" s="315"/>
      <c r="K238" s="316"/>
      <c r="L238" s="105"/>
      <c r="M238" s="308"/>
      <c r="N238" s="315"/>
      <c r="O238" s="316"/>
    </row>
    <row r="239" spans="1:15" ht="14.1" customHeight="1">
      <c r="A239" s="103"/>
      <c r="B239" s="104" t="s">
        <v>27</v>
      </c>
      <c r="C239" s="103">
        <v>16</v>
      </c>
      <c r="D239" s="105"/>
      <c r="E239" s="308"/>
      <c r="F239" s="315"/>
      <c r="G239" s="316"/>
      <c r="H239" s="105"/>
      <c r="I239" s="308"/>
      <c r="J239" s="315"/>
      <c r="K239" s="316"/>
      <c r="L239" s="105"/>
      <c r="M239" s="308"/>
      <c r="N239" s="315"/>
      <c r="O239" s="316"/>
    </row>
    <row r="240" spans="1:15" ht="14.1" customHeight="1">
      <c r="A240" s="103"/>
      <c r="B240" s="104" t="s">
        <v>28</v>
      </c>
      <c r="C240" s="103">
        <v>17</v>
      </c>
      <c r="D240" s="105"/>
      <c r="E240" s="308"/>
      <c r="F240" s="315"/>
      <c r="G240" s="316"/>
      <c r="H240" s="105"/>
      <c r="I240" s="308"/>
      <c r="J240" s="315"/>
      <c r="K240" s="316"/>
      <c r="L240" s="105"/>
      <c r="M240" s="308"/>
      <c r="N240" s="315"/>
      <c r="O240" s="316"/>
    </row>
    <row r="241" spans="1:15" ht="14.1" customHeight="1">
      <c r="A241" s="103"/>
      <c r="B241" s="104" t="s">
        <v>39</v>
      </c>
      <c r="C241" s="103">
        <v>18</v>
      </c>
      <c r="D241" s="105" t="s">
        <v>153</v>
      </c>
      <c r="E241" s="308" t="s">
        <v>153</v>
      </c>
      <c r="F241" s="315"/>
      <c r="G241" s="316"/>
      <c r="H241" s="105"/>
      <c r="I241" s="308"/>
      <c r="J241" s="315"/>
      <c r="K241" s="316"/>
      <c r="L241" s="139" t="s">
        <v>153</v>
      </c>
      <c r="M241" s="471"/>
      <c r="N241" s="472"/>
      <c r="O241" s="473"/>
    </row>
    <row r="242" spans="1:15" ht="14.1" customHeight="1">
      <c r="A242" s="103">
        <v>1</v>
      </c>
      <c r="B242" s="104" t="s">
        <v>40</v>
      </c>
      <c r="C242" s="103">
        <v>19</v>
      </c>
      <c r="D242" s="134" t="s">
        <v>63</v>
      </c>
      <c r="E242" s="368" t="s">
        <v>63</v>
      </c>
      <c r="F242" s="369"/>
      <c r="G242" s="370"/>
      <c r="H242" s="134" t="s">
        <v>63</v>
      </c>
      <c r="I242" s="368" t="s">
        <v>63</v>
      </c>
      <c r="J242" s="369"/>
      <c r="K242" s="370"/>
      <c r="L242" s="134" t="s">
        <v>63</v>
      </c>
      <c r="M242" s="368" t="s">
        <v>63</v>
      </c>
      <c r="N242" s="369"/>
      <c r="O242" s="370"/>
    </row>
    <row r="243" spans="1:15" ht="14.1" customHeight="1">
      <c r="A243" s="103"/>
      <c r="B243" s="104" t="s">
        <v>41</v>
      </c>
      <c r="C243" s="103">
        <v>20</v>
      </c>
      <c r="D243" s="135" t="s">
        <v>64</v>
      </c>
      <c r="E243" s="371" t="s">
        <v>64</v>
      </c>
      <c r="F243" s="454"/>
      <c r="G243" s="455"/>
      <c r="H243" s="135" t="s">
        <v>64</v>
      </c>
      <c r="I243" s="371" t="s">
        <v>64</v>
      </c>
      <c r="J243" s="454"/>
      <c r="K243" s="455"/>
      <c r="L243" s="135" t="s">
        <v>64</v>
      </c>
      <c r="M243" s="371" t="s">
        <v>64</v>
      </c>
      <c r="N243" s="454"/>
      <c r="O243" s="455"/>
    </row>
    <row r="244" spans="1:15" ht="14.1" customHeight="1">
      <c r="A244" s="311" t="s">
        <v>42</v>
      </c>
      <c r="B244" s="311"/>
      <c r="C244" s="311"/>
      <c r="D244" s="106">
        <v>1</v>
      </c>
      <c r="E244" s="312">
        <v>1</v>
      </c>
      <c r="F244" s="313"/>
      <c r="G244" s="314"/>
      <c r="H244" s="106">
        <v>1</v>
      </c>
      <c r="I244" s="312">
        <v>1</v>
      </c>
      <c r="J244" s="313"/>
      <c r="K244" s="314"/>
      <c r="L244" s="106">
        <v>1</v>
      </c>
      <c r="M244" s="312">
        <v>1</v>
      </c>
      <c r="N244" s="313"/>
      <c r="O244" s="314"/>
    </row>
    <row r="245" spans="1:15" ht="14.1" customHeight="1">
      <c r="A245" s="311" t="s">
        <v>43</v>
      </c>
      <c r="B245" s="311"/>
      <c r="C245" s="311"/>
      <c r="D245" s="106">
        <f t="shared" ref="D245:E245" si="4">IF(18-COUNTA(D224:D241)=0,"",IF(D242="","",18-COUNTA(D224:D241)))</f>
        <v>14</v>
      </c>
      <c r="E245" s="312">
        <f t="shared" si="4"/>
        <v>14</v>
      </c>
      <c r="F245" s="313"/>
      <c r="G245" s="314"/>
      <c r="H245" s="106">
        <f t="shared" ref="H245" si="5">IF(18-COUNTA(H224:H241)=0,"",IF(H242="","",18-COUNTA(H224:H241)))</f>
        <v>14</v>
      </c>
      <c r="I245" s="312">
        <v>14</v>
      </c>
      <c r="J245" s="313"/>
      <c r="K245" s="314"/>
      <c r="L245" s="106">
        <f t="shared" ref="L245" si="6">IF(18-COUNTA(L224:L241)=0,"",IF(L242="","",18-COUNTA(L224:L241)))</f>
        <v>14</v>
      </c>
      <c r="M245" s="312">
        <v>14</v>
      </c>
      <c r="N245" s="313"/>
      <c r="O245" s="314"/>
    </row>
    <row r="246" spans="1:15" ht="12.95" customHeight="1">
      <c r="A246" s="432" t="s">
        <v>44</v>
      </c>
      <c r="B246" s="436" t="s">
        <v>45</v>
      </c>
      <c r="C246" s="437"/>
      <c r="D246" s="319" t="s">
        <v>107</v>
      </c>
      <c r="E246" s="320"/>
      <c r="F246" s="109">
        <v>4</v>
      </c>
      <c r="G246" s="136">
        <v>3.5</v>
      </c>
      <c r="H246" s="319" t="s">
        <v>107</v>
      </c>
      <c r="I246" s="320"/>
      <c r="J246" s="109">
        <v>4</v>
      </c>
      <c r="K246" s="136">
        <v>3.5</v>
      </c>
      <c r="L246" s="319" t="s">
        <v>107</v>
      </c>
      <c r="M246" s="320"/>
      <c r="N246" s="109">
        <v>4</v>
      </c>
      <c r="O246" s="136">
        <v>3.5</v>
      </c>
    </row>
    <row r="247" spans="1:15" ht="12.95" customHeight="1">
      <c r="A247" s="433"/>
      <c r="B247" s="438"/>
      <c r="C247" s="439"/>
      <c r="D247" s="538" t="s">
        <v>117</v>
      </c>
      <c r="E247" s="538"/>
      <c r="F247" s="109">
        <v>4</v>
      </c>
      <c r="G247" s="109">
        <v>3</v>
      </c>
      <c r="H247" s="538" t="s">
        <v>117</v>
      </c>
      <c r="I247" s="538"/>
      <c r="J247" s="109">
        <v>4</v>
      </c>
      <c r="K247" s="109">
        <v>3</v>
      </c>
      <c r="L247" s="538" t="s">
        <v>117</v>
      </c>
      <c r="M247" s="538"/>
      <c r="N247" s="109">
        <v>4</v>
      </c>
      <c r="O247" s="109">
        <v>3</v>
      </c>
    </row>
    <row r="248" spans="1:15" ht="12.95" customHeight="1">
      <c r="A248" s="433"/>
      <c r="B248" s="438"/>
      <c r="C248" s="439"/>
      <c r="D248" s="538"/>
      <c r="E248" s="538"/>
      <c r="F248" s="109"/>
      <c r="G248" s="109"/>
      <c r="H248" s="538"/>
      <c r="I248" s="538"/>
      <c r="J248" s="109"/>
      <c r="K248" s="109"/>
      <c r="L248" s="538"/>
      <c r="M248" s="538"/>
      <c r="N248" s="109"/>
      <c r="O248" s="109"/>
    </row>
    <row r="249" spans="1:15" ht="12.95" customHeight="1">
      <c r="A249" s="433"/>
      <c r="B249" s="438"/>
      <c r="C249" s="439"/>
      <c r="D249" s="317"/>
      <c r="E249" s="318"/>
      <c r="F249" s="109"/>
      <c r="G249" s="109"/>
      <c r="H249" s="317"/>
      <c r="I249" s="318"/>
      <c r="J249" s="109"/>
      <c r="K249" s="109"/>
      <c r="L249" s="317"/>
      <c r="M249" s="318"/>
      <c r="N249" s="111"/>
      <c r="O249" s="109"/>
    </row>
    <row r="250" spans="1:15" ht="12.95" customHeight="1">
      <c r="A250" s="433"/>
      <c r="B250" s="440"/>
      <c r="C250" s="441"/>
      <c r="D250" s="323"/>
      <c r="E250" s="324"/>
      <c r="F250" s="115"/>
      <c r="G250" s="115"/>
      <c r="H250" s="323"/>
      <c r="I250" s="324"/>
      <c r="J250" s="115"/>
      <c r="K250" s="115"/>
      <c r="L250" s="323"/>
      <c r="M250" s="324"/>
      <c r="N250" s="115"/>
      <c r="O250" s="115"/>
    </row>
    <row r="251" spans="1:15" ht="12.95" customHeight="1">
      <c r="A251" s="433"/>
      <c r="B251" s="444"/>
      <c r="C251" s="445"/>
      <c r="D251" s="321" t="s">
        <v>150</v>
      </c>
      <c r="E251" s="330"/>
      <c r="F251" s="108">
        <v>3</v>
      </c>
      <c r="G251" s="109">
        <v>2</v>
      </c>
      <c r="H251" s="321" t="s">
        <v>150</v>
      </c>
      <c r="I251" s="330"/>
      <c r="J251" s="108">
        <v>3</v>
      </c>
      <c r="K251" s="109">
        <v>2</v>
      </c>
      <c r="L251" s="321" t="s">
        <v>150</v>
      </c>
      <c r="M251" s="330"/>
      <c r="N251" s="108">
        <v>3</v>
      </c>
      <c r="O251" s="109">
        <v>2</v>
      </c>
    </row>
    <row r="252" spans="1:15" ht="12.95" customHeight="1">
      <c r="A252" s="433"/>
      <c r="B252" s="444"/>
      <c r="C252" s="445"/>
      <c r="D252" s="321" t="s">
        <v>485</v>
      </c>
      <c r="E252" s="330"/>
      <c r="F252" s="108">
        <v>4</v>
      </c>
      <c r="G252" s="109">
        <v>3</v>
      </c>
      <c r="H252" s="321" t="s">
        <v>485</v>
      </c>
      <c r="I252" s="330"/>
      <c r="J252" s="108">
        <v>4</v>
      </c>
      <c r="K252" s="109">
        <v>3</v>
      </c>
      <c r="L252" s="321" t="s">
        <v>485</v>
      </c>
      <c r="M252" s="330"/>
      <c r="N252" s="108">
        <v>4</v>
      </c>
      <c r="O252" s="109">
        <v>3</v>
      </c>
    </row>
    <row r="253" spans="1:15" ht="12.95" customHeight="1">
      <c r="A253" s="433"/>
      <c r="B253" s="444"/>
      <c r="C253" s="445"/>
      <c r="D253" s="321" t="s">
        <v>211</v>
      </c>
      <c r="E253" s="330"/>
      <c r="F253" s="108">
        <v>2</v>
      </c>
      <c r="G253" s="109">
        <v>1</v>
      </c>
      <c r="H253" s="321" t="s">
        <v>211</v>
      </c>
      <c r="I253" s="330"/>
      <c r="J253" s="108">
        <v>2</v>
      </c>
      <c r="K253" s="109">
        <v>1</v>
      </c>
      <c r="L253" s="321" t="s">
        <v>211</v>
      </c>
      <c r="M253" s="330"/>
      <c r="N253" s="108">
        <v>2</v>
      </c>
      <c r="O253" s="109">
        <v>1</v>
      </c>
    </row>
    <row r="254" spans="1:15" ht="12.95" customHeight="1">
      <c r="A254" s="433"/>
      <c r="B254" s="444"/>
      <c r="C254" s="445"/>
      <c r="D254" s="321" t="s">
        <v>111</v>
      </c>
      <c r="E254" s="330"/>
      <c r="F254" s="108">
        <v>2</v>
      </c>
      <c r="G254" s="109">
        <v>1</v>
      </c>
      <c r="H254" s="321" t="s">
        <v>111</v>
      </c>
      <c r="I254" s="330"/>
      <c r="J254" s="108">
        <v>2</v>
      </c>
      <c r="K254" s="109">
        <v>1</v>
      </c>
      <c r="L254" s="321" t="s">
        <v>111</v>
      </c>
      <c r="M254" s="330"/>
      <c r="N254" s="108">
        <v>2</v>
      </c>
      <c r="O254" s="109">
        <v>1</v>
      </c>
    </row>
    <row r="255" spans="1:15" ht="12.95" customHeight="1">
      <c r="A255" s="433"/>
      <c r="B255" s="444"/>
      <c r="C255" s="445"/>
      <c r="D255" s="321" t="s">
        <v>94</v>
      </c>
      <c r="E255" s="330"/>
      <c r="F255" s="108">
        <v>2</v>
      </c>
      <c r="G255" s="109">
        <v>1</v>
      </c>
      <c r="H255" s="321" t="s">
        <v>94</v>
      </c>
      <c r="I255" s="330"/>
      <c r="J255" s="108">
        <v>2</v>
      </c>
      <c r="K255" s="109">
        <v>1</v>
      </c>
      <c r="L255" s="321" t="s">
        <v>94</v>
      </c>
      <c r="M255" s="330"/>
      <c r="N255" s="108">
        <v>2</v>
      </c>
      <c r="O255" s="109">
        <v>1</v>
      </c>
    </row>
    <row r="256" spans="1:15" ht="12.95" customHeight="1">
      <c r="A256" s="433"/>
      <c r="B256" s="444"/>
      <c r="C256" s="445"/>
      <c r="D256" s="321" t="s">
        <v>112</v>
      </c>
      <c r="E256" s="330"/>
      <c r="F256" s="108">
        <v>2</v>
      </c>
      <c r="G256" s="109">
        <v>1</v>
      </c>
      <c r="H256" s="321" t="s">
        <v>112</v>
      </c>
      <c r="I256" s="330"/>
      <c r="J256" s="108">
        <v>2</v>
      </c>
      <c r="K256" s="109">
        <v>1</v>
      </c>
      <c r="L256" s="321" t="s">
        <v>112</v>
      </c>
      <c r="M256" s="330"/>
      <c r="N256" s="108">
        <v>2</v>
      </c>
      <c r="O256" s="109">
        <v>1</v>
      </c>
    </row>
    <row r="257" spans="1:15" ht="12.95" customHeight="1">
      <c r="A257" s="433"/>
      <c r="B257" s="444"/>
      <c r="C257" s="445"/>
      <c r="D257" s="321" t="s">
        <v>488</v>
      </c>
      <c r="E257" s="330"/>
      <c r="F257" s="108">
        <v>3</v>
      </c>
      <c r="G257" s="109">
        <v>2</v>
      </c>
      <c r="H257" s="321" t="s">
        <v>488</v>
      </c>
      <c r="I257" s="330"/>
      <c r="J257" s="108">
        <v>3</v>
      </c>
      <c r="K257" s="109">
        <v>2</v>
      </c>
      <c r="L257" s="321" t="s">
        <v>488</v>
      </c>
      <c r="M257" s="330"/>
      <c r="N257" s="108">
        <v>3</v>
      </c>
      <c r="O257" s="109">
        <v>2</v>
      </c>
    </row>
    <row r="258" spans="1:15" ht="12.95" customHeight="1">
      <c r="A258" s="433"/>
      <c r="B258" s="444"/>
      <c r="C258" s="445"/>
      <c r="D258" s="321" t="s">
        <v>113</v>
      </c>
      <c r="E258" s="322"/>
      <c r="F258" s="108">
        <v>2</v>
      </c>
      <c r="G258" s="109">
        <v>2</v>
      </c>
      <c r="H258" s="321" t="s">
        <v>113</v>
      </c>
      <c r="I258" s="322"/>
      <c r="J258" s="108">
        <v>2</v>
      </c>
      <c r="K258" s="109">
        <v>2</v>
      </c>
      <c r="L258" s="321" t="s">
        <v>113</v>
      </c>
      <c r="M258" s="322"/>
      <c r="N258" s="108">
        <v>2</v>
      </c>
      <c r="O258" s="109">
        <v>2</v>
      </c>
    </row>
    <row r="259" spans="1:15" ht="12.95" customHeight="1">
      <c r="A259" s="434"/>
      <c r="B259" s="446"/>
      <c r="C259" s="447"/>
      <c r="D259" s="321" t="s">
        <v>114</v>
      </c>
      <c r="E259" s="322"/>
      <c r="F259" s="108">
        <v>2</v>
      </c>
      <c r="G259" s="109">
        <v>2</v>
      </c>
      <c r="H259" s="321" t="s">
        <v>114</v>
      </c>
      <c r="I259" s="322"/>
      <c r="J259" s="108">
        <v>2</v>
      </c>
      <c r="K259" s="109">
        <v>2</v>
      </c>
      <c r="L259" s="321" t="s">
        <v>114</v>
      </c>
      <c r="M259" s="322"/>
      <c r="N259" s="108">
        <v>2</v>
      </c>
      <c r="O259" s="109">
        <v>2</v>
      </c>
    </row>
    <row r="260" spans="1:15" ht="14.1" customHeight="1">
      <c r="A260" s="334" t="s">
        <v>47</v>
      </c>
      <c r="B260" s="335"/>
      <c r="C260" s="336"/>
      <c r="D260" s="106">
        <f>IF(SUM(F246:F259)=0,"",SUM(F246:F259))</f>
        <v>30</v>
      </c>
      <c r="E260" s="312">
        <f>IF((COUNTA(D224:D241)+SUM(G246:G259)+COUNTA(D243))=0,"",COUNTA(D224:D241)+SUM(G246:G259)+COUNTA(D243))</f>
        <v>26.5</v>
      </c>
      <c r="F260" s="313"/>
      <c r="G260" s="314"/>
      <c r="H260" s="106">
        <f>IF(SUM(J246:J259)=0,"",SUM(J246:J259))</f>
        <v>30</v>
      </c>
      <c r="I260" s="312">
        <f>IF((COUNTA(H224:H241)+SUM(K246:K259)+COUNTA(H243))=0,"",COUNTA(H224:H241)+SUM(K246:K259)+COUNTA(H243))</f>
        <v>26.5</v>
      </c>
      <c r="J260" s="313"/>
      <c r="K260" s="314"/>
      <c r="L260" s="106">
        <f>IF(SUM(N246:N259)=0,"",SUM(N246:N259))</f>
        <v>30</v>
      </c>
      <c r="M260" s="312">
        <f>IF((COUNTA(L224:L241)+SUM(O246:O259)+COUNTA(L243))=0,"",COUNTA(L224:L241)+SUM(O246:O259)+COUNTA(L243))</f>
        <v>26.5</v>
      </c>
      <c r="N260" s="313"/>
      <c r="O260" s="314"/>
    </row>
    <row r="261" spans="1:15" ht="14.1" customHeight="1">
      <c r="A261" s="118"/>
      <c r="B261" s="337" t="s">
        <v>49</v>
      </c>
      <c r="C261" s="338"/>
      <c r="D261" s="338"/>
      <c r="E261" s="338" t="s">
        <v>50</v>
      </c>
      <c r="F261" s="338"/>
      <c r="G261" s="338"/>
      <c r="H261" s="338"/>
      <c r="I261" s="339" t="s">
        <v>51</v>
      </c>
      <c r="J261" s="339"/>
      <c r="K261" s="339"/>
      <c r="L261" s="338" t="s">
        <v>52</v>
      </c>
      <c r="M261" s="338"/>
      <c r="N261" s="338"/>
      <c r="O261" s="340"/>
    </row>
    <row r="262" spans="1:15" ht="14.1" customHeight="1">
      <c r="A262" s="118" t="s">
        <v>48</v>
      </c>
      <c r="B262" s="544" t="s">
        <v>461</v>
      </c>
      <c r="C262" s="469"/>
      <c r="D262" s="469"/>
      <c r="E262" s="469" t="s">
        <v>462</v>
      </c>
      <c r="F262" s="469"/>
      <c r="G262" s="469"/>
      <c r="H262" s="469"/>
      <c r="I262" s="469" t="s">
        <v>463</v>
      </c>
      <c r="J262" s="469"/>
      <c r="K262" s="469"/>
      <c r="L262" s="469"/>
      <c r="M262" s="469"/>
      <c r="N262" s="469"/>
      <c r="O262" s="470"/>
    </row>
    <row r="263" spans="1:15" ht="14.1" customHeight="1">
      <c r="A263" s="118" t="s">
        <v>53</v>
      </c>
      <c r="B263" s="544" t="s">
        <v>464</v>
      </c>
      <c r="C263" s="469"/>
      <c r="D263" s="469"/>
      <c r="E263" s="469" t="s">
        <v>465</v>
      </c>
      <c r="F263" s="469"/>
      <c r="G263" s="469"/>
      <c r="H263" s="469"/>
      <c r="I263" s="469" t="s">
        <v>466</v>
      </c>
      <c r="J263" s="469"/>
      <c r="K263" s="469"/>
      <c r="L263" s="469"/>
      <c r="M263" s="469"/>
      <c r="N263" s="469"/>
      <c r="O263" s="470"/>
    </row>
    <row r="264" spans="1:15" ht="14.1" customHeight="1">
      <c r="A264" s="118" t="s">
        <v>54</v>
      </c>
      <c r="B264" s="544" t="s">
        <v>467</v>
      </c>
      <c r="C264" s="469"/>
      <c r="D264" s="469"/>
      <c r="E264" s="469" t="s">
        <v>468</v>
      </c>
      <c r="F264" s="469"/>
      <c r="G264" s="469"/>
      <c r="H264" s="469"/>
      <c r="I264" s="469" t="s">
        <v>469</v>
      </c>
      <c r="J264" s="469"/>
      <c r="K264" s="469"/>
      <c r="L264" s="469"/>
      <c r="M264" s="469"/>
      <c r="N264" s="469"/>
      <c r="O264" s="470"/>
    </row>
    <row r="265" spans="1:15" ht="14.1" customHeight="1">
      <c r="A265" s="118" t="s">
        <v>55</v>
      </c>
      <c r="B265" s="544"/>
      <c r="C265" s="469"/>
      <c r="D265" s="469"/>
      <c r="E265" s="469"/>
      <c r="F265" s="469"/>
      <c r="G265" s="469"/>
      <c r="H265" s="469"/>
      <c r="I265" s="469"/>
      <c r="J265" s="469"/>
      <c r="K265" s="469"/>
      <c r="L265" s="469"/>
      <c r="M265" s="469"/>
      <c r="N265" s="469"/>
      <c r="O265" s="470"/>
    </row>
    <row r="266" spans="1:15" ht="14.1" customHeight="1">
      <c r="A266" s="119"/>
      <c r="B266" s="674"/>
      <c r="C266" s="675"/>
      <c r="D266" s="675"/>
      <c r="E266" s="676"/>
      <c r="F266" s="676"/>
      <c r="G266" s="676"/>
      <c r="H266" s="676"/>
      <c r="I266" s="676"/>
      <c r="J266" s="676"/>
      <c r="K266" s="676"/>
      <c r="L266" s="676"/>
      <c r="M266" s="676"/>
      <c r="N266" s="676"/>
      <c r="O266" s="677"/>
    </row>
  </sheetData>
  <mergeCells count="815">
    <mergeCell ref="A33:A47"/>
    <mergeCell ref="A85:A99"/>
    <mergeCell ref="A139:A153"/>
    <mergeCell ref="A193:A206"/>
    <mergeCell ref="A246:A259"/>
    <mergeCell ref="A4:C10"/>
    <mergeCell ref="B33:C37"/>
    <mergeCell ref="B38:C47"/>
    <mergeCell ref="A56:C62"/>
    <mergeCell ref="B85:C89"/>
    <mergeCell ref="B90:C99"/>
    <mergeCell ref="A110:C116"/>
    <mergeCell ref="B139:C143"/>
    <mergeCell ref="B144:C153"/>
    <mergeCell ref="A164:C170"/>
    <mergeCell ref="B193:C197"/>
    <mergeCell ref="B198:C206"/>
    <mergeCell ref="A217:C223"/>
    <mergeCell ref="B246:C250"/>
    <mergeCell ref="B251:C259"/>
    <mergeCell ref="B264:D264"/>
    <mergeCell ref="E264:H264"/>
    <mergeCell ref="I264:O264"/>
    <mergeCell ref="B265:D265"/>
    <mergeCell ref="E265:H265"/>
    <mergeCell ref="I265:O265"/>
    <mergeCell ref="B266:D266"/>
    <mergeCell ref="E266:H266"/>
    <mergeCell ref="I266:O266"/>
    <mergeCell ref="B261:D261"/>
    <mergeCell ref="E261:H261"/>
    <mergeCell ref="I261:K261"/>
    <mergeCell ref="L261:O261"/>
    <mergeCell ref="B262:D262"/>
    <mergeCell ref="E262:H262"/>
    <mergeCell ref="I262:O262"/>
    <mergeCell ref="B263:D263"/>
    <mergeCell ref="E263:H263"/>
    <mergeCell ref="I263:O263"/>
    <mergeCell ref="D258:E258"/>
    <mergeCell ref="H258:I258"/>
    <mergeCell ref="L258:M258"/>
    <mergeCell ref="D259:E259"/>
    <mergeCell ref="H259:I259"/>
    <mergeCell ref="L259:M259"/>
    <mergeCell ref="A260:C260"/>
    <mergeCell ref="E260:G260"/>
    <mergeCell ref="I260:K260"/>
    <mergeCell ref="M260:O260"/>
    <mergeCell ref="D255:E255"/>
    <mergeCell ref="H255:I255"/>
    <mergeCell ref="L255:M255"/>
    <mergeCell ref="D256:E256"/>
    <mergeCell ref="H256:I256"/>
    <mergeCell ref="L256:M256"/>
    <mergeCell ref="D257:E257"/>
    <mergeCell ref="H257:I257"/>
    <mergeCell ref="L257:M257"/>
    <mergeCell ref="D252:E252"/>
    <mergeCell ref="H252:I252"/>
    <mergeCell ref="L252:M252"/>
    <mergeCell ref="D253:E253"/>
    <mergeCell ref="H253:I253"/>
    <mergeCell ref="L253:M253"/>
    <mergeCell ref="D254:E254"/>
    <mergeCell ref="H254:I254"/>
    <mergeCell ref="L254:M254"/>
    <mergeCell ref="D249:E249"/>
    <mergeCell ref="H249:I249"/>
    <mergeCell ref="L249:M249"/>
    <mergeCell ref="D250:E250"/>
    <mergeCell ref="H250:I250"/>
    <mergeCell ref="L250:M250"/>
    <mergeCell ref="D251:E251"/>
    <mergeCell ref="H251:I251"/>
    <mergeCell ref="L251:M251"/>
    <mergeCell ref="D246:E246"/>
    <mergeCell ref="H246:I246"/>
    <mergeCell ref="L246:M246"/>
    <mergeCell ref="D247:E247"/>
    <mergeCell ref="H247:I247"/>
    <mergeCell ref="L247:M247"/>
    <mergeCell ref="D248:E248"/>
    <mergeCell ref="H248:I248"/>
    <mergeCell ref="L248:M248"/>
    <mergeCell ref="E243:G243"/>
    <mergeCell ref="I243:K243"/>
    <mergeCell ref="M243:O243"/>
    <mergeCell ref="A244:C244"/>
    <mergeCell ref="E244:G244"/>
    <mergeCell ref="I244:K244"/>
    <mergeCell ref="M244:O244"/>
    <mergeCell ref="A245:C245"/>
    <mergeCell ref="E245:G245"/>
    <mergeCell ref="I245:K245"/>
    <mergeCell ref="M245:O245"/>
    <mergeCell ref="E240:G240"/>
    <mergeCell ref="I240:K240"/>
    <mergeCell ref="M240:O240"/>
    <mergeCell ref="E241:G241"/>
    <mergeCell ref="I241:K241"/>
    <mergeCell ref="M241:O241"/>
    <mergeCell ref="E242:G242"/>
    <mergeCell ref="I242:K242"/>
    <mergeCell ref="M242:O242"/>
    <mergeCell ref="E237:G237"/>
    <mergeCell ref="I237:K237"/>
    <mergeCell ref="M237:O237"/>
    <mergeCell ref="E238:G238"/>
    <mergeCell ref="I238:K238"/>
    <mergeCell ref="M238:O238"/>
    <mergeCell ref="E239:G239"/>
    <mergeCell ref="I239:K239"/>
    <mergeCell ref="M239:O239"/>
    <mergeCell ref="E234:G234"/>
    <mergeCell ref="I234:K234"/>
    <mergeCell ref="M234:O234"/>
    <mergeCell ref="E235:G235"/>
    <mergeCell ref="I235:K235"/>
    <mergeCell ref="M235:O235"/>
    <mergeCell ref="E236:G236"/>
    <mergeCell ref="I236:K236"/>
    <mergeCell ref="M236:O236"/>
    <mergeCell ref="E231:G231"/>
    <mergeCell ref="I231:K231"/>
    <mergeCell ref="M231:O231"/>
    <mergeCell ref="E232:G232"/>
    <mergeCell ref="I232:K232"/>
    <mergeCell ref="M232:O232"/>
    <mergeCell ref="E233:G233"/>
    <mergeCell ref="I233:K233"/>
    <mergeCell ref="M233:O233"/>
    <mergeCell ref="E228:G228"/>
    <mergeCell ref="I228:K228"/>
    <mergeCell ref="M228:O228"/>
    <mergeCell ref="E229:G229"/>
    <mergeCell ref="I229:K229"/>
    <mergeCell ref="M229:O229"/>
    <mergeCell ref="E230:G230"/>
    <mergeCell ref="I230:K230"/>
    <mergeCell ref="M230:O230"/>
    <mergeCell ref="E225:G225"/>
    <mergeCell ref="I225:K225"/>
    <mergeCell ref="M225:O225"/>
    <mergeCell ref="E226:G226"/>
    <mergeCell ref="I226:K226"/>
    <mergeCell ref="M226:O226"/>
    <mergeCell ref="E227:G227"/>
    <mergeCell ref="I227:K227"/>
    <mergeCell ref="M227:O227"/>
    <mergeCell ref="E222:G222"/>
    <mergeCell ref="I222:K222"/>
    <mergeCell ref="M222:O222"/>
    <mergeCell ref="E223:G223"/>
    <mergeCell ref="I223:K223"/>
    <mergeCell ref="M223:O223"/>
    <mergeCell ref="E224:G224"/>
    <mergeCell ref="I224:K224"/>
    <mergeCell ref="M224:O224"/>
    <mergeCell ref="E219:G219"/>
    <mergeCell ref="I219:K219"/>
    <mergeCell ref="M219:O219"/>
    <mergeCell ref="E220:G220"/>
    <mergeCell ref="I220:K220"/>
    <mergeCell ref="M220:O220"/>
    <mergeCell ref="E221:G221"/>
    <mergeCell ref="I221:K221"/>
    <mergeCell ref="M221:O221"/>
    <mergeCell ref="A215:O215"/>
    <mergeCell ref="A216:D216"/>
    <mergeCell ref="E216:I216"/>
    <mergeCell ref="J216:O216"/>
    <mergeCell ref="E217:G217"/>
    <mergeCell ref="I217:K217"/>
    <mergeCell ref="M217:O217"/>
    <mergeCell ref="E218:G218"/>
    <mergeCell ref="I218:K218"/>
    <mergeCell ref="M218:O218"/>
    <mergeCell ref="B211:D211"/>
    <mergeCell ref="E211:H211"/>
    <mergeCell ref="I211:O211"/>
    <mergeCell ref="B212:H212"/>
    <mergeCell ref="I212:O212"/>
    <mergeCell ref="B213:D213"/>
    <mergeCell ref="E213:H213"/>
    <mergeCell ref="I213:O213"/>
    <mergeCell ref="A214:D214"/>
    <mergeCell ref="B208:D208"/>
    <mergeCell ref="E208:H208"/>
    <mergeCell ref="I208:K208"/>
    <mergeCell ref="L208:O208"/>
    <mergeCell ref="B209:D209"/>
    <mergeCell ref="E209:H209"/>
    <mergeCell ref="I209:O209"/>
    <mergeCell ref="B210:D210"/>
    <mergeCell ref="E210:H210"/>
    <mergeCell ref="I210:O210"/>
    <mergeCell ref="D205:E205"/>
    <mergeCell ref="H205:I205"/>
    <mergeCell ref="L205:M205"/>
    <mergeCell ref="D206:E206"/>
    <mergeCell ref="H206:I206"/>
    <mergeCell ref="L206:M206"/>
    <mergeCell ref="A207:C207"/>
    <mergeCell ref="E207:G207"/>
    <mergeCell ref="I207:K207"/>
    <mergeCell ref="M207:O207"/>
    <mergeCell ref="D202:E202"/>
    <mergeCell ref="H202:I202"/>
    <mergeCell ref="L202:M202"/>
    <mergeCell ref="D203:E203"/>
    <mergeCell ref="H203:I203"/>
    <mergeCell ref="L203:M203"/>
    <mergeCell ref="D204:E204"/>
    <mergeCell ref="H204:I204"/>
    <mergeCell ref="L204:M204"/>
    <mergeCell ref="D199:E199"/>
    <mergeCell ref="H199:I199"/>
    <mergeCell ref="L199:M199"/>
    <mergeCell ref="D200:E200"/>
    <mergeCell ref="H200:I200"/>
    <mergeCell ref="L200:M200"/>
    <mergeCell ref="D201:E201"/>
    <mergeCell ref="H201:I201"/>
    <mergeCell ref="L201:M201"/>
    <mergeCell ref="D196:E196"/>
    <mergeCell ref="H196:I196"/>
    <mergeCell ref="L196:M196"/>
    <mergeCell ref="D197:E197"/>
    <mergeCell ref="H197:I197"/>
    <mergeCell ref="L197:M197"/>
    <mergeCell ref="D198:E198"/>
    <mergeCell ref="H198:I198"/>
    <mergeCell ref="L198:M198"/>
    <mergeCell ref="D193:E193"/>
    <mergeCell ref="H193:I193"/>
    <mergeCell ref="L193:M193"/>
    <mergeCell ref="D194:E194"/>
    <mergeCell ref="H194:I194"/>
    <mergeCell ref="L194:M194"/>
    <mergeCell ref="D195:E195"/>
    <mergeCell ref="H195:I195"/>
    <mergeCell ref="L195:M195"/>
    <mergeCell ref="E190:G190"/>
    <mergeCell ref="I190:K190"/>
    <mergeCell ref="M190:O190"/>
    <mergeCell ref="A191:C191"/>
    <mergeCell ref="E191:G191"/>
    <mergeCell ref="I191:K191"/>
    <mergeCell ref="M191:O191"/>
    <mergeCell ref="A192:C192"/>
    <mergeCell ref="E192:G192"/>
    <mergeCell ref="I192:K192"/>
    <mergeCell ref="M192:O192"/>
    <mergeCell ref="E187:G187"/>
    <mergeCell ref="I187:K187"/>
    <mergeCell ref="M187:O187"/>
    <mergeCell ref="E188:G188"/>
    <mergeCell ref="I188:K188"/>
    <mergeCell ref="M188:O188"/>
    <mergeCell ref="E189:G189"/>
    <mergeCell ref="I189:K189"/>
    <mergeCell ref="M189:O189"/>
    <mergeCell ref="E184:G184"/>
    <mergeCell ref="I184:K184"/>
    <mergeCell ref="M184:O184"/>
    <mergeCell ref="E185:G185"/>
    <mergeCell ref="I185:K185"/>
    <mergeCell ref="M185:O185"/>
    <mergeCell ref="E186:G186"/>
    <mergeCell ref="I186:K186"/>
    <mergeCell ref="M186:O186"/>
    <mergeCell ref="E181:G181"/>
    <mergeCell ref="I181:K181"/>
    <mergeCell ref="M181:O181"/>
    <mergeCell ref="E182:G182"/>
    <mergeCell ref="I182:K182"/>
    <mergeCell ref="M182:O182"/>
    <mergeCell ref="E183:G183"/>
    <mergeCell ref="I183:K183"/>
    <mergeCell ref="M183:O183"/>
    <mergeCell ref="E178:G178"/>
    <mergeCell ref="I178:K178"/>
    <mergeCell ref="M178:O178"/>
    <mergeCell ref="E179:G179"/>
    <mergeCell ref="I179:K179"/>
    <mergeCell ref="M179:O179"/>
    <mergeCell ref="E180:G180"/>
    <mergeCell ref="I180:K180"/>
    <mergeCell ref="M180:O180"/>
    <mergeCell ref="E175:G175"/>
    <mergeCell ref="I175:K175"/>
    <mergeCell ref="M175:O175"/>
    <mergeCell ref="E176:G176"/>
    <mergeCell ref="I176:K176"/>
    <mergeCell ref="M176:O176"/>
    <mergeCell ref="E177:G177"/>
    <mergeCell ref="I177:K177"/>
    <mergeCell ref="M177:O177"/>
    <mergeCell ref="E172:G172"/>
    <mergeCell ref="I172:K172"/>
    <mergeCell ref="M172:O172"/>
    <mergeCell ref="E173:G173"/>
    <mergeCell ref="I173:K173"/>
    <mergeCell ref="M173:O173"/>
    <mergeCell ref="E174:G174"/>
    <mergeCell ref="I174:K174"/>
    <mergeCell ref="M174:O174"/>
    <mergeCell ref="E169:G169"/>
    <mergeCell ref="I169:K169"/>
    <mergeCell ref="M169:O169"/>
    <mergeCell ref="E170:G170"/>
    <mergeCell ref="I170:K170"/>
    <mergeCell ref="M170:O170"/>
    <mergeCell ref="E171:G171"/>
    <mergeCell ref="I171:K171"/>
    <mergeCell ref="M171:O171"/>
    <mergeCell ref="E166:G166"/>
    <mergeCell ref="I166:K166"/>
    <mergeCell ref="M166:O166"/>
    <mergeCell ref="E167:G167"/>
    <mergeCell ref="I167:K167"/>
    <mergeCell ref="M167:O167"/>
    <mergeCell ref="E168:G168"/>
    <mergeCell ref="I168:K168"/>
    <mergeCell ref="M168:O168"/>
    <mergeCell ref="A161:D161"/>
    <mergeCell ref="A162:O162"/>
    <mergeCell ref="A163:D163"/>
    <mergeCell ref="E163:I163"/>
    <mergeCell ref="J163:O163"/>
    <mergeCell ref="E164:G164"/>
    <mergeCell ref="I164:K164"/>
    <mergeCell ref="M164:O164"/>
    <mergeCell ref="E165:G165"/>
    <mergeCell ref="I165:K165"/>
    <mergeCell ref="M165:O165"/>
    <mergeCell ref="B157:D157"/>
    <mergeCell ref="E157:H157"/>
    <mergeCell ref="I157:O157"/>
    <mergeCell ref="B158:D158"/>
    <mergeCell ref="E158:H158"/>
    <mergeCell ref="I158:O158"/>
    <mergeCell ref="B159:H159"/>
    <mergeCell ref="I159:O159"/>
    <mergeCell ref="B160:D160"/>
    <mergeCell ref="E160:H160"/>
    <mergeCell ref="I160:O160"/>
    <mergeCell ref="A154:C154"/>
    <mergeCell ref="E154:G154"/>
    <mergeCell ref="I154:K154"/>
    <mergeCell ref="M154:O154"/>
    <mergeCell ref="B155:D155"/>
    <mergeCell ref="E155:H155"/>
    <mergeCell ref="I155:K155"/>
    <mergeCell ref="L155:O155"/>
    <mergeCell ref="B156:D156"/>
    <mergeCell ref="E156:H156"/>
    <mergeCell ref="I156:O156"/>
    <mergeCell ref="D151:E151"/>
    <mergeCell ref="H151:I151"/>
    <mergeCell ref="L151:M151"/>
    <mergeCell ref="D152:E152"/>
    <mergeCell ref="H152:I152"/>
    <mergeCell ref="L152:M152"/>
    <mergeCell ref="D153:E153"/>
    <mergeCell ref="H153:I153"/>
    <mergeCell ref="L153:M153"/>
    <mergeCell ref="D148:E148"/>
    <mergeCell ref="H148:I148"/>
    <mergeCell ref="L148:M148"/>
    <mergeCell ref="D149:E149"/>
    <mergeCell ref="H149:I149"/>
    <mergeCell ref="L149:M149"/>
    <mergeCell ref="D150:E150"/>
    <mergeCell ref="H150:I150"/>
    <mergeCell ref="L150:M150"/>
    <mergeCell ref="D145:E145"/>
    <mergeCell ref="H145:I145"/>
    <mergeCell ref="L145:M145"/>
    <mergeCell ref="D146:E146"/>
    <mergeCell ref="H146:I146"/>
    <mergeCell ref="L146:M146"/>
    <mergeCell ref="D147:E147"/>
    <mergeCell ref="H147:I147"/>
    <mergeCell ref="L147:M147"/>
    <mergeCell ref="D142:E142"/>
    <mergeCell ref="H142:I142"/>
    <mergeCell ref="L142:M142"/>
    <mergeCell ref="D143:E143"/>
    <mergeCell ref="H143:I143"/>
    <mergeCell ref="L143:M143"/>
    <mergeCell ref="D144:E144"/>
    <mergeCell ref="H144:I144"/>
    <mergeCell ref="L144:M144"/>
    <mergeCell ref="D139:E139"/>
    <mergeCell ref="H139:I139"/>
    <mergeCell ref="L139:M139"/>
    <mergeCell ref="D140:E140"/>
    <mergeCell ref="H140:I140"/>
    <mergeCell ref="L140:M140"/>
    <mergeCell ref="D141:E141"/>
    <mergeCell ref="H141:I141"/>
    <mergeCell ref="L141:M141"/>
    <mergeCell ref="E136:G136"/>
    <mergeCell ref="I136:K136"/>
    <mergeCell ref="M136:O136"/>
    <mergeCell ref="A137:C137"/>
    <mergeCell ref="E137:G137"/>
    <mergeCell ref="I137:K137"/>
    <mergeCell ref="M137:O137"/>
    <mergeCell ref="A138:C138"/>
    <mergeCell ref="E138:G138"/>
    <mergeCell ref="I138:K138"/>
    <mergeCell ref="M138:O138"/>
    <mergeCell ref="E133:G133"/>
    <mergeCell ref="I133:K133"/>
    <mergeCell ref="M133:O133"/>
    <mergeCell ref="E134:G134"/>
    <mergeCell ref="I134:K134"/>
    <mergeCell ref="M134:O134"/>
    <mergeCell ref="E135:G135"/>
    <mergeCell ref="I135:K135"/>
    <mergeCell ref="M135:O135"/>
    <mergeCell ref="E130:G130"/>
    <mergeCell ref="I130:K130"/>
    <mergeCell ref="M130:O130"/>
    <mergeCell ref="E131:G131"/>
    <mergeCell ref="I131:K131"/>
    <mergeCell ref="M131:O131"/>
    <mergeCell ref="E132:G132"/>
    <mergeCell ref="I132:K132"/>
    <mergeCell ref="M132:O132"/>
    <mergeCell ref="E127:G127"/>
    <mergeCell ref="I127:K127"/>
    <mergeCell ref="M127:O127"/>
    <mergeCell ref="E128:G128"/>
    <mergeCell ref="I128:K128"/>
    <mergeCell ref="M128:O128"/>
    <mergeCell ref="E129:G129"/>
    <mergeCell ref="I129:K129"/>
    <mergeCell ref="M129:O129"/>
    <mergeCell ref="E124:G124"/>
    <mergeCell ref="I124:K124"/>
    <mergeCell ref="M124:O124"/>
    <mergeCell ref="E125:G125"/>
    <mergeCell ref="I125:K125"/>
    <mergeCell ref="M125:O125"/>
    <mergeCell ref="E126:G126"/>
    <mergeCell ref="I126:K126"/>
    <mergeCell ref="M126:O126"/>
    <mergeCell ref="E121:G121"/>
    <mergeCell ref="I121:K121"/>
    <mergeCell ref="M121:O121"/>
    <mergeCell ref="E122:G122"/>
    <mergeCell ref="I122:K122"/>
    <mergeCell ref="M122:O122"/>
    <mergeCell ref="E123:G123"/>
    <mergeCell ref="I123:K123"/>
    <mergeCell ref="M123:O123"/>
    <mergeCell ref="E118:G118"/>
    <mergeCell ref="I118:K118"/>
    <mergeCell ref="M118:O118"/>
    <mergeCell ref="E119:G119"/>
    <mergeCell ref="I119:K119"/>
    <mergeCell ref="M119:O119"/>
    <mergeCell ref="E120:G120"/>
    <mergeCell ref="I120:K120"/>
    <mergeCell ref="M120:O120"/>
    <mergeCell ref="E115:G115"/>
    <mergeCell ref="I115:K115"/>
    <mergeCell ref="M115:O115"/>
    <mergeCell ref="E116:G116"/>
    <mergeCell ref="I116:K116"/>
    <mergeCell ref="M116:O116"/>
    <mergeCell ref="E117:G117"/>
    <mergeCell ref="I117:K117"/>
    <mergeCell ref="M117:O117"/>
    <mergeCell ref="E112:G112"/>
    <mergeCell ref="I112:K112"/>
    <mergeCell ref="M112:O112"/>
    <mergeCell ref="E113:G113"/>
    <mergeCell ref="I113:K113"/>
    <mergeCell ref="M113:O113"/>
    <mergeCell ref="E114:G114"/>
    <mergeCell ref="I114:K114"/>
    <mergeCell ref="M114:O114"/>
    <mergeCell ref="A108:O108"/>
    <mergeCell ref="A109:D109"/>
    <mergeCell ref="E109:I109"/>
    <mergeCell ref="J109:O109"/>
    <mergeCell ref="E110:G110"/>
    <mergeCell ref="I110:K110"/>
    <mergeCell ref="M110:O110"/>
    <mergeCell ref="E111:G111"/>
    <mergeCell ref="I111:K111"/>
    <mergeCell ref="M111:O111"/>
    <mergeCell ref="B104:D104"/>
    <mergeCell ref="E104:H104"/>
    <mergeCell ref="I104:O104"/>
    <mergeCell ref="B105:H105"/>
    <mergeCell ref="I105:O105"/>
    <mergeCell ref="B106:D106"/>
    <mergeCell ref="E106:H106"/>
    <mergeCell ref="I106:O106"/>
    <mergeCell ref="A107:D107"/>
    <mergeCell ref="B101:D101"/>
    <mergeCell ref="E101:H101"/>
    <mergeCell ref="I101:K101"/>
    <mergeCell ref="L101:O101"/>
    <mergeCell ref="B102:D102"/>
    <mergeCell ref="E102:H102"/>
    <mergeCell ref="I102:O102"/>
    <mergeCell ref="B103:D103"/>
    <mergeCell ref="E103:H103"/>
    <mergeCell ref="I103:O103"/>
    <mergeCell ref="D98:E98"/>
    <mergeCell ref="H98:I98"/>
    <mergeCell ref="L98:M98"/>
    <mergeCell ref="D99:E99"/>
    <mergeCell ref="H99:I99"/>
    <mergeCell ref="L99:M99"/>
    <mergeCell ref="A100:C100"/>
    <mergeCell ref="E100:G100"/>
    <mergeCell ref="I100:K100"/>
    <mergeCell ref="M100:O100"/>
    <mergeCell ref="D95:E95"/>
    <mergeCell ref="H95:I95"/>
    <mergeCell ref="L95:M95"/>
    <mergeCell ref="D96:E96"/>
    <mergeCell ref="H96:I96"/>
    <mergeCell ref="L96:M96"/>
    <mergeCell ref="D97:E97"/>
    <mergeCell ref="H97:I97"/>
    <mergeCell ref="L97:M97"/>
    <mergeCell ref="D92:E92"/>
    <mergeCell ref="H92:I92"/>
    <mergeCell ref="L92:M92"/>
    <mergeCell ref="D93:E93"/>
    <mergeCell ref="H93:I93"/>
    <mergeCell ref="L93:M93"/>
    <mergeCell ref="D94:E94"/>
    <mergeCell ref="H94:I94"/>
    <mergeCell ref="L94:M94"/>
    <mergeCell ref="D89:E89"/>
    <mergeCell ref="H89:I89"/>
    <mergeCell ref="L89:M89"/>
    <mergeCell ref="D90:E90"/>
    <mergeCell ref="H90:I90"/>
    <mergeCell ref="L90:M90"/>
    <mergeCell ref="D91:E91"/>
    <mergeCell ref="H91:I91"/>
    <mergeCell ref="L91:M91"/>
    <mergeCell ref="D86:E86"/>
    <mergeCell ref="H86:I86"/>
    <mergeCell ref="L86:M86"/>
    <mergeCell ref="D87:E87"/>
    <mergeCell ref="H87:I87"/>
    <mergeCell ref="L87:M87"/>
    <mergeCell ref="D88:E88"/>
    <mergeCell ref="H88:I88"/>
    <mergeCell ref="L88:M88"/>
    <mergeCell ref="A83:C83"/>
    <mergeCell ref="E83:G83"/>
    <mergeCell ref="I83:K83"/>
    <mergeCell ref="M83:O83"/>
    <mergeCell ref="A84:C84"/>
    <mergeCell ref="E84:G84"/>
    <mergeCell ref="I84:K84"/>
    <mergeCell ref="M84:O84"/>
    <mergeCell ref="D85:E85"/>
    <mergeCell ref="H85:I85"/>
    <mergeCell ref="L85:M85"/>
    <mergeCell ref="E80:G80"/>
    <mergeCell ref="I80:K80"/>
    <mergeCell ref="M80:O80"/>
    <mergeCell ref="E81:G81"/>
    <mergeCell ref="I81:K81"/>
    <mergeCell ref="M81:O81"/>
    <mergeCell ref="E82:G82"/>
    <mergeCell ref="I82:K82"/>
    <mergeCell ref="M82:O82"/>
    <mergeCell ref="E77:G77"/>
    <mergeCell ref="I77:K77"/>
    <mergeCell ref="M77:O77"/>
    <mergeCell ref="E78:G78"/>
    <mergeCell ref="I78:K78"/>
    <mergeCell ref="M78:O78"/>
    <mergeCell ref="E79:G79"/>
    <mergeCell ref="I79:K79"/>
    <mergeCell ref="M79:O79"/>
    <mergeCell ref="E74:G74"/>
    <mergeCell ref="I74:K74"/>
    <mergeCell ref="M74:O74"/>
    <mergeCell ref="E75:G75"/>
    <mergeCell ref="I75:K75"/>
    <mergeCell ref="M75:O75"/>
    <mergeCell ref="E76:G76"/>
    <mergeCell ref="I76:K76"/>
    <mergeCell ref="M76:O76"/>
    <mergeCell ref="E71:G71"/>
    <mergeCell ref="I71:K71"/>
    <mergeCell ref="M71:O71"/>
    <mergeCell ref="E72:G72"/>
    <mergeCell ref="I72:K72"/>
    <mergeCell ref="M72:O72"/>
    <mergeCell ref="E73:G73"/>
    <mergeCell ref="I73:K73"/>
    <mergeCell ref="M73:O73"/>
    <mergeCell ref="E68:G68"/>
    <mergeCell ref="I68:K68"/>
    <mergeCell ref="M68:O68"/>
    <mergeCell ref="E69:G69"/>
    <mergeCell ref="I69:K69"/>
    <mergeCell ref="M69:O69"/>
    <mergeCell ref="E70:G70"/>
    <mergeCell ref="I70:K70"/>
    <mergeCell ref="M70:O70"/>
    <mergeCell ref="E65:G65"/>
    <mergeCell ref="I65:K65"/>
    <mergeCell ref="M65:O65"/>
    <mergeCell ref="E66:G66"/>
    <mergeCell ref="I66:K66"/>
    <mergeCell ref="M66:O66"/>
    <mergeCell ref="E67:G67"/>
    <mergeCell ref="I67:K67"/>
    <mergeCell ref="M67:O67"/>
    <mergeCell ref="E62:G62"/>
    <mergeCell ref="I62:K62"/>
    <mergeCell ref="M62:O62"/>
    <mergeCell ref="E63:G63"/>
    <mergeCell ref="I63:K63"/>
    <mergeCell ref="M63:O63"/>
    <mergeCell ref="E64:G64"/>
    <mergeCell ref="I64:K64"/>
    <mergeCell ref="M64:O64"/>
    <mergeCell ref="E59:G59"/>
    <mergeCell ref="I59:K59"/>
    <mergeCell ref="M59:O59"/>
    <mergeCell ref="E60:G60"/>
    <mergeCell ref="I60:K60"/>
    <mergeCell ref="M60:O60"/>
    <mergeCell ref="E61:G61"/>
    <mergeCell ref="I61:K61"/>
    <mergeCell ref="M61:O61"/>
    <mergeCell ref="E56:G56"/>
    <mergeCell ref="I56:K56"/>
    <mergeCell ref="M56:O56"/>
    <mergeCell ref="E57:G57"/>
    <mergeCell ref="I57:K57"/>
    <mergeCell ref="M57:O57"/>
    <mergeCell ref="E58:G58"/>
    <mergeCell ref="I58:K58"/>
    <mergeCell ref="M58:O58"/>
    <mergeCell ref="B51:D51"/>
    <mergeCell ref="E51:H51"/>
    <mergeCell ref="I51:O51"/>
    <mergeCell ref="B52:D52"/>
    <mergeCell ref="E52:H52"/>
    <mergeCell ref="I52:O52"/>
    <mergeCell ref="A53:D53"/>
    <mergeCell ref="A54:O54"/>
    <mergeCell ref="A55:D55"/>
    <mergeCell ref="E55:I55"/>
    <mergeCell ref="J55:O55"/>
    <mergeCell ref="A48:C48"/>
    <mergeCell ref="E48:G48"/>
    <mergeCell ref="I48:K48"/>
    <mergeCell ref="M48:O48"/>
    <mergeCell ref="B49:D49"/>
    <mergeCell ref="E49:H49"/>
    <mergeCell ref="I49:K49"/>
    <mergeCell ref="L49:O49"/>
    <mergeCell ref="B50:D50"/>
    <mergeCell ref="E50:H50"/>
    <mergeCell ref="I50:O50"/>
    <mergeCell ref="D45:E45"/>
    <mergeCell ref="H45:I45"/>
    <mergeCell ref="L45:M45"/>
    <mergeCell ref="D46:E46"/>
    <mergeCell ref="H46:I46"/>
    <mergeCell ref="L46:M46"/>
    <mergeCell ref="D47:E47"/>
    <mergeCell ref="H47:I47"/>
    <mergeCell ref="L47:M47"/>
    <mergeCell ref="D42:E42"/>
    <mergeCell ref="H42:I42"/>
    <mergeCell ref="L42:M42"/>
    <mergeCell ref="D43:E43"/>
    <mergeCell ref="H43:I43"/>
    <mergeCell ref="L43:M43"/>
    <mergeCell ref="D44:E44"/>
    <mergeCell ref="H44:I44"/>
    <mergeCell ref="L44:M44"/>
    <mergeCell ref="D39:E39"/>
    <mergeCell ref="H39:I39"/>
    <mergeCell ref="L39:M39"/>
    <mergeCell ref="D40:E40"/>
    <mergeCell ref="H40:I40"/>
    <mergeCell ref="L40:M40"/>
    <mergeCell ref="D41:E41"/>
    <mergeCell ref="H41:I41"/>
    <mergeCell ref="L41:M41"/>
    <mergeCell ref="D36:E36"/>
    <mergeCell ref="H36:I36"/>
    <mergeCell ref="L36:M36"/>
    <mergeCell ref="D37:E37"/>
    <mergeCell ref="H37:I37"/>
    <mergeCell ref="L37:M37"/>
    <mergeCell ref="D38:E38"/>
    <mergeCell ref="H38:I38"/>
    <mergeCell ref="L38:M38"/>
    <mergeCell ref="D33:E33"/>
    <mergeCell ref="H33:I33"/>
    <mergeCell ref="L33:M33"/>
    <mergeCell ref="D34:E34"/>
    <mergeCell ref="H34:I34"/>
    <mergeCell ref="L34:M34"/>
    <mergeCell ref="D35:E35"/>
    <mergeCell ref="H35:I35"/>
    <mergeCell ref="L35:M35"/>
    <mergeCell ref="E30:G30"/>
    <mergeCell ref="I30:K30"/>
    <mergeCell ref="M30:O30"/>
    <mergeCell ref="A31:C31"/>
    <mergeCell ref="E31:G31"/>
    <mergeCell ref="I31:K31"/>
    <mergeCell ref="M31:O31"/>
    <mergeCell ref="A32:C32"/>
    <mergeCell ref="E32:G32"/>
    <mergeCell ref="I32:K32"/>
    <mergeCell ref="M32:O32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24:G24"/>
    <mergeCell ref="I24:K24"/>
    <mergeCell ref="M24:O24"/>
    <mergeCell ref="E25:G25"/>
    <mergeCell ref="I25:K25"/>
    <mergeCell ref="M25:O25"/>
    <mergeCell ref="E26:G26"/>
    <mergeCell ref="I26:K26"/>
    <mergeCell ref="M26:O26"/>
    <mergeCell ref="E21:G21"/>
    <mergeCell ref="I21:K21"/>
    <mergeCell ref="M21:O21"/>
    <mergeCell ref="E22:G22"/>
    <mergeCell ref="I22:K22"/>
    <mergeCell ref="M22:O22"/>
    <mergeCell ref="E23:G23"/>
    <mergeCell ref="I23:K23"/>
    <mergeCell ref="M23:O23"/>
    <mergeCell ref="E18:G18"/>
    <mergeCell ref="I18:K18"/>
    <mergeCell ref="M18:O18"/>
    <mergeCell ref="E19:G19"/>
    <mergeCell ref="I19:K19"/>
    <mergeCell ref="M19:O19"/>
    <mergeCell ref="E20:G20"/>
    <mergeCell ref="I20:K20"/>
    <mergeCell ref="M20:O20"/>
    <mergeCell ref="E15:G15"/>
    <mergeCell ref="I15:K15"/>
    <mergeCell ref="M15:O15"/>
    <mergeCell ref="E16:G16"/>
    <mergeCell ref="I16:K16"/>
    <mergeCell ref="M16:O16"/>
    <mergeCell ref="E17:G17"/>
    <mergeCell ref="I17:K17"/>
    <mergeCell ref="M17:O17"/>
    <mergeCell ref="E12:G12"/>
    <mergeCell ref="I12:K12"/>
    <mergeCell ref="M12:O12"/>
    <mergeCell ref="E13:G13"/>
    <mergeCell ref="I13:K13"/>
    <mergeCell ref="M13:O13"/>
    <mergeCell ref="E14:G14"/>
    <mergeCell ref="I14:K14"/>
    <mergeCell ref="M14:O14"/>
    <mergeCell ref="E9:G9"/>
    <mergeCell ref="I9:K9"/>
    <mergeCell ref="M9:O9"/>
    <mergeCell ref="E10:G10"/>
    <mergeCell ref="I10:K10"/>
    <mergeCell ref="M10:O10"/>
    <mergeCell ref="E11:G11"/>
    <mergeCell ref="I11:K11"/>
    <mergeCell ref="M11:O11"/>
    <mergeCell ref="E6:G6"/>
    <mergeCell ref="I6:K6"/>
    <mergeCell ref="M6:O6"/>
    <mergeCell ref="E7:G7"/>
    <mergeCell ref="I7:K7"/>
    <mergeCell ref="M7:O7"/>
    <mergeCell ref="E8:G8"/>
    <mergeCell ref="I8:K8"/>
    <mergeCell ref="M8:O8"/>
    <mergeCell ref="A1:D1"/>
    <mergeCell ref="A2:O2"/>
    <mergeCell ref="A3:D3"/>
    <mergeCell ref="E3:I3"/>
    <mergeCell ref="J3:O3"/>
    <mergeCell ref="E4:G4"/>
    <mergeCell ref="I4:K4"/>
    <mergeCell ref="M4:O4"/>
    <mergeCell ref="E5:G5"/>
    <mergeCell ref="I5:K5"/>
    <mergeCell ref="M5:O5"/>
  </mergeCells>
  <phoneticPr fontId="26" type="noConversion"/>
  <printOptions horizontalCentered="1"/>
  <pageMargins left="0.70866141732283505" right="0.70866141732283505" top="0.55118110236220497" bottom="0.55118110236220497" header="0.31496062992126" footer="0.31496062992126"/>
  <pageSetup paperSize="9" scale="95" orientation="portrait" r:id="rId1"/>
  <rowBreaks count="4" manualBreakCount="4">
    <brk id="52" max="16383" man="1"/>
    <brk id="106" max="16383" man="1"/>
    <brk id="160" max="16383" man="1"/>
    <brk id="2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</vt:i4>
      </vt:variant>
    </vt:vector>
  </HeadingPairs>
  <TitlesOfParts>
    <vt:vector size="16" baseType="lpstr">
      <vt:lpstr>使用说明</vt:lpstr>
      <vt:lpstr>土木</vt:lpstr>
      <vt:lpstr>交通</vt:lpstr>
      <vt:lpstr>环境</vt:lpstr>
      <vt:lpstr>信息</vt:lpstr>
      <vt:lpstr>机电</vt:lpstr>
      <vt:lpstr>艺术</vt:lpstr>
      <vt:lpstr>建经</vt:lpstr>
      <vt:lpstr>工管</vt:lpstr>
      <vt:lpstr>工商</vt:lpstr>
      <vt:lpstr>财管</vt:lpstr>
      <vt:lpstr>旅游</vt:lpstr>
      <vt:lpstr>启程</vt:lpstr>
      <vt:lpstr>机电!Print_Area</vt:lpstr>
      <vt:lpstr>启程!Print_Area</vt:lpstr>
      <vt:lpstr>艺术!Print_Area</vt:lpstr>
    </vt:vector>
  </TitlesOfParts>
  <Company>★创想联盟技术论坛★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微软授权中国用户</dc:creator>
  <cp:lastModifiedBy>lnjzzyjwc</cp:lastModifiedBy>
  <cp:lastPrinted>2022-02-22T07:51:00Z</cp:lastPrinted>
  <dcterms:created xsi:type="dcterms:W3CDTF">2009-03-03T02:34:00Z</dcterms:created>
  <dcterms:modified xsi:type="dcterms:W3CDTF">2023-05-25T06:38:13Z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7A4C0F8D42B94050A420EEB6F2AF8679</vt:lpwstr>
  </property>
</Properties>
</file>